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055" yWindow="150" windowWidth="14805" windowHeight="11880"/>
  </bookViews>
  <sheets>
    <sheet name="CONSOLIDADO" sheetId="1" r:id="rId1"/>
    <sheet name="ENERO" sheetId="2" r:id="rId2"/>
    <sheet name="FEBRERO" sheetId="3" r:id="rId3"/>
    <sheet name="MARZO " sheetId="4" r:id="rId4"/>
    <sheet name="ABRIL " sheetId="5" r:id="rId5"/>
    <sheet name="MAYO " sheetId="6" r:id="rId6"/>
    <sheet name="JUNIO" sheetId="7" r:id="rId7"/>
    <sheet name="JULIO" sheetId="8" r:id="rId8"/>
    <sheet name="AGOSTO" sheetId="9" r:id="rId9"/>
    <sheet name="SEPTIEMBRE " sheetId="10" r:id="rId10"/>
    <sheet name="OCTUBRE " sheetId="11" r:id="rId11"/>
    <sheet name="NOVIEMBRE 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45621"/>
</workbook>
</file>

<file path=xl/calcChain.xml><?xml version="1.0" encoding="utf-8"?>
<calcChain xmlns="http://schemas.openxmlformats.org/spreadsheetml/2006/main">
  <c r="C14" i="1" l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13" i="1"/>
  <c r="C2267" i="13"/>
  <c r="C2250" i="13"/>
  <c r="C2228" i="13"/>
  <c r="C2189" i="13"/>
  <c r="C2119" i="13"/>
  <c r="C2103" i="13"/>
  <c r="C2062" i="13"/>
  <c r="C2023" i="13"/>
  <c r="C1988" i="13"/>
  <c r="C1982" i="13"/>
  <c r="C1943" i="13"/>
  <c r="C1940" i="13"/>
  <c r="C1914" i="13"/>
  <c r="C1889" i="13"/>
  <c r="C1871" i="13"/>
  <c r="C1862" i="13"/>
  <c r="C1860" i="13"/>
  <c r="C1849" i="13"/>
  <c r="D1848" i="13"/>
  <c r="D1847" i="13"/>
  <c r="D1846" i="13"/>
  <c r="D1845" i="13" s="1"/>
  <c r="F1845" i="13"/>
  <c r="E1845" i="13"/>
  <c r="C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40" i="13"/>
  <c r="F1639" i="13"/>
  <c r="E1639" i="13"/>
  <c r="D1639" i="13"/>
  <c r="C1639" i="13"/>
  <c r="D1637" i="13"/>
  <c r="D1636" i="13"/>
  <c r="D1635" i="13"/>
  <c r="D1634" i="13"/>
  <c r="D1633" i="13"/>
  <c r="D1632" i="13"/>
  <c r="D1631" i="13" s="1"/>
  <c r="F1631" i="13"/>
  <c r="E1631" i="13"/>
  <c r="C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D1597" i="13" s="1"/>
  <c r="F1597" i="13"/>
  <c r="E1597" i="13"/>
  <c r="C1597" i="13"/>
  <c r="D1596" i="13"/>
  <c r="D1595" i="13"/>
  <c r="D1594" i="13"/>
  <c r="D1593" i="13"/>
  <c r="D1592" i="13" s="1"/>
  <c r="F1592" i="13"/>
  <c r="E1592" i="13"/>
  <c r="C1592" i="13"/>
  <c r="C1574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 s="1"/>
  <c r="F1489" i="13"/>
  <c r="E1489" i="13"/>
  <c r="C1489" i="13"/>
  <c r="C1480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1" i="13" s="1"/>
  <c r="D1443" i="13"/>
  <c r="D1442" i="13"/>
  <c r="F1441" i="13"/>
  <c r="E1441" i="13"/>
  <c r="C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57" i="13" s="1"/>
  <c r="D1366" i="13"/>
  <c r="D1365" i="13"/>
  <c r="D1364" i="13"/>
  <c r="D1363" i="13"/>
  <c r="D1362" i="13"/>
  <c r="D1361" i="13"/>
  <c r="D1360" i="13"/>
  <c r="D1359" i="13"/>
  <c r="D1358" i="13"/>
  <c r="F1357" i="13"/>
  <c r="E1357" i="13"/>
  <c r="C1357" i="13"/>
  <c r="C1353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 s="1"/>
  <c r="F1287" i="13"/>
  <c r="E1287" i="13"/>
  <c r="C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 s="1"/>
  <c r="F1221" i="13"/>
  <c r="E1221" i="13"/>
  <c r="C1221" i="13"/>
  <c r="C1196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 s="1"/>
  <c r="F1166" i="13"/>
  <c r="E1166" i="13"/>
  <c r="C1166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098" i="13" s="1"/>
  <c r="D1100" i="13"/>
  <c r="D1099" i="13"/>
  <c r="F1098" i="13"/>
  <c r="E1098" i="13"/>
  <c r="C1098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F1037" i="13"/>
  <c r="E1037" i="13"/>
  <c r="D1037" i="13"/>
  <c r="C1037" i="13"/>
  <c r="C1035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1" i="13" s="1"/>
  <c r="D963" i="13"/>
  <c r="D962" i="13"/>
  <c r="F961" i="13"/>
  <c r="E961" i="13"/>
  <c r="C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 s="1"/>
  <c r="F882" i="13"/>
  <c r="E882" i="13"/>
  <c r="C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1" i="13" s="1"/>
  <c r="D813" i="13"/>
  <c r="D812" i="13"/>
  <c r="F811" i="13"/>
  <c r="E811" i="13"/>
  <c r="C811" i="13"/>
  <c r="C804" i="13"/>
  <c r="C794" i="13"/>
  <c r="C783" i="13"/>
  <c r="C768" i="13"/>
  <c r="C764" i="13"/>
  <c r="C747" i="13"/>
  <c r="C730" i="13"/>
  <c r="C727" i="13"/>
  <c r="C720" i="13"/>
  <c r="C717" i="13"/>
  <c r="C710" i="13"/>
  <c r="C707" i="13"/>
  <c r="C704" i="13"/>
  <c r="C701" i="13"/>
  <c r="C695" i="13"/>
  <c r="C687" i="13"/>
  <c r="C681" i="13"/>
  <c r="C678" i="13"/>
  <c r="C674" i="13"/>
  <c r="C654" i="13"/>
  <c r="C633" i="13"/>
  <c r="C615" i="13"/>
  <c r="C590" i="13"/>
  <c r="C535" i="13"/>
  <c r="C500" i="13"/>
  <c r="C456" i="13"/>
  <c r="C446" i="13"/>
  <c r="C428" i="13"/>
  <c r="C405" i="13"/>
  <c r="C362" i="13"/>
  <c r="C295" i="13"/>
  <c r="C289" i="13"/>
  <c r="C243" i="13"/>
  <c r="C174" i="13"/>
  <c r="C83" i="13"/>
  <c r="C58" i="13"/>
  <c r="C52" i="13"/>
  <c r="C46" i="13"/>
  <c r="C42" i="13"/>
  <c r="C38" i="13"/>
  <c r="C33" i="13"/>
  <c r="C26" i="13"/>
  <c r="C12" i="13"/>
  <c r="A5" i="13"/>
  <c r="A4" i="13"/>
  <c r="A3" i="13"/>
  <c r="A2" i="13"/>
  <c r="C2267" i="12"/>
  <c r="C2250" i="12"/>
  <c r="C2228" i="12"/>
  <c r="C2189" i="12"/>
  <c r="C2119" i="12"/>
  <c r="C2103" i="12"/>
  <c r="C2062" i="12"/>
  <c r="C2023" i="12"/>
  <c r="C1988" i="12"/>
  <c r="C1982" i="12"/>
  <c r="C1943" i="12"/>
  <c r="C1940" i="12"/>
  <c r="C1914" i="12"/>
  <c r="C1889" i="12"/>
  <c r="C1871" i="12"/>
  <c r="C1862" i="12"/>
  <c r="C1860" i="12"/>
  <c r="C1849" i="12"/>
  <c r="D1848" i="12"/>
  <c r="D1847" i="12"/>
  <c r="D1846" i="12"/>
  <c r="F1845" i="12"/>
  <c r="E1845" i="12"/>
  <c r="D1845" i="12"/>
  <c r="C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 s="1"/>
  <c r="F1639" i="12"/>
  <c r="E1639" i="12"/>
  <c r="C1639" i="12"/>
  <c r="D1637" i="12"/>
  <c r="D1636" i="12"/>
  <c r="D1635" i="12"/>
  <c r="D1634" i="12"/>
  <c r="D1633" i="12"/>
  <c r="D1632" i="12"/>
  <c r="D1631" i="12" s="1"/>
  <c r="F1631" i="12"/>
  <c r="E1631" i="12"/>
  <c r="C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597" i="12" s="1"/>
  <c r="D1600" i="12"/>
  <c r="D1599" i="12"/>
  <c r="D1598" i="12"/>
  <c r="F1597" i="12"/>
  <c r="E1597" i="12"/>
  <c r="C1597" i="12"/>
  <c r="D1596" i="12"/>
  <c r="D1592" i="12" s="1"/>
  <c r="D1595" i="12"/>
  <c r="D1594" i="12"/>
  <c r="D1593" i="12"/>
  <c r="F1592" i="12"/>
  <c r="E1592" i="12"/>
  <c r="C1592" i="12"/>
  <c r="C1574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89" i="12" s="1"/>
  <c r="D1492" i="12"/>
  <c r="D1491" i="12"/>
  <c r="D1490" i="12"/>
  <c r="F1489" i="12"/>
  <c r="E1489" i="12"/>
  <c r="C1489" i="12"/>
  <c r="C1480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F1441" i="12"/>
  <c r="E1441" i="12"/>
  <c r="D1441" i="12"/>
  <c r="C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9" i="12"/>
  <c r="D1358" i="12"/>
  <c r="D1357" i="12" s="1"/>
  <c r="F1357" i="12"/>
  <c r="E1357" i="12"/>
  <c r="C1357" i="12"/>
  <c r="C1353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F1287" i="12"/>
  <c r="E1287" i="12"/>
  <c r="D1287" i="12"/>
  <c r="C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D1221" i="12" s="1"/>
  <c r="F1221" i="12"/>
  <c r="E1221" i="12"/>
  <c r="C1221" i="12"/>
  <c r="C1196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6" i="12" s="1"/>
  <c r="D1169" i="12"/>
  <c r="D1168" i="12"/>
  <c r="D1167" i="12"/>
  <c r="F1166" i="12"/>
  <c r="E1166" i="12"/>
  <c r="C1166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101" i="12"/>
  <c r="D1100" i="12"/>
  <c r="D1099" i="12"/>
  <c r="F1098" i="12"/>
  <c r="E1098" i="12"/>
  <c r="D1098" i="12"/>
  <c r="C1098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 s="1"/>
  <c r="F1037" i="12"/>
  <c r="E1037" i="12"/>
  <c r="C1037" i="12"/>
  <c r="C1035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F961" i="12"/>
  <c r="E961" i="12"/>
  <c r="D961" i="12"/>
  <c r="C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2" i="12" s="1"/>
  <c r="D885" i="12"/>
  <c r="D884" i="12"/>
  <c r="D883" i="12"/>
  <c r="F882" i="12"/>
  <c r="E882" i="12"/>
  <c r="C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F811" i="12"/>
  <c r="E811" i="12"/>
  <c r="D811" i="12"/>
  <c r="C811" i="12"/>
  <c r="C804" i="12"/>
  <c r="C794" i="12"/>
  <c r="C783" i="12"/>
  <c r="C768" i="12"/>
  <c r="C764" i="12"/>
  <c r="C747" i="12"/>
  <c r="C730" i="12"/>
  <c r="C727" i="12"/>
  <c r="C720" i="12"/>
  <c r="C717" i="12"/>
  <c r="C710" i="12"/>
  <c r="C707" i="12"/>
  <c r="C704" i="12"/>
  <c r="C701" i="12"/>
  <c r="C695" i="12"/>
  <c r="C687" i="12"/>
  <c r="C681" i="12"/>
  <c r="C678" i="12"/>
  <c r="C674" i="12"/>
  <c r="C654" i="12"/>
  <c r="C633" i="12"/>
  <c r="C615" i="12"/>
  <c r="C590" i="12"/>
  <c r="C535" i="12"/>
  <c r="C500" i="12"/>
  <c r="C456" i="12"/>
  <c r="C446" i="12"/>
  <c r="C428" i="12"/>
  <c r="C405" i="12"/>
  <c r="C362" i="12"/>
  <c r="C295" i="12"/>
  <c r="C289" i="12"/>
  <c r="C243" i="12"/>
  <c r="C174" i="12"/>
  <c r="C83" i="12"/>
  <c r="C58" i="12"/>
  <c r="C52" i="12"/>
  <c r="C46" i="12"/>
  <c r="C42" i="12"/>
  <c r="C38" i="12"/>
  <c r="C33" i="12"/>
  <c r="C26" i="12"/>
  <c r="C12" i="12"/>
  <c r="A5" i="12"/>
  <c r="A4" i="12"/>
  <c r="A3" i="12"/>
  <c r="A2" i="12"/>
  <c r="C2267" i="11" l="1"/>
  <c r="C2250" i="11"/>
  <c r="C2228" i="11"/>
  <c r="C2189" i="11"/>
  <c r="C2119" i="11"/>
  <c r="C2103" i="11"/>
  <c r="C2062" i="11"/>
  <c r="C2023" i="11"/>
  <c r="C1988" i="11"/>
  <c r="C1982" i="11"/>
  <c r="C1943" i="11"/>
  <c r="C1940" i="11"/>
  <c r="C1914" i="11"/>
  <c r="C1889" i="11"/>
  <c r="C1871" i="11"/>
  <c r="C1862" i="11"/>
  <c r="C1860" i="11"/>
  <c r="C1849" i="11"/>
  <c r="D1848" i="11"/>
  <c r="D1847" i="11"/>
  <c r="D1846" i="11"/>
  <c r="F1845" i="11"/>
  <c r="E1845" i="11"/>
  <c r="D1845" i="11"/>
  <c r="C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 s="1"/>
  <c r="F1639" i="11"/>
  <c r="E1639" i="11"/>
  <c r="C1639" i="11"/>
  <c r="D1637" i="11"/>
  <c r="D1636" i="11"/>
  <c r="D1635" i="11"/>
  <c r="D1634" i="11"/>
  <c r="D1633" i="11"/>
  <c r="D1632" i="11"/>
  <c r="D1631" i="11" s="1"/>
  <c r="F1631" i="11"/>
  <c r="E1631" i="11"/>
  <c r="C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F1597" i="11"/>
  <c r="E1597" i="11"/>
  <c r="D1597" i="11"/>
  <c r="C1597" i="11"/>
  <c r="D1596" i="11"/>
  <c r="D1595" i="11"/>
  <c r="D1594" i="11"/>
  <c r="D1593" i="11"/>
  <c r="F1592" i="11"/>
  <c r="E1592" i="11"/>
  <c r="D1592" i="11"/>
  <c r="C1592" i="11"/>
  <c r="C1574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89" i="11" s="1"/>
  <c r="D1490" i="11"/>
  <c r="F1489" i="11"/>
  <c r="E1489" i="11"/>
  <c r="C1489" i="11"/>
  <c r="C1480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 s="1"/>
  <c r="F1441" i="11"/>
  <c r="E1441" i="11"/>
  <c r="C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8" i="11"/>
  <c r="D1357" i="11" s="1"/>
  <c r="F1357" i="11"/>
  <c r="E1357" i="11"/>
  <c r="C1357" i="11"/>
  <c r="C1353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8" i="11"/>
  <c r="D1287" i="11" s="1"/>
  <c r="F1287" i="11"/>
  <c r="E1287" i="11"/>
  <c r="C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 s="1"/>
  <c r="F1221" i="11"/>
  <c r="E1221" i="11"/>
  <c r="C1221" i="11"/>
  <c r="C1196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6" i="11" s="1"/>
  <c r="D1167" i="11"/>
  <c r="F1166" i="11"/>
  <c r="E1166" i="11"/>
  <c r="C1166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 s="1"/>
  <c r="F1098" i="11"/>
  <c r="E1098" i="11"/>
  <c r="C1098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 s="1"/>
  <c r="F1037" i="11"/>
  <c r="E1037" i="11"/>
  <c r="C1037" i="11"/>
  <c r="C1035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 s="1"/>
  <c r="F961" i="11"/>
  <c r="E961" i="11"/>
  <c r="C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F882" i="11"/>
  <c r="E882" i="11"/>
  <c r="D882" i="11"/>
  <c r="C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 s="1"/>
  <c r="F811" i="11"/>
  <c r="E811" i="11"/>
  <c r="C811" i="11"/>
  <c r="C804" i="11"/>
  <c r="C794" i="11"/>
  <c r="C783" i="11"/>
  <c r="C768" i="11"/>
  <c r="C764" i="11"/>
  <c r="C747" i="11"/>
  <c r="C730" i="11"/>
  <c r="C727" i="11"/>
  <c r="C720" i="11"/>
  <c r="C717" i="11"/>
  <c r="C710" i="11"/>
  <c r="C707" i="11"/>
  <c r="C704" i="11"/>
  <c r="C701" i="11"/>
  <c r="C695" i="11"/>
  <c r="C687" i="11"/>
  <c r="C681" i="11"/>
  <c r="C678" i="11"/>
  <c r="C674" i="11"/>
  <c r="C654" i="11"/>
  <c r="C633" i="11"/>
  <c r="C615" i="11"/>
  <c r="C590" i="11"/>
  <c r="C535" i="11"/>
  <c r="C500" i="11"/>
  <c r="C456" i="11"/>
  <c r="C446" i="11"/>
  <c r="C428" i="11"/>
  <c r="C405" i="11"/>
  <c r="C362" i="11"/>
  <c r="C295" i="11"/>
  <c r="C289" i="11"/>
  <c r="C243" i="11"/>
  <c r="C174" i="11"/>
  <c r="C83" i="11"/>
  <c r="C58" i="11"/>
  <c r="C52" i="11"/>
  <c r="C46" i="11"/>
  <c r="C42" i="11"/>
  <c r="C38" i="11"/>
  <c r="C33" i="11"/>
  <c r="C26" i="11"/>
  <c r="C12" i="11"/>
  <c r="A5" i="11"/>
  <c r="A4" i="11"/>
  <c r="A3" i="11"/>
  <c r="A2" i="11"/>
  <c r="C2267" i="10"/>
  <c r="C2250" i="10"/>
  <c r="C2228" i="10"/>
  <c r="C2189" i="10"/>
  <c r="C2119" i="10"/>
  <c r="C2103" i="10"/>
  <c r="C2062" i="10"/>
  <c r="C2023" i="10"/>
  <c r="C1988" i="10"/>
  <c r="C1982" i="10"/>
  <c r="C1943" i="10"/>
  <c r="C1940" i="10"/>
  <c r="C1914" i="10"/>
  <c r="C1889" i="10"/>
  <c r="C1871" i="10"/>
  <c r="C1862" i="10"/>
  <c r="C1860" i="10"/>
  <c r="C1849" i="10"/>
  <c r="D1848" i="10"/>
  <c r="D1847" i="10"/>
  <c r="D1846" i="10"/>
  <c r="D1845" i="10" s="1"/>
  <c r="F1845" i="10"/>
  <c r="E1845" i="10"/>
  <c r="C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F1639" i="10"/>
  <c r="E1639" i="10"/>
  <c r="D1639" i="10"/>
  <c r="C1639" i="10"/>
  <c r="D1637" i="10"/>
  <c r="D1636" i="10"/>
  <c r="D1635" i="10"/>
  <c r="D1634" i="10"/>
  <c r="D1633" i="10"/>
  <c r="D1632" i="10"/>
  <c r="D1631" i="10" s="1"/>
  <c r="F1631" i="10"/>
  <c r="E1631" i="10"/>
  <c r="C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 s="1"/>
  <c r="F1597" i="10"/>
  <c r="E1597" i="10"/>
  <c r="C1597" i="10"/>
  <c r="D1596" i="10"/>
  <c r="D1595" i="10"/>
  <c r="D1594" i="10"/>
  <c r="D1593" i="10"/>
  <c r="D1592" i="10" s="1"/>
  <c r="F1592" i="10"/>
  <c r="E1592" i="10"/>
  <c r="C1592" i="10"/>
  <c r="C1574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 s="1"/>
  <c r="F1489" i="10"/>
  <c r="E1489" i="10"/>
  <c r="C1489" i="10"/>
  <c r="C1480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1" i="10" s="1"/>
  <c r="D1443" i="10"/>
  <c r="D1442" i="10"/>
  <c r="F1441" i="10"/>
  <c r="E1441" i="10"/>
  <c r="C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F1357" i="10"/>
  <c r="E1357" i="10"/>
  <c r="D1357" i="10"/>
  <c r="C1357" i="10"/>
  <c r="C1353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 s="1"/>
  <c r="F1287" i="10"/>
  <c r="E1287" i="10"/>
  <c r="C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 s="1"/>
  <c r="F1221" i="10"/>
  <c r="E1221" i="10"/>
  <c r="C1221" i="10"/>
  <c r="C1196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 s="1"/>
  <c r="F1166" i="10"/>
  <c r="E1166" i="10"/>
  <c r="C1166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098" i="10" s="1"/>
  <c r="D1100" i="10"/>
  <c r="D1099" i="10"/>
  <c r="F1098" i="10"/>
  <c r="E1098" i="10"/>
  <c r="C1098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F1037" i="10"/>
  <c r="E1037" i="10"/>
  <c r="D1037" i="10"/>
  <c r="C1037" i="10"/>
  <c r="C1035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1" i="10" s="1"/>
  <c r="D963" i="10"/>
  <c r="D962" i="10"/>
  <c r="F961" i="10"/>
  <c r="E961" i="10"/>
  <c r="C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 s="1"/>
  <c r="F882" i="10"/>
  <c r="E882" i="10"/>
  <c r="C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 s="1"/>
  <c r="F811" i="10"/>
  <c r="E811" i="10"/>
  <c r="C811" i="10"/>
  <c r="C804" i="10"/>
  <c r="C794" i="10"/>
  <c r="C783" i="10"/>
  <c r="C768" i="10"/>
  <c r="C764" i="10"/>
  <c r="C747" i="10"/>
  <c r="C730" i="10"/>
  <c r="C727" i="10"/>
  <c r="C720" i="10"/>
  <c r="C717" i="10"/>
  <c r="C710" i="10"/>
  <c r="C707" i="10"/>
  <c r="C704" i="10"/>
  <c r="C701" i="10"/>
  <c r="C695" i="10"/>
  <c r="C687" i="10"/>
  <c r="C681" i="10"/>
  <c r="C678" i="10"/>
  <c r="C674" i="10"/>
  <c r="C654" i="10"/>
  <c r="C633" i="10"/>
  <c r="C615" i="10"/>
  <c r="C590" i="10"/>
  <c r="C535" i="10"/>
  <c r="C500" i="10"/>
  <c r="C456" i="10"/>
  <c r="C446" i="10"/>
  <c r="C428" i="10"/>
  <c r="C405" i="10"/>
  <c r="C362" i="10"/>
  <c r="C295" i="10"/>
  <c r="C289" i="10"/>
  <c r="C243" i="10"/>
  <c r="C174" i="10"/>
  <c r="C83" i="10"/>
  <c r="C58" i="10"/>
  <c r="C52" i="10"/>
  <c r="C46" i="10"/>
  <c r="C42" i="10"/>
  <c r="C38" i="10"/>
  <c r="C33" i="10"/>
  <c r="C26" i="10"/>
  <c r="C12" i="10"/>
  <c r="A5" i="10"/>
  <c r="A4" i="10"/>
  <c r="A3" i="10"/>
  <c r="A2" i="10"/>
  <c r="C2267" i="9" l="1"/>
  <c r="C2250" i="9"/>
  <c r="C2228" i="9"/>
  <c r="C2189" i="9"/>
  <c r="C2119" i="9"/>
  <c r="C2103" i="9"/>
  <c r="C2062" i="9"/>
  <c r="C2023" i="9"/>
  <c r="C1988" i="9"/>
  <c r="C1982" i="9"/>
  <c r="C1943" i="9"/>
  <c r="C1940" i="9"/>
  <c r="C1914" i="9"/>
  <c r="C1889" i="9"/>
  <c r="C1871" i="9"/>
  <c r="C1862" i="9"/>
  <c r="C1860" i="9"/>
  <c r="C1849" i="9"/>
  <c r="D1848" i="9"/>
  <c r="D1847" i="9"/>
  <c r="D1846" i="9"/>
  <c r="F1845" i="9"/>
  <c r="E1845" i="9"/>
  <c r="D1845" i="9"/>
  <c r="C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39" i="9" s="1"/>
  <c r="D1641" i="9"/>
  <c r="D1640" i="9"/>
  <c r="F1639" i="9"/>
  <c r="E1639" i="9"/>
  <c r="C1639" i="9"/>
  <c r="D1637" i="9"/>
  <c r="D1636" i="9"/>
  <c r="D1635" i="9"/>
  <c r="D1634" i="9"/>
  <c r="D1633" i="9"/>
  <c r="D1632" i="9"/>
  <c r="D1631" i="9" s="1"/>
  <c r="F1631" i="9"/>
  <c r="E1631" i="9"/>
  <c r="C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F1597" i="9"/>
  <c r="E1597" i="9"/>
  <c r="D1597" i="9"/>
  <c r="C1597" i="9"/>
  <c r="D1596" i="9"/>
  <c r="D1595" i="9"/>
  <c r="D1594" i="9"/>
  <c r="D1593" i="9"/>
  <c r="F1592" i="9"/>
  <c r="E1592" i="9"/>
  <c r="D1592" i="9"/>
  <c r="C1592" i="9"/>
  <c r="C1574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F1489" i="9"/>
  <c r="E1489" i="9"/>
  <c r="D1489" i="9"/>
  <c r="C1489" i="9"/>
  <c r="C1480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2" i="9"/>
  <c r="D1441" i="9" s="1"/>
  <c r="F1441" i="9"/>
  <c r="E1441" i="9"/>
  <c r="C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7" i="9" s="1"/>
  <c r="D1359" i="9"/>
  <c r="D1358" i="9"/>
  <c r="F1357" i="9"/>
  <c r="E1357" i="9"/>
  <c r="C1357" i="9"/>
  <c r="C1353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 s="1"/>
  <c r="F1287" i="9"/>
  <c r="E1287" i="9"/>
  <c r="C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 s="1"/>
  <c r="F1221" i="9"/>
  <c r="E1221" i="9"/>
  <c r="C1221" i="9"/>
  <c r="C1196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F1166" i="9"/>
  <c r="E1166" i="9"/>
  <c r="D1166" i="9"/>
  <c r="C1166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 s="1"/>
  <c r="F1098" i="9"/>
  <c r="E1098" i="9"/>
  <c r="C1098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7" i="9" s="1"/>
  <c r="D1039" i="9"/>
  <c r="D1038" i="9"/>
  <c r="F1037" i="9"/>
  <c r="E1037" i="9"/>
  <c r="C1037" i="9"/>
  <c r="C1035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 s="1"/>
  <c r="F961" i="9"/>
  <c r="E961" i="9"/>
  <c r="C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F882" i="9"/>
  <c r="E882" i="9"/>
  <c r="D882" i="9"/>
  <c r="C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 s="1"/>
  <c r="F811" i="9"/>
  <c r="E811" i="9"/>
  <c r="C811" i="9"/>
  <c r="C804" i="9"/>
  <c r="C794" i="9"/>
  <c r="C783" i="9"/>
  <c r="C768" i="9"/>
  <c r="C764" i="9"/>
  <c r="C747" i="9"/>
  <c r="C730" i="9"/>
  <c r="C727" i="9"/>
  <c r="C720" i="9"/>
  <c r="C717" i="9"/>
  <c r="C710" i="9"/>
  <c r="C707" i="9"/>
  <c r="C704" i="9"/>
  <c r="C701" i="9"/>
  <c r="C695" i="9"/>
  <c r="C687" i="9"/>
  <c r="C681" i="9"/>
  <c r="C678" i="9"/>
  <c r="C674" i="9"/>
  <c r="C654" i="9"/>
  <c r="C633" i="9"/>
  <c r="C615" i="9"/>
  <c r="C590" i="9"/>
  <c r="C535" i="9"/>
  <c r="C500" i="9"/>
  <c r="C456" i="9"/>
  <c r="C446" i="9"/>
  <c r="C428" i="9"/>
  <c r="C405" i="9"/>
  <c r="C362" i="9"/>
  <c r="C295" i="9"/>
  <c r="C289" i="9"/>
  <c r="C243" i="9"/>
  <c r="C174" i="9"/>
  <c r="C83" i="9"/>
  <c r="C58" i="9"/>
  <c r="C52" i="9"/>
  <c r="C46" i="9"/>
  <c r="C42" i="9"/>
  <c r="C38" i="9"/>
  <c r="C33" i="9"/>
  <c r="C26" i="9"/>
  <c r="C12" i="9"/>
  <c r="A5" i="9"/>
  <c r="A4" i="9"/>
  <c r="A3" i="9"/>
  <c r="A2" i="9"/>
  <c r="D1850" i="1" l="1"/>
  <c r="D1849" i="1"/>
  <c r="D1847" i="1" s="1"/>
  <c r="D1848" i="1"/>
  <c r="F1847" i="1"/>
  <c r="E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1" i="1" s="1"/>
  <c r="D1643" i="1"/>
  <c r="D1642" i="1"/>
  <c r="F1641" i="1"/>
  <c r="E1641" i="1"/>
  <c r="D1639" i="1"/>
  <c r="D1638" i="1"/>
  <c r="D1637" i="1"/>
  <c r="D1636" i="1"/>
  <c r="D1635" i="1"/>
  <c r="D1634" i="1"/>
  <c r="D1633" i="1" s="1"/>
  <c r="F1633" i="1"/>
  <c r="E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F1599" i="1"/>
  <c r="E1599" i="1"/>
  <c r="D1599" i="1"/>
  <c r="D1598" i="1"/>
  <c r="D1597" i="1"/>
  <c r="D1596" i="1"/>
  <c r="D1595" i="1"/>
  <c r="F1594" i="1"/>
  <c r="E1594" i="1"/>
  <c r="D1594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1" i="1" s="1"/>
  <c r="D1492" i="1"/>
  <c r="F1491" i="1"/>
  <c r="E149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 s="1"/>
  <c r="F1443" i="1"/>
  <c r="E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 s="1"/>
  <c r="F1359" i="1"/>
  <c r="E1359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 s="1"/>
  <c r="F1289" i="1"/>
  <c r="E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 s="1"/>
  <c r="F1223" i="1"/>
  <c r="E1223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8" i="1" s="1"/>
  <c r="D1169" i="1"/>
  <c r="F1168" i="1"/>
  <c r="E1168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 s="1"/>
  <c r="F1100" i="1"/>
  <c r="E1100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39" i="1" s="1"/>
  <c r="D1041" i="1"/>
  <c r="D1040" i="1"/>
  <c r="F1039" i="1"/>
  <c r="E1039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 s="1"/>
  <c r="F963" i="1"/>
  <c r="E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F884" i="1"/>
  <c r="E884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 s="1"/>
  <c r="F813" i="1"/>
  <c r="E813" i="1"/>
  <c r="C12" i="1"/>
  <c r="A5" i="1"/>
  <c r="A3" i="1"/>
  <c r="A2" i="1"/>
  <c r="C2269" i="2"/>
  <c r="C2252" i="2"/>
  <c r="C2230" i="2"/>
  <c r="C2191" i="2"/>
  <c r="C2121" i="2"/>
  <c r="C2105" i="2"/>
  <c r="C2064" i="2"/>
  <c r="C2025" i="2"/>
  <c r="C1990" i="2"/>
  <c r="C1984" i="2"/>
  <c r="C1945" i="2"/>
  <c r="C1942" i="2"/>
  <c r="C1916" i="2"/>
  <c r="C1891" i="2"/>
  <c r="C1873" i="2"/>
  <c r="C1864" i="2"/>
  <c r="C1862" i="2"/>
  <c r="C1851" i="2"/>
  <c r="D1850" i="2"/>
  <c r="D1849" i="2"/>
  <c r="D1848" i="2"/>
  <c r="F1847" i="2"/>
  <c r="E1847" i="2"/>
  <c r="D1847" i="2"/>
  <c r="C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1" i="2" s="1"/>
  <c r="D1643" i="2"/>
  <c r="D1642" i="2"/>
  <c r="F1641" i="2"/>
  <c r="E1641" i="2"/>
  <c r="C1641" i="2"/>
  <c r="D1639" i="2"/>
  <c r="D1638" i="2"/>
  <c r="D1637" i="2"/>
  <c r="D1636" i="2"/>
  <c r="D1635" i="2"/>
  <c r="D1634" i="2"/>
  <c r="D1633" i="2" s="1"/>
  <c r="F1633" i="2"/>
  <c r="E1633" i="2"/>
  <c r="C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F1599" i="2"/>
  <c r="E1599" i="2"/>
  <c r="D1599" i="2"/>
  <c r="C1599" i="2"/>
  <c r="D1598" i="2"/>
  <c r="D1597" i="2"/>
  <c r="D1596" i="2"/>
  <c r="D1595" i="2"/>
  <c r="F1594" i="2"/>
  <c r="E1594" i="2"/>
  <c r="D1594" i="2"/>
  <c r="C1594" i="2"/>
  <c r="C1576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F1491" i="2"/>
  <c r="E1491" i="2"/>
  <c r="D1491" i="2"/>
  <c r="C1491" i="2"/>
  <c r="C1482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 s="1"/>
  <c r="F1443" i="2"/>
  <c r="E1443" i="2"/>
  <c r="C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 s="1"/>
  <c r="F1359" i="2"/>
  <c r="E1359" i="2"/>
  <c r="C1359" i="2"/>
  <c r="C1355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 s="1"/>
  <c r="F1289" i="2"/>
  <c r="E1289" i="2"/>
  <c r="C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 s="1"/>
  <c r="F1223" i="2"/>
  <c r="E1223" i="2"/>
  <c r="C1223" i="2"/>
  <c r="C1198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F1168" i="2"/>
  <c r="E1168" i="2"/>
  <c r="D1168" i="2"/>
  <c r="C1168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 s="1"/>
  <c r="F1100" i="2"/>
  <c r="E1100" i="2"/>
  <c r="C1100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39" i="2" s="1"/>
  <c r="D1041" i="2"/>
  <c r="D1040" i="2"/>
  <c r="F1039" i="2"/>
  <c r="E1039" i="2"/>
  <c r="C1039" i="2"/>
  <c r="C1037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 s="1"/>
  <c r="F963" i="2"/>
  <c r="E963" i="2"/>
  <c r="C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F884" i="2"/>
  <c r="E884" i="2"/>
  <c r="D884" i="2"/>
  <c r="C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 s="1"/>
  <c r="F813" i="2"/>
  <c r="E813" i="2"/>
  <c r="C813" i="2"/>
  <c r="C806" i="2"/>
  <c r="C796" i="2"/>
  <c r="C785" i="2"/>
  <c r="C770" i="2"/>
  <c r="C766" i="2"/>
  <c r="C749" i="2"/>
  <c r="C732" i="2"/>
  <c r="C729" i="2"/>
  <c r="C722" i="2"/>
  <c r="C719" i="2"/>
  <c r="C717" i="2"/>
  <c r="C710" i="2"/>
  <c r="C707" i="2"/>
  <c r="C704" i="2"/>
  <c r="C701" i="2"/>
  <c r="C695" i="2"/>
  <c r="C687" i="2"/>
  <c r="C681" i="2"/>
  <c r="C678" i="2"/>
  <c r="C674" i="2"/>
  <c r="C654" i="2"/>
  <c r="C633" i="2"/>
  <c r="C615" i="2"/>
  <c r="C590" i="2"/>
  <c r="C535" i="2"/>
  <c r="C500" i="2"/>
  <c r="C456" i="2"/>
  <c r="C446" i="2"/>
  <c r="C428" i="2"/>
  <c r="C405" i="2"/>
  <c r="C362" i="2"/>
  <c r="C295" i="2"/>
  <c r="C289" i="2"/>
  <c r="C243" i="2"/>
  <c r="C174" i="2"/>
  <c r="C83" i="2"/>
  <c r="C58" i="2"/>
  <c r="C52" i="2"/>
  <c r="C46" i="2"/>
  <c r="C42" i="2"/>
  <c r="C38" i="2"/>
  <c r="C33" i="2"/>
  <c r="C26" i="2"/>
  <c r="C12" i="2"/>
  <c r="A5" i="2"/>
  <c r="A4" i="2"/>
  <c r="A3" i="2"/>
  <c r="A2" i="2"/>
  <c r="C2269" i="3"/>
  <c r="C2252" i="3"/>
  <c r="C2230" i="3"/>
  <c r="C2191" i="3"/>
  <c r="C2121" i="3"/>
  <c r="C2105" i="3"/>
  <c r="C2064" i="3"/>
  <c r="C2025" i="3"/>
  <c r="C1990" i="3"/>
  <c r="C1984" i="3"/>
  <c r="C1945" i="3"/>
  <c r="C1942" i="3"/>
  <c r="C1916" i="3"/>
  <c r="C1891" i="3"/>
  <c r="C1873" i="3"/>
  <c r="C1864" i="3"/>
  <c r="C1862" i="3"/>
  <c r="C1851" i="3"/>
  <c r="D1850" i="3"/>
  <c r="D1849" i="3"/>
  <c r="D1848" i="3"/>
  <c r="F1847" i="3"/>
  <c r="E1847" i="3"/>
  <c r="D1847" i="3"/>
  <c r="C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 s="1"/>
  <c r="F1641" i="3"/>
  <c r="E1641" i="3"/>
  <c r="C1641" i="3"/>
  <c r="D1639" i="3"/>
  <c r="D1638" i="3"/>
  <c r="D1637" i="3"/>
  <c r="D1636" i="3"/>
  <c r="D1635" i="3"/>
  <c r="D1634" i="3"/>
  <c r="D1633" i="3" s="1"/>
  <c r="F1633" i="3"/>
  <c r="E1633" i="3"/>
  <c r="C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F1599" i="3"/>
  <c r="E1599" i="3"/>
  <c r="D1599" i="3"/>
  <c r="C1599" i="3"/>
  <c r="D1598" i="3"/>
  <c r="D1597" i="3"/>
  <c r="D1596" i="3"/>
  <c r="D1595" i="3"/>
  <c r="F1594" i="3"/>
  <c r="E1594" i="3"/>
  <c r="D1594" i="3"/>
  <c r="C1594" i="3"/>
  <c r="C1576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F1491" i="3"/>
  <c r="E1491" i="3"/>
  <c r="D1491" i="3"/>
  <c r="C1491" i="3"/>
  <c r="C1482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 s="1"/>
  <c r="F1443" i="3"/>
  <c r="E1443" i="3"/>
  <c r="C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 s="1"/>
  <c r="F1359" i="3"/>
  <c r="E1359" i="3"/>
  <c r="C1359" i="3"/>
  <c r="C1355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 s="1"/>
  <c r="F1289" i="3"/>
  <c r="E1289" i="3"/>
  <c r="C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 s="1"/>
  <c r="F1223" i="3"/>
  <c r="E1223" i="3"/>
  <c r="C1223" i="3"/>
  <c r="C1198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F1168" i="3"/>
  <c r="E1168" i="3"/>
  <c r="D1168" i="3"/>
  <c r="C1168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 s="1"/>
  <c r="F1100" i="3"/>
  <c r="E1100" i="3"/>
  <c r="C1100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 s="1"/>
  <c r="F1039" i="3"/>
  <c r="E1039" i="3"/>
  <c r="C1039" i="3"/>
  <c r="C1037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 s="1"/>
  <c r="F963" i="3"/>
  <c r="E963" i="3"/>
  <c r="C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F884" i="3"/>
  <c r="E884" i="3"/>
  <c r="D884" i="3"/>
  <c r="C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 s="1"/>
  <c r="F813" i="3"/>
  <c r="E813" i="3"/>
  <c r="C813" i="3"/>
  <c r="C806" i="3"/>
  <c r="C796" i="3"/>
  <c r="C785" i="3"/>
  <c r="C770" i="3"/>
  <c r="C766" i="3"/>
  <c r="C749" i="3"/>
  <c r="C732" i="3"/>
  <c r="C729" i="3"/>
  <c r="C722" i="3"/>
  <c r="C719" i="3"/>
  <c r="C717" i="3"/>
  <c r="C710" i="3"/>
  <c r="C707" i="3"/>
  <c r="C704" i="3"/>
  <c r="C701" i="3"/>
  <c r="C695" i="3"/>
  <c r="C687" i="3"/>
  <c r="C681" i="3"/>
  <c r="C678" i="3"/>
  <c r="C674" i="3"/>
  <c r="C654" i="3"/>
  <c r="C633" i="3"/>
  <c r="C615" i="3"/>
  <c r="C590" i="3"/>
  <c r="C535" i="3"/>
  <c r="C500" i="3"/>
  <c r="C456" i="3"/>
  <c r="C446" i="3"/>
  <c r="C428" i="3"/>
  <c r="C405" i="3"/>
  <c r="C362" i="3"/>
  <c r="C295" i="3"/>
  <c r="C289" i="3"/>
  <c r="C243" i="3"/>
  <c r="C174" i="3"/>
  <c r="C83" i="3"/>
  <c r="C58" i="3"/>
  <c r="C52" i="3"/>
  <c r="C46" i="3"/>
  <c r="C42" i="3"/>
  <c r="C38" i="3"/>
  <c r="C33" i="3"/>
  <c r="C26" i="3"/>
  <c r="C12" i="3"/>
  <c r="A5" i="3"/>
  <c r="A4" i="3"/>
  <c r="A3" i="3"/>
  <c r="A2" i="3"/>
  <c r="C2269" i="4"/>
  <c r="C2252" i="4"/>
  <c r="C2230" i="4"/>
  <c r="C2191" i="4"/>
  <c r="C2121" i="4"/>
  <c r="C2105" i="4"/>
  <c r="C2064" i="4"/>
  <c r="C2025" i="4"/>
  <c r="C1990" i="4"/>
  <c r="C1984" i="4"/>
  <c r="C1945" i="4"/>
  <c r="C1942" i="4"/>
  <c r="C1916" i="4"/>
  <c r="C1891" i="4"/>
  <c r="C1873" i="4"/>
  <c r="C1864" i="4"/>
  <c r="C1862" i="4"/>
  <c r="C1851" i="4"/>
  <c r="D1850" i="4"/>
  <c r="D1849" i="4"/>
  <c r="D1847" i="4" s="1"/>
  <c r="D1848" i="4"/>
  <c r="F1847" i="4"/>
  <c r="E1847" i="4"/>
  <c r="C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1" i="4" s="1"/>
  <c r="D1643" i="4"/>
  <c r="D1642" i="4"/>
  <c r="F1641" i="4"/>
  <c r="E1641" i="4"/>
  <c r="C1641" i="4"/>
  <c r="D1639" i="4"/>
  <c r="D1638" i="4"/>
  <c r="D1637" i="4"/>
  <c r="D1636" i="4"/>
  <c r="D1635" i="4"/>
  <c r="D1634" i="4"/>
  <c r="D1633" i="4" s="1"/>
  <c r="F1633" i="4"/>
  <c r="E1633" i="4"/>
  <c r="C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F1599" i="4"/>
  <c r="E1599" i="4"/>
  <c r="D1599" i="4"/>
  <c r="C1599" i="4"/>
  <c r="D1598" i="4"/>
  <c r="D1597" i="4"/>
  <c r="D1596" i="4"/>
  <c r="D1595" i="4"/>
  <c r="F1594" i="4"/>
  <c r="E1594" i="4"/>
  <c r="D1594" i="4"/>
  <c r="C1594" i="4"/>
  <c r="C1576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F1491" i="4"/>
  <c r="E1491" i="4"/>
  <c r="D1491" i="4"/>
  <c r="C1491" i="4"/>
  <c r="C1482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 s="1"/>
  <c r="F1443" i="4"/>
  <c r="E1443" i="4"/>
  <c r="C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 s="1"/>
  <c r="F1359" i="4"/>
  <c r="E1359" i="4"/>
  <c r="C1359" i="4"/>
  <c r="C1355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 s="1"/>
  <c r="F1289" i="4"/>
  <c r="E1289" i="4"/>
  <c r="C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 s="1"/>
  <c r="F1223" i="4"/>
  <c r="E1223" i="4"/>
  <c r="C1223" i="4"/>
  <c r="C1198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F1168" i="4"/>
  <c r="E1168" i="4"/>
  <c r="D1168" i="4"/>
  <c r="C1168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 s="1"/>
  <c r="F1100" i="4"/>
  <c r="E1100" i="4"/>
  <c r="C1100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39" i="4" s="1"/>
  <c r="D1041" i="4"/>
  <c r="D1040" i="4"/>
  <c r="F1039" i="4"/>
  <c r="E1039" i="4"/>
  <c r="C1039" i="4"/>
  <c r="C1037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 s="1"/>
  <c r="F963" i="4"/>
  <c r="E963" i="4"/>
  <c r="C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4" i="4" s="1"/>
  <c r="D885" i="4"/>
  <c r="F884" i="4"/>
  <c r="E884" i="4"/>
  <c r="C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 s="1"/>
  <c r="F813" i="4"/>
  <c r="E813" i="4"/>
  <c r="C813" i="4"/>
  <c r="C806" i="4"/>
  <c r="C796" i="4"/>
  <c r="C785" i="4"/>
  <c r="C770" i="4"/>
  <c r="C766" i="4"/>
  <c r="C749" i="4"/>
  <c r="C732" i="4"/>
  <c r="C729" i="4"/>
  <c r="C722" i="4"/>
  <c r="C719" i="4"/>
  <c r="C717" i="4"/>
  <c r="C710" i="4"/>
  <c r="C707" i="4"/>
  <c r="C704" i="4"/>
  <c r="C701" i="4"/>
  <c r="C695" i="4"/>
  <c r="C687" i="4"/>
  <c r="C681" i="4"/>
  <c r="C678" i="4"/>
  <c r="C674" i="4"/>
  <c r="C654" i="4"/>
  <c r="C633" i="4"/>
  <c r="C615" i="4"/>
  <c r="C590" i="4"/>
  <c r="C535" i="4"/>
  <c r="C500" i="4"/>
  <c r="C456" i="4"/>
  <c r="C446" i="4"/>
  <c r="C428" i="4"/>
  <c r="C405" i="4"/>
  <c r="C362" i="4"/>
  <c r="C295" i="4"/>
  <c r="C289" i="4"/>
  <c r="C243" i="4"/>
  <c r="C174" i="4"/>
  <c r="C83" i="4"/>
  <c r="C58" i="4"/>
  <c r="C52" i="4"/>
  <c r="C46" i="4"/>
  <c r="C42" i="4"/>
  <c r="C38" i="4"/>
  <c r="C33" i="4"/>
  <c r="C26" i="4"/>
  <c r="C12" i="4"/>
  <c r="A5" i="4"/>
  <c r="A4" i="4"/>
  <c r="A3" i="4"/>
  <c r="A2" i="4"/>
  <c r="C2267" i="5"/>
  <c r="C2250" i="5"/>
  <c r="C2228" i="5"/>
  <c r="C2189" i="5"/>
  <c r="C2119" i="5"/>
  <c r="C2103" i="5"/>
  <c r="C2062" i="5"/>
  <c r="C2023" i="5"/>
  <c r="C1988" i="5"/>
  <c r="C1982" i="5"/>
  <c r="C1943" i="5"/>
  <c r="C1940" i="5"/>
  <c r="C1914" i="5"/>
  <c r="C1889" i="5"/>
  <c r="C1871" i="5"/>
  <c r="C1862" i="5"/>
  <c r="C1860" i="5"/>
  <c r="C1849" i="5"/>
  <c r="D1848" i="5"/>
  <c r="D1847" i="5"/>
  <c r="D1845" i="5" s="1"/>
  <c r="D1846" i="5"/>
  <c r="F1845" i="5"/>
  <c r="E1845" i="5"/>
  <c r="C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39" i="5" s="1"/>
  <c r="D1641" i="5"/>
  <c r="D1640" i="5"/>
  <c r="F1639" i="5"/>
  <c r="E1639" i="5"/>
  <c r="C1639" i="5"/>
  <c r="D1637" i="5"/>
  <c r="D1636" i="5"/>
  <c r="D1635" i="5"/>
  <c r="D1634" i="5"/>
  <c r="D1633" i="5"/>
  <c r="D1632" i="5"/>
  <c r="D1631" i="5" s="1"/>
  <c r="F1631" i="5"/>
  <c r="E1631" i="5"/>
  <c r="C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7" i="5" s="1"/>
  <c r="D1598" i="5"/>
  <c r="F1597" i="5"/>
  <c r="E1597" i="5"/>
  <c r="C1597" i="5"/>
  <c r="D1596" i="5"/>
  <c r="D1595" i="5"/>
  <c r="D1594" i="5"/>
  <c r="D1593" i="5"/>
  <c r="F1592" i="5"/>
  <c r="E1592" i="5"/>
  <c r="D1592" i="5"/>
  <c r="C1592" i="5"/>
  <c r="C1574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F1489" i="5"/>
  <c r="E1489" i="5"/>
  <c r="D1489" i="5"/>
  <c r="C1489" i="5"/>
  <c r="C1480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 s="1"/>
  <c r="F1441" i="5"/>
  <c r="E1441" i="5"/>
  <c r="C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7" i="5" s="1"/>
  <c r="D1359" i="5"/>
  <c r="D1358" i="5"/>
  <c r="F1357" i="5"/>
  <c r="E1357" i="5"/>
  <c r="C1357" i="5"/>
  <c r="C1353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 s="1"/>
  <c r="F1287" i="5"/>
  <c r="E1287" i="5"/>
  <c r="C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 s="1"/>
  <c r="F1221" i="5"/>
  <c r="E1221" i="5"/>
  <c r="C1221" i="5"/>
  <c r="C1196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F1166" i="5"/>
  <c r="E1166" i="5"/>
  <c r="D1166" i="5"/>
  <c r="C1166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 s="1"/>
  <c r="F1098" i="5"/>
  <c r="E1098" i="5"/>
  <c r="C1098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7" i="5" s="1"/>
  <c r="D1039" i="5"/>
  <c r="D1038" i="5"/>
  <c r="F1037" i="5"/>
  <c r="E1037" i="5"/>
  <c r="C1037" i="5"/>
  <c r="C1035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 s="1"/>
  <c r="F961" i="5"/>
  <c r="E961" i="5"/>
  <c r="C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F882" i="5"/>
  <c r="E882" i="5"/>
  <c r="D882" i="5"/>
  <c r="C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 s="1"/>
  <c r="F811" i="5"/>
  <c r="E811" i="5"/>
  <c r="C811" i="5"/>
  <c r="C804" i="5"/>
  <c r="C794" i="5"/>
  <c r="C783" i="5"/>
  <c r="C768" i="5"/>
  <c r="C764" i="5"/>
  <c r="C747" i="5"/>
  <c r="C730" i="5"/>
  <c r="C727" i="5"/>
  <c r="C720" i="5"/>
  <c r="C717" i="5"/>
  <c r="C710" i="5"/>
  <c r="C707" i="5"/>
  <c r="C704" i="5"/>
  <c r="C701" i="5"/>
  <c r="C695" i="5"/>
  <c r="C687" i="5"/>
  <c r="C681" i="5"/>
  <c r="C678" i="5"/>
  <c r="C674" i="5"/>
  <c r="C654" i="5"/>
  <c r="C633" i="5"/>
  <c r="C615" i="5"/>
  <c r="C590" i="5"/>
  <c r="C535" i="5"/>
  <c r="C500" i="5"/>
  <c r="C456" i="5"/>
  <c r="C446" i="5"/>
  <c r="C428" i="5"/>
  <c r="C405" i="5"/>
  <c r="C362" i="5"/>
  <c r="C295" i="5"/>
  <c r="C289" i="5"/>
  <c r="C243" i="5"/>
  <c r="C174" i="5"/>
  <c r="C83" i="5"/>
  <c r="C58" i="5"/>
  <c r="C52" i="5"/>
  <c r="C46" i="5"/>
  <c r="C42" i="5"/>
  <c r="C38" i="5"/>
  <c r="C33" i="5"/>
  <c r="C26" i="5"/>
  <c r="C12" i="5"/>
  <c r="A5" i="5"/>
  <c r="A4" i="5"/>
  <c r="A3" i="5"/>
  <c r="A2" i="5"/>
  <c r="C2267" i="6"/>
  <c r="C2250" i="6"/>
  <c r="C2228" i="6"/>
  <c r="C2189" i="6"/>
  <c r="C2119" i="6"/>
  <c r="C2103" i="6"/>
  <c r="C2062" i="6"/>
  <c r="C2023" i="6"/>
  <c r="C1988" i="6"/>
  <c r="C1982" i="6"/>
  <c r="C1943" i="6"/>
  <c r="C1940" i="6"/>
  <c r="C1914" i="6"/>
  <c r="C1889" i="6"/>
  <c r="C1871" i="6"/>
  <c r="C1862" i="6"/>
  <c r="C1860" i="6"/>
  <c r="C1849" i="6"/>
  <c r="D1848" i="6"/>
  <c r="D1847" i="6"/>
  <c r="D1846" i="6"/>
  <c r="D1845" i="6" s="1"/>
  <c r="F1845" i="6"/>
  <c r="E1845" i="6"/>
  <c r="C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F1639" i="6"/>
  <c r="E1639" i="6"/>
  <c r="D1639" i="6"/>
  <c r="C1639" i="6"/>
  <c r="D1637" i="6"/>
  <c r="D1636" i="6"/>
  <c r="D1635" i="6"/>
  <c r="D1631" i="6" s="1"/>
  <c r="D1634" i="6"/>
  <c r="D1633" i="6"/>
  <c r="D1632" i="6"/>
  <c r="F1631" i="6"/>
  <c r="E1631" i="6"/>
  <c r="C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 s="1"/>
  <c r="F1597" i="6"/>
  <c r="E1597" i="6"/>
  <c r="C1597" i="6"/>
  <c r="D1596" i="6"/>
  <c r="D1595" i="6"/>
  <c r="D1594" i="6"/>
  <c r="D1593" i="6"/>
  <c r="D1592" i="6" s="1"/>
  <c r="F1592" i="6"/>
  <c r="E1592" i="6"/>
  <c r="C1592" i="6"/>
  <c r="C1574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 s="1"/>
  <c r="F1489" i="6"/>
  <c r="E1489" i="6"/>
  <c r="C1489" i="6"/>
  <c r="C1480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 s="1"/>
  <c r="F1441" i="6"/>
  <c r="E1441" i="6"/>
  <c r="C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F1357" i="6"/>
  <c r="E1357" i="6"/>
  <c r="D1357" i="6"/>
  <c r="C1357" i="6"/>
  <c r="C1353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 s="1"/>
  <c r="F1287" i="6"/>
  <c r="E1287" i="6"/>
  <c r="C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1" i="6" s="1"/>
  <c r="D1224" i="6"/>
  <c r="D1223" i="6"/>
  <c r="D1222" i="6"/>
  <c r="F1221" i="6"/>
  <c r="E1221" i="6"/>
  <c r="C1221" i="6"/>
  <c r="C1196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 s="1"/>
  <c r="F1166" i="6"/>
  <c r="E1166" i="6"/>
  <c r="C1166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 s="1"/>
  <c r="F1098" i="6"/>
  <c r="E1098" i="6"/>
  <c r="C1098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F1037" i="6"/>
  <c r="E1037" i="6"/>
  <c r="D1037" i="6"/>
  <c r="C1037" i="6"/>
  <c r="C1035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 s="1"/>
  <c r="F961" i="6"/>
  <c r="E961" i="6"/>
  <c r="C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 s="1"/>
  <c r="F882" i="6"/>
  <c r="E882" i="6"/>
  <c r="C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 s="1"/>
  <c r="F811" i="6"/>
  <c r="E811" i="6"/>
  <c r="C811" i="6"/>
  <c r="C804" i="6"/>
  <c r="C794" i="6"/>
  <c r="C783" i="6"/>
  <c r="C768" i="6"/>
  <c r="C764" i="6"/>
  <c r="C747" i="6"/>
  <c r="C730" i="6"/>
  <c r="C727" i="6"/>
  <c r="C720" i="6"/>
  <c r="C717" i="6"/>
  <c r="C710" i="6"/>
  <c r="C707" i="6"/>
  <c r="C704" i="6"/>
  <c r="C701" i="6"/>
  <c r="C695" i="6"/>
  <c r="C687" i="6"/>
  <c r="C681" i="6"/>
  <c r="C678" i="6"/>
  <c r="C674" i="6"/>
  <c r="C654" i="6"/>
  <c r="C633" i="6"/>
  <c r="C615" i="6"/>
  <c r="C590" i="6"/>
  <c r="C535" i="6"/>
  <c r="C500" i="6"/>
  <c r="C456" i="6"/>
  <c r="C446" i="6"/>
  <c r="C428" i="6"/>
  <c r="C405" i="6"/>
  <c r="C362" i="6"/>
  <c r="C295" i="6"/>
  <c r="C289" i="6"/>
  <c r="C243" i="6"/>
  <c r="C174" i="6"/>
  <c r="C83" i="6"/>
  <c r="C58" i="6"/>
  <c r="C52" i="6"/>
  <c r="C46" i="6"/>
  <c r="C42" i="6"/>
  <c r="C38" i="6"/>
  <c r="C33" i="6"/>
  <c r="C26" i="6"/>
  <c r="C12" i="6"/>
  <c r="A5" i="6"/>
  <c r="A4" i="6"/>
  <c r="A3" i="6"/>
  <c r="A2" i="6"/>
  <c r="C2267" i="7" l="1"/>
  <c r="C2250" i="7"/>
  <c r="C2228" i="7"/>
  <c r="C2189" i="7"/>
  <c r="C2119" i="7"/>
  <c r="C2103" i="7"/>
  <c r="C2062" i="7"/>
  <c r="C2023" i="7"/>
  <c r="C1988" i="7"/>
  <c r="C1982" i="7"/>
  <c r="C1943" i="7"/>
  <c r="C1940" i="7"/>
  <c r="C1914" i="7"/>
  <c r="C1889" i="7"/>
  <c r="C1871" i="7"/>
  <c r="C1862" i="7"/>
  <c r="C1860" i="7"/>
  <c r="C1849" i="7"/>
  <c r="D1848" i="7"/>
  <c r="D1847" i="7"/>
  <c r="D1846" i="7"/>
  <c r="D1845" i="7" s="1"/>
  <c r="F1845" i="7"/>
  <c r="E1845" i="7"/>
  <c r="C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F1639" i="7"/>
  <c r="E1639" i="7"/>
  <c r="D1639" i="7"/>
  <c r="C1639" i="7"/>
  <c r="D1637" i="7"/>
  <c r="D1636" i="7"/>
  <c r="D1635" i="7"/>
  <c r="D1634" i="7"/>
  <c r="D1633" i="7"/>
  <c r="D1632" i="7"/>
  <c r="D1631" i="7" s="1"/>
  <c r="F1631" i="7"/>
  <c r="E1631" i="7"/>
  <c r="C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 s="1"/>
  <c r="F1597" i="7"/>
  <c r="E1597" i="7"/>
  <c r="C1597" i="7"/>
  <c r="D1596" i="7"/>
  <c r="D1595" i="7"/>
  <c r="D1594" i="7"/>
  <c r="D1593" i="7"/>
  <c r="D1592" i="7" s="1"/>
  <c r="F1592" i="7"/>
  <c r="E1592" i="7"/>
  <c r="C1592" i="7"/>
  <c r="C1574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 s="1"/>
  <c r="F1489" i="7"/>
  <c r="E1489" i="7"/>
  <c r="C1489" i="7"/>
  <c r="C1480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 s="1"/>
  <c r="F1441" i="7"/>
  <c r="E1441" i="7"/>
  <c r="C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F1357" i="7"/>
  <c r="E1357" i="7"/>
  <c r="D1357" i="7"/>
  <c r="C1357" i="7"/>
  <c r="C1353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 s="1"/>
  <c r="F1287" i="7"/>
  <c r="E1287" i="7"/>
  <c r="C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 s="1"/>
  <c r="F1221" i="7"/>
  <c r="E1221" i="7"/>
  <c r="C1221" i="7"/>
  <c r="C1196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 s="1"/>
  <c r="F1166" i="7"/>
  <c r="E1166" i="7"/>
  <c r="C1166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 s="1"/>
  <c r="F1098" i="7"/>
  <c r="E1098" i="7"/>
  <c r="C1098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F1037" i="7"/>
  <c r="E1037" i="7"/>
  <c r="D1037" i="7"/>
  <c r="C1037" i="7"/>
  <c r="C1035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 s="1"/>
  <c r="F961" i="7"/>
  <c r="E961" i="7"/>
  <c r="C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 s="1"/>
  <c r="F882" i="7"/>
  <c r="E882" i="7"/>
  <c r="C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 s="1"/>
  <c r="F811" i="7"/>
  <c r="E811" i="7"/>
  <c r="C811" i="7"/>
  <c r="C804" i="7"/>
  <c r="C794" i="7"/>
  <c r="C783" i="7"/>
  <c r="C768" i="7"/>
  <c r="C764" i="7"/>
  <c r="C747" i="7"/>
  <c r="C730" i="7"/>
  <c r="C727" i="7"/>
  <c r="C720" i="7"/>
  <c r="C717" i="7"/>
  <c r="C710" i="7"/>
  <c r="C707" i="7"/>
  <c r="C704" i="7"/>
  <c r="C701" i="7"/>
  <c r="C695" i="7"/>
  <c r="C687" i="7"/>
  <c r="C681" i="7"/>
  <c r="C678" i="7"/>
  <c r="C674" i="7"/>
  <c r="C654" i="7"/>
  <c r="C633" i="7"/>
  <c r="C615" i="7"/>
  <c r="C590" i="7"/>
  <c r="C535" i="7"/>
  <c r="C500" i="7"/>
  <c r="C456" i="7"/>
  <c r="C446" i="7"/>
  <c r="C428" i="7"/>
  <c r="C405" i="7"/>
  <c r="C362" i="7"/>
  <c r="C295" i="7"/>
  <c r="C289" i="7"/>
  <c r="C243" i="7"/>
  <c r="C174" i="7"/>
  <c r="C83" i="7"/>
  <c r="C58" i="7"/>
  <c r="C52" i="7"/>
  <c r="C46" i="7"/>
  <c r="C42" i="7"/>
  <c r="C38" i="7"/>
  <c r="C33" i="7"/>
  <c r="C26" i="7"/>
  <c r="C12" i="7"/>
  <c r="A5" i="7"/>
  <c r="A4" i="7"/>
  <c r="A3" i="7"/>
  <c r="A2" i="7"/>
  <c r="C2267" i="8" l="1"/>
  <c r="C2250" i="8"/>
  <c r="C2228" i="8"/>
  <c r="C2189" i="8"/>
  <c r="C2119" i="8"/>
  <c r="C2103" i="8"/>
  <c r="C2062" i="8"/>
  <c r="C2023" i="8"/>
  <c r="C1988" i="8"/>
  <c r="C1982" i="8"/>
  <c r="C1943" i="8"/>
  <c r="C1940" i="8"/>
  <c r="C1914" i="8"/>
  <c r="C1889" i="8"/>
  <c r="C1871" i="8"/>
  <c r="C1862" i="8"/>
  <c r="C1860" i="8"/>
  <c r="C1849" i="8"/>
  <c r="D1848" i="8"/>
  <c r="D1847" i="8"/>
  <c r="D1846" i="8"/>
  <c r="D1845" i="8" s="1"/>
  <c r="F1845" i="8"/>
  <c r="E1845" i="8"/>
  <c r="C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 s="1"/>
  <c r="F1639" i="8"/>
  <c r="E1639" i="8"/>
  <c r="C1639" i="8"/>
  <c r="D1637" i="8"/>
  <c r="D1636" i="8"/>
  <c r="D1635" i="8"/>
  <c r="D1634" i="8"/>
  <c r="D1631" i="8" s="1"/>
  <c r="D1633" i="8"/>
  <c r="D1632" i="8"/>
  <c r="F1631" i="8"/>
  <c r="E1631" i="8"/>
  <c r="C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 s="1"/>
  <c r="F1597" i="8"/>
  <c r="E1597" i="8"/>
  <c r="C1597" i="8"/>
  <c r="D1596" i="8"/>
  <c r="D1595" i="8"/>
  <c r="D1594" i="8"/>
  <c r="D1593" i="8"/>
  <c r="D1592" i="8" s="1"/>
  <c r="F1592" i="8"/>
  <c r="E1592" i="8"/>
  <c r="C1592" i="8"/>
  <c r="C1574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 s="1"/>
  <c r="F1489" i="8"/>
  <c r="E1489" i="8"/>
  <c r="C1489" i="8"/>
  <c r="C1480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F1441" i="8"/>
  <c r="E1441" i="8"/>
  <c r="D1441" i="8"/>
  <c r="C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 s="1"/>
  <c r="F1357" i="8"/>
  <c r="E1357" i="8"/>
  <c r="C1357" i="8"/>
  <c r="C1353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7" i="8" s="1"/>
  <c r="D1288" i="8"/>
  <c r="F1287" i="8"/>
  <c r="E1287" i="8"/>
  <c r="C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1" i="8" s="1"/>
  <c r="D1223" i="8"/>
  <c r="D1222" i="8"/>
  <c r="F1221" i="8"/>
  <c r="E1221" i="8"/>
  <c r="C1221" i="8"/>
  <c r="C1196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 s="1"/>
  <c r="F1166" i="8"/>
  <c r="E1166" i="8"/>
  <c r="C1166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8" i="8" s="1"/>
  <c r="D1099" i="8"/>
  <c r="F1098" i="8"/>
  <c r="E1098" i="8"/>
  <c r="C1098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 s="1"/>
  <c r="F1037" i="8"/>
  <c r="E1037" i="8"/>
  <c r="C1037" i="8"/>
  <c r="C1035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F961" i="8"/>
  <c r="E961" i="8"/>
  <c r="D961" i="8"/>
  <c r="C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 s="1"/>
  <c r="F882" i="8"/>
  <c r="E882" i="8"/>
  <c r="C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F811" i="8"/>
  <c r="E811" i="8"/>
  <c r="D811" i="8"/>
  <c r="C811" i="8"/>
  <c r="C804" i="8"/>
  <c r="C794" i="8"/>
  <c r="C783" i="8"/>
  <c r="C768" i="8"/>
  <c r="C764" i="8"/>
  <c r="C747" i="8"/>
  <c r="C730" i="8"/>
  <c r="C727" i="8"/>
  <c r="C720" i="8"/>
  <c r="C717" i="8"/>
  <c r="C710" i="8"/>
  <c r="C707" i="8"/>
  <c r="C704" i="8"/>
  <c r="C701" i="8"/>
  <c r="C695" i="8"/>
  <c r="C687" i="8"/>
  <c r="C681" i="8"/>
  <c r="C678" i="8"/>
  <c r="C674" i="8"/>
  <c r="C654" i="8"/>
  <c r="C633" i="8"/>
  <c r="C615" i="8"/>
  <c r="C590" i="8"/>
  <c r="C535" i="8"/>
  <c r="C500" i="8"/>
  <c r="C456" i="8"/>
  <c r="C446" i="8"/>
  <c r="C428" i="8"/>
  <c r="C405" i="8"/>
  <c r="C362" i="8"/>
  <c r="C295" i="8"/>
  <c r="C289" i="8"/>
  <c r="C243" i="8"/>
  <c r="C174" i="8"/>
  <c r="C83" i="8"/>
  <c r="C58" i="8"/>
  <c r="C52" i="8"/>
  <c r="C46" i="8"/>
  <c r="C42" i="8"/>
  <c r="C38" i="8"/>
  <c r="C33" i="8"/>
  <c r="C26" i="8"/>
  <c r="C12" i="8"/>
  <c r="A5" i="8"/>
  <c r="A4" i="8"/>
  <c r="A3" i="8"/>
  <c r="A2" i="8"/>
</calcChain>
</file>

<file path=xl/sharedStrings.xml><?xml version="1.0" encoding="utf-8"?>
<sst xmlns="http://schemas.openxmlformats.org/spreadsheetml/2006/main" count="61169" uniqueCount="4759">
  <si>
    <t>SERVICIO DE SALUD</t>
  </si>
  <si>
    <t xml:space="preserve">REM-17D.  COMPRA DE SERVICIO DE PRESTACIONES DE APOYO DIAGNÓSTICO Y TERAPÉUTICO REALIZADAS </t>
  </si>
  <si>
    <t>ACTIVIDADES</t>
  </si>
  <si>
    <t>SOLO PARA INTERVENCIONES QUIRÚRGICAS 
MAYORES AMBULATORIAS ELECTIVAS</t>
  </si>
  <si>
    <t>TOTAL</t>
  </si>
  <si>
    <t>&lt; 15 AÑOS</t>
  </si>
  <si>
    <t>15 AÑOS Y MÁS</t>
  </si>
  <si>
    <t xml:space="preserve">GRUPO 01 : ATENCION ABIERTA        </t>
  </si>
  <si>
    <t xml:space="preserve">CONSULTAS Y ATENCION MEDICA </t>
  </si>
  <si>
    <t>01-01-101</t>
  </si>
  <si>
    <t>Consulta o control médico integral en atención primaria</t>
  </si>
  <si>
    <t>01-01-102</t>
  </si>
  <si>
    <t>Consulta o control médico integral en especialidades (Hosp. tipo 3)</t>
  </si>
  <si>
    <t>01-01-103</t>
  </si>
  <si>
    <t>Consulta médica integral en servicio de urgencia (Hosp. tipo 1)</t>
  </si>
  <si>
    <t>01-01-104</t>
  </si>
  <si>
    <t>Consulta médica integral en C.R.S.</t>
  </si>
  <si>
    <t>01-01-105</t>
  </si>
  <si>
    <t>Consulta médica integral en servicio de urgencia (Hosp. tipo 2 y 3)</t>
  </si>
  <si>
    <t>01-01-106</t>
  </si>
  <si>
    <t>Asistencia de cardiólogo a cirugías no cardíacas</t>
  </si>
  <si>
    <t>01-01-107</t>
  </si>
  <si>
    <t>Atención médica del recién nacido</t>
  </si>
  <si>
    <t>01-01-108</t>
  </si>
  <si>
    <t>Consulta integral de especialidades en Cirugía, Ginecología y Obstetricia, Ortopedia y Traumatología (en CDT)</t>
  </si>
  <si>
    <t>01-01-109</t>
  </si>
  <si>
    <t>Consulta integral de especialidades en Urología, Otorrinolaringología, Medicina Fisica y Rehabilitación, Dermatología, Pediatría y Subespecialidades (en CDT)</t>
  </si>
  <si>
    <t>01-01-110</t>
  </si>
  <si>
    <t>Consulta integral de especialidades en Medicina Interna y Subespecialidades, Oftalmología, Neurología, Oncología (en CDT)</t>
  </si>
  <si>
    <t>01-01-111</t>
  </si>
  <si>
    <t>Consulta integral de especialidades en Cirugía, Ginecología y Obstetricia, Ortopedia y Traumatología (en Hospitales tipo 1 y 2)</t>
  </si>
  <si>
    <t>01-01-112</t>
  </si>
  <si>
    <t>Consulta integral de especialidades en Urología, Otorrinolaringología, Medicina Fisica y Rehabilitación, Dermatología, Pediatría y Subespecialidades (en Hospitales tipo 1 y 2)</t>
  </si>
  <si>
    <t>01-01-113</t>
  </si>
  <si>
    <t>Consulta integral de especialidades en Medicina Interna y Subespecialidades, Oftalmología, Neurología, Oncología (en Hospitales tipo 1 y 2)</t>
  </si>
  <si>
    <t>CONSULTAS POR OTROS PROFESIONALES DE LA SALUD</t>
  </si>
  <si>
    <t>01-02-001</t>
  </si>
  <si>
    <t>Consulta o control por enfermera, matrona o nutricionista</t>
  </si>
  <si>
    <t>01-02-002</t>
  </si>
  <si>
    <t>Control de salud niño con EDP por enfermera</t>
  </si>
  <si>
    <t>01-02-003</t>
  </si>
  <si>
    <t>Consulta o control por auxiliar de enfermería</t>
  </si>
  <si>
    <t>01-02-005</t>
  </si>
  <si>
    <t>Consulta por fonoaudiólogo</t>
  </si>
  <si>
    <t>01-02-006</t>
  </si>
  <si>
    <t>Atención kinesiológica integral ambulatoria</t>
  </si>
  <si>
    <t>01-02-007</t>
  </si>
  <si>
    <t>Atención integral por terapeuta ocupacional</t>
  </si>
  <si>
    <t>EDUCACION DE GRUPO</t>
  </si>
  <si>
    <t>01-03-001</t>
  </si>
  <si>
    <t>Educación de grupo por médico</t>
  </si>
  <si>
    <t>01-03-002</t>
  </si>
  <si>
    <t>Educación de grupo por enfermera, matrona o nutricionista</t>
  </si>
  <si>
    <t>01-03-003</t>
  </si>
  <si>
    <t>Educación de grupo por asistente social</t>
  </si>
  <si>
    <t>01-03-004</t>
  </si>
  <si>
    <t>Educación de grupo por auxiliar de enfermería</t>
  </si>
  <si>
    <t>VISITAS DOMICILIARIAS</t>
  </si>
  <si>
    <t>01-04-001</t>
  </si>
  <si>
    <t>Visita a domicilio por enfermera, matrona o nutricionista</t>
  </si>
  <si>
    <t>01-04-002</t>
  </si>
  <si>
    <t>Visita a domicilio por asistente social</t>
  </si>
  <si>
    <t>01-04-003</t>
  </si>
  <si>
    <t>Visita a domicilio por auxiliar de enfermería</t>
  </si>
  <si>
    <t>VACUNACION Y DESPARASITACION</t>
  </si>
  <si>
    <t>01-05-001</t>
  </si>
  <si>
    <t>Vacunaciones (sólo considera administración)</t>
  </si>
  <si>
    <t>01-05-002</t>
  </si>
  <si>
    <t>Desparasitación sarna (cada persona)</t>
  </si>
  <si>
    <t>01-05-003</t>
  </si>
  <si>
    <t>Desparasitación pediculosis (cada persona)</t>
  </si>
  <si>
    <t>MISCELANEOS</t>
  </si>
  <si>
    <t>01-06-001</t>
  </si>
  <si>
    <t>Abreu</t>
  </si>
  <si>
    <t>01-06-002</t>
  </si>
  <si>
    <t>Curación simple ambulatoria</t>
  </si>
  <si>
    <t>01-06-004</t>
  </si>
  <si>
    <t>Despacho de recetas a crónicos</t>
  </si>
  <si>
    <t>01-06-005</t>
  </si>
  <si>
    <t>Autocontrol pacientes D.I.D. (mensual)</t>
  </si>
  <si>
    <t>01-06-006</t>
  </si>
  <si>
    <t>Oxigenoterapia domiciliaria (pacientes oxígeno dependientes)</t>
  </si>
  <si>
    <t>ACTIVIDAD COMPIN</t>
  </si>
  <si>
    <t>01-07-001</t>
  </si>
  <si>
    <t>Consulta médica pericial por licencia médica</t>
  </si>
  <si>
    <t>01-07-002</t>
  </si>
  <si>
    <t>Evaluación médica por invalidez</t>
  </si>
  <si>
    <t>01-07-003</t>
  </si>
  <si>
    <t>Visita domiciliaria inspectiva por comisión</t>
  </si>
  <si>
    <t>01-07-004</t>
  </si>
  <si>
    <t>Evaluación médico-legal por comisión</t>
  </si>
  <si>
    <t>01-07-005</t>
  </si>
  <si>
    <t>Arbitrajes por apelación contra ISAPRE</t>
  </si>
  <si>
    <t>ATENCION CERRADA</t>
  </si>
  <si>
    <t>02-03-001</t>
  </si>
  <si>
    <t>Día cama hospitalización integral medicina, cirugía, pediatría, obstetricia-ginecología y especialidades (sala 3 camas o más) Hospitales tipo 1</t>
  </si>
  <si>
    <t>02-03-102</t>
  </si>
  <si>
    <t>Día cama hospitalización integral medicina, cirugía, pediatría, obstetricia-ginecología y especialidades (sala 3 camas o más) Hospitales tipo 2</t>
  </si>
  <si>
    <t>02-03-103</t>
  </si>
  <si>
    <t>Día cama hospitalización integral medicina, cirugía, pediatría, obstetricia-ginecología y especialidades (sala 3 camas o más) Hospitales tipo 3 y 4</t>
  </si>
  <si>
    <t>02-03-002</t>
  </si>
  <si>
    <t xml:space="preserve">Día cama hospitalización integral adulto en Unidad de Cuidado Intensivo (U.C.I.) </t>
  </si>
  <si>
    <t>02-03-003</t>
  </si>
  <si>
    <t xml:space="preserve">Día cama hospitalización integral pediátrica en Unidad de Cuidado Intensivo (U.C.I). </t>
  </si>
  <si>
    <t>02-03-004</t>
  </si>
  <si>
    <t>Día cama hospitalización integral neonatal en Unidad de Cuidado Intensivo (U.C.I.)</t>
  </si>
  <si>
    <t>02-03-005</t>
  </si>
  <si>
    <t>Día cama hospitalización integral adulto en Unidad de Tratamiento Intermedio (U.T.I)</t>
  </si>
  <si>
    <t>02-03-006</t>
  </si>
  <si>
    <t>Día cama hospitalización integral pediátrica en Unidad de Tratamiento Intermedio (U.T.I)</t>
  </si>
  <si>
    <t>02-03-007</t>
  </si>
  <si>
    <t>Día cama hospitalización integral neonatal en Unidad de Tratamiento Intermedio (U.T.I)</t>
  </si>
  <si>
    <t>02-03-008</t>
  </si>
  <si>
    <t>Día cama hospitalización integral incubadora</t>
  </si>
  <si>
    <t>02-03-009</t>
  </si>
  <si>
    <t>Día cama hospitalización integral psiquiatría crónicos</t>
  </si>
  <si>
    <t>02-03-109</t>
  </si>
  <si>
    <t>Día cama hosp. integral psiquiatría corta estadía</t>
  </si>
  <si>
    <t>02-03-209</t>
  </si>
  <si>
    <t>Día cama hosp. integral desintoxicación alcohol y drogas</t>
  </si>
  <si>
    <t>02-03-010</t>
  </si>
  <si>
    <t>Día cama integral psiquiátrico diurno</t>
  </si>
  <si>
    <t>02-03-110</t>
  </si>
  <si>
    <t>Día cama hospitalización integral psiquiatría mediana estadía</t>
  </si>
  <si>
    <t>02-03-011</t>
  </si>
  <si>
    <t>Día cama integral de observación o día cama integral ambulatorio diurno</t>
  </si>
  <si>
    <t>02-03-111</t>
  </si>
  <si>
    <t>Camilla de observación en servicio de urgencia</t>
  </si>
  <si>
    <t>02-03-012</t>
  </si>
  <si>
    <t>Día cama integral geriatría o crónicos</t>
  </si>
  <si>
    <t>02-03-013</t>
  </si>
  <si>
    <t>Día estada en cámara hiperbárica</t>
  </si>
  <si>
    <t>02-03-014</t>
  </si>
  <si>
    <t>Día cama hogar embarazada rural (del Servicio de Salud)</t>
  </si>
  <si>
    <t>02-03-015</t>
  </si>
  <si>
    <t>Día cuna de hospitalización integral</t>
  </si>
  <si>
    <t>02-03-016</t>
  </si>
  <si>
    <t>Día cama hospitalización integral urgencia H.U.A.P. (Sólo Hospital Urgencia Asistencia Pública)</t>
  </si>
  <si>
    <t>02-03-017</t>
  </si>
  <si>
    <t>Día cama hogar protegido paciente psiquiátrico compensado</t>
  </si>
  <si>
    <t>EXAMENES DE LABORATORIO</t>
  </si>
  <si>
    <t>I.- SANGRE, HEMATOLOGIA</t>
  </si>
  <si>
    <t>03-01-001</t>
  </si>
  <si>
    <t>Acidificación del suero, test de Ham</t>
  </si>
  <si>
    <t>03-01-002</t>
  </si>
  <si>
    <t>Acido fólico o folatos</t>
  </si>
  <si>
    <t>03-01-003</t>
  </si>
  <si>
    <t>Adenograma, esplenograma, mielograma c/u</t>
  </si>
  <si>
    <t>03-01-004</t>
  </si>
  <si>
    <t>Adhesividad plaquetaria</t>
  </si>
  <si>
    <t>03-01-005</t>
  </si>
  <si>
    <t>Aglutininas anti Rho</t>
  </si>
  <si>
    <t>03-01-006</t>
  </si>
  <si>
    <t>Agregación plaquetaria</t>
  </si>
  <si>
    <t>03-01-007</t>
  </si>
  <si>
    <t>Anticoagulantes circulantes o anticoagulante lúpico</t>
  </si>
  <si>
    <t>03-01-008</t>
  </si>
  <si>
    <t>Antitrombina III</t>
  </si>
  <si>
    <t>03-01-009</t>
  </si>
  <si>
    <t>Auto-hemólisis test,  con y sin glucosa</t>
  </si>
  <si>
    <t>03-01-010</t>
  </si>
  <si>
    <t>Células del lupus, cada muestra</t>
  </si>
  <si>
    <t>03-01-011</t>
  </si>
  <si>
    <t>Coagulación, tiempo de</t>
  </si>
  <si>
    <t>03-01-012</t>
  </si>
  <si>
    <t>Coágulo,  tiempo de retracción del</t>
  </si>
  <si>
    <t>03-01-013</t>
  </si>
  <si>
    <t>Coágulo, tiempo de lisis del</t>
  </si>
  <si>
    <t>03-01-014</t>
  </si>
  <si>
    <t>Coombs directo, test de</t>
  </si>
  <si>
    <t>03-01-015</t>
  </si>
  <si>
    <t>Coombs indirecto, prueba de</t>
  </si>
  <si>
    <t>03-01-016</t>
  </si>
  <si>
    <t>Cuerpos de Heinz</t>
  </si>
  <si>
    <t>03-01-017</t>
  </si>
  <si>
    <t>Deshidrogenasa glucosa-6-fosfato en eritrocitos</t>
  </si>
  <si>
    <t>03-01-018</t>
  </si>
  <si>
    <t>Deshidrogenasa 6-fosfogluconato en eritrocitos</t>
  </si>
  <si>
    <t>03-01-019</t>
  </si>
  <si>
    <t>Drepanocitos, investigación de</t>
  </si>
  <si>
    <t>03-01-020</t>
  </si>
  <si>
    <t>Euglobulinas, tiempo de lisis de</t>
  </si>
  <si>
    <t>03-01-021</t>
  </si>
  <si>
    <t>Fibrinógeno</t>
  </si>
  <si>
    <t>03-01-022</t>
  </si>
  <si>
    <t>Test de neutralización plaquetaria</t>
  </si>
  <si>
    <t>03-01-023</t>
  </si>
  <si>
    <t>Factor III plaquetario</t>
  </si>
  <si>
    <t>03-01-024</t>
  </si>
  <si>
    <t>Factor V</t>
  </si>
  <si>
    <t>03-01-025</t>
  </si>
  <si>
    <t>Factores VII, VIII, IX, X, XI, XII, XIII, c/u</t>
  </si>
  <si>
    <t>03-01-026</t>
  </si>
  <si>
    <t>Ferritina</t>
  </si>
  <si>
    <t>03-01-027</t>
  </si>
  <si>
    <t>Fibrinógeno, productos de degradación del</t>
  </si>
  <si>
    <t>03-01-028</t>
  </si>
  <si>
    <t>Fierro sérico</t>
  </si>
  <si>
    <t>03-01-029</t>
  </si>
  <si>
    <t>Fierro, capacidad de fijación del (incluye fierro sérico)</t>
  </si>
  <si>
    <t>03-01-030</t>
  </si>
  <si>
    <t>Fierro, cinética del (cada determinación)</t>
  </si>
  <si>
    <t>03-01-031</t>
  </si>
  <si>
    <t>Fierro, prueba de sobrecarga</t>
  </si>
  <si>
    <t>03-01-032</t>
  </si>
  <si>
    <t>Gelación por etanol</t>
  </si>
  <si>
    <t>03-01-033</t>
  </si>
  <si>
    <t>Grupos menores. Tipificación o determinación de otros sistemas sanguíneos (Kell, Duffy, Kidd y otros) c/u.</t>
  </si>
  <si>
    <t>03-01-034</t>
  </si>
  <si>
    <t>Grupos sanguíneos AB0 y Rho (incluye estudio de factor Du en Rh negativos)</t>
  </si>
  <si>
    <t>03-01-035</t>
  </si>
  <si>
    <t>Haptoglobina cuantitativa</t>
  </si>
  <si>
    <t>03-01-036</t>
  </si>
  <si>
    <t>Hematocrito (proc. aut.)</t>
  </si>
  <si>
    <t>03-01-037</t>
  </si>
  <si>
    <t>Hemoglobina A2 cuantitativa</t>
  </si>
  <si>
    <t>03-01-038</t>
  </si>
  <si>
    <t>Hemoglobina en sangre total (proc. aut.)</t>
  </si>
  <si>
    <t>03-01-039</t>
  </si>
  <si>
    <t>Hemoglobina fetal cualitativa</t>
  </si>
  <si>
    <t>03-01-040</t>
  </si>
  <si>
    <t>Hemoglobina fetal cuantitativa en eritrocitos</t>
  </si>
  <si>
    <t>03-01-041</t>
  </si>
  <si>
    <t>Hemoglobina glicosilada</t>
  </si>
  <si>
    <t>03-01-042</t>
  </si>
  <si>
    <t>Hemoglobina plasmática</t>
  </si>
  <si>
    <t>03-01-043</t>
  </si>
  <si>
    <t>Hemoglobina termolabil</t>
  </si>
  <si>
    <t>03-01-044</t>
  </si>
  <si>
    <t>Hemoglobina, electroforesis de (incluye Hb. total)</t>
  </si>
  <si>
    <t>03-01-045</t>
  </si>
  <si>
    <t>Hemograma (incluye recuentos de leucocitos y eritrocitos, hemoglobina, hematocrito, fórmula leucocitaria, características de los elementos figurados y velocidad de eritrosedimentación)</t>
  </si>
  <si>
    <t>03-01-046</t>
  </si>
  <si>
    <t>Hemolisinas</t>
  </si>
  <si>
    <t>03-01-047</t>
  </si>
  <si>
    <t>Hemólisis con sucrosa, test de</t>
  </si>
  <si>
    <t>03-01-048</t>
  </si>
  <si>
    <t>Hemosiderina medular</t>
  </si>
  <si>
    <t>03-01-049</t>
  </si>
  <si>
    <t>Heparina, cuantificación de</t>
  </si>
  <si>
    <t>03-01-050</t>
  </si>
  <si>
    <t>Isoinmunización, detección de anticuerpos irregulares (proc. aut.).</t>
  </si>
  <si>
    <t>03-01-051</t>
  </si>
  <si>
    <t>Isoinmunización, detección e identificación de anticuerpos</t>
  </si>
  <si>
    <t>03-01-052</t>
  </si>
  <si>
    <t>Isopropanol, test de</t>
  </si>
  <si>
    <t>03-01-053</t>
  </si>
  <si>
    <t>Metahemalbúmina</t>
  </si>
  <si>
    <t>03-01-054</t>
  </si>
  <si>
    <t>Metahemoglobina</t>
  </si>
  <si>
    <t>03-01-055</t>
  </si>
  <si>
    <t>Muraminidasa en eritrocitos</t>
  </si>
  <si>
    <t>03-01-056</t>
  </si>
  <si>
    <t>Piruvatoquinasa en eritrocitos</t>
  </si>
  <si>
    <t>03-01-057</t>
  </si>
  <si>
    <t>Protamina sulfato, determinación de</t>
  </si>
  <si>
    <t>03-01-058</t>
  </si>
  <si>
    <t>Protoporfirinas en eritrocitos</t>
  </si>
  <si>
    <t>03-01-059</t>
  </si>
  <si>
    <t>Protrombina, tiempo de o consumo de (incluye INR, Relación Internacional Normalizada)</t>
  </si>
  <si>
    <t>03-01-062</t>
  </si>
  <si>
    <t>Recuento de basófilos (absoluto)</t>
  </si>
  <si>
    <t>03-01-063</t>
  </si>
  <si>
    <t>Recuento de eosinófilos (absoluto)</t>
  </si>
  <si>
    <t>03-01-064</t>
  </si>
  <si>
    <t>Recuento de eritrocitos, absoluto (proc. aut.)</t>
  </si>
  <si>
    <t>03-01-065</t>
  </si>
  <si>
    <t>Recuento de leucocitos, absoluto (proc. aut.)</t>
  </si>
  <si>
    <t>03-01-066</t>
  </si>
  <si>
    <t>Recuento de linfocitos (absoluto)</t>
  </si>
  <si>
    <t>03-01-067</t>
  </si>
  <si>
    <t>Recuento de plaquetas (absoluto)</t>
  </si>
  <si>
    <t>03-01-068</t>
  </si>
  <si>
    <t>Recuento de reticulocitos (absoluto o porcentual)</t>
  </si>
  <si>
    <t>03-01-069</t>
  </si>
  <si>
    <t>Recuento diferencial o fórmula leucocitaria (proc. aut.)</t>
  </si>
  <si>
    <t>03-01-070</t>
  </si>
  <si>
    <t>Resistencia globular osmótica</t>
  </si>
  <si>
    <t>03-01-071</t>
  </si>
  <si>
    <t>Sacarosa, prueba de la</t>
  </si>
  <si>
    <t>03-01-072</t>
  </si>
  <si>
    <t>Sangría, tiempo de (Ivy) (no incluye dispositivo asociado )</t>
  </si>
  <si>
    <t>03-01-074</t>
  </si>
  <si>
    <t>Sobrevida del eritrocito (Cr 51 o similar)</t>
  </si>
  <si>
    <t>03-01-075</t>
  </si>
  <si>
    <t>Subgrupo ABO y Rh fenotipo - genotipo Rh, c/u</t>
  </si>
  <si>
    <t>03-01-076</t>
  </si>
  <si>
    <t>Thorn, prueba de (no incluye ACTH)</t>
  </si>
  <si>
    <t>03-01-077</t>
  </si>
  <si>
    <t>Tinción de estearasa</t>
  </si>
  <si>
    <t>03-01-078</t>
  </si>
  <si>
    <t>Tinción de fosfatasas alcalinas o ácidas</t>
  </si>
  <si>
    <t>03-01-079</t>
  </si>
  <si>
    <t>Tinción de glicógeno o PAS</t>
  </si>
  <si>
    <t>03-01-080</t>
  </si>
  <si>
    <t>Tinción de lípidos</t>
  </si>
  <si>
    <t>03-01-081</t>
  </si>
  <si>
    <t>Tinción de peroxidasas</t>
  </si>
  <si>
    <t>03-01-082</t>
  </si>
  <si>
    <t>Transferrina</t>
  </si>
  <si>
    <t>03-01-083</t>
  </si>
  <si>
    <t>Trombina, tiempo de</t>
  </si>
  <si>
    <t>03-01-084</t>
  </si>
  <si>
    <t>Tromboplastina, tiempo de generación de (TGT)</t>
  </si>
  <si>
    <t>03-01-085</t>
  </si>
  <si>
    <t>Tromboplastina, tiempo parcial de (TTPA, TTPK o similares)</t>
  </si>
  <si>
    <t>03-01-086</t>
  </si>
  <si>
    <t>Velocidad de eritrosedimentación (proc. aut.)</t>
  </si>
  <si>
    <t>03-01-087</t>
  </si>
  <si>
    <t>Vitamina B12, absorción de (Co 57 o similar)</t>
  </si>
  <si>
    <t>03-01-088</t>
  </si>
  <si>
    <t>Volemia (incluye volumen globular total, volumen plasmático total y volumen sanguíneo total)</t>
  </si>
  <si>
    <t>03-01-089</t>
  </si>
  <si>
    <t>Von Willebrand, Ag de (factor VIII Ag.)</t>
  </si>
  <si>
    <t>03-01-090</t>
  </si>
  <si>
    <t>Cofactor de Ristocetina</t>
  </si>
  <si>
    <t>03-01-091</t>
  </si>
  <si>
    <t>Proteína C</t>
  </si>
  <si>
    <t>03-01-092</t>
  </si>
  <si>
    <t>Proteína S</t>
  </si>
  <si>
    <t>03-01-093</t>
  </si>
  <si>
    <t>Resistencia Proteína C</t>
  </si>
  <si>
    <t>II.- SANGRE, EXAMENES BIOQUIMICOS</t>
  </si>
  <si>
    <t>03-02-001</t>
  </si>
  <si>
    <t>Acetona cualitativa</t>
  </si>
  <si>
    <t>03-02-002</t>
  </si>
  <si>
    <t>Acido cítrico</t>
  </si>
  <si>
    <t>03-02-004</t>
  </si>
  <si>
    <t>Acido láctico</t>
  </si>
  <si>
    <t>03-02-005</t>
  </si>
  <si>
    <t>Acido úrico</t>
  </si>
  <si>
    <t>03-02-007</t>
  </si>
  <si>
    <t>Aldolasa</t>
  </si>
  <si>
    <t>03-02-008</t>
  </si>
  <si>
    <t>Amilasa</t>
  </si>
  <si>
    <t>03-02-009</t>
  </si>
  <si>
    <t>Aminoácidos, cualitativo</t>
  </si>
  <si>
    <t>03-02-010</t>
  </si>
  <si>
    <t>Amonio</t>
  </si>
  <si>
    <t>03-02-070</t>
  </si>
  <si>
    <t>Apolipoproteínas (A1, B u otras)</t>
  </si>
  <si>
    <t>03-02-011</t>
  </si>
  <si>
    <t>Bicarbonato (proc. aut.)</t>
  </si>
  <si>
    <t>03-02-012</t>
  </si>
  <si>
    <t>Bilirrubina total (proc. aut.)</t>
  </si>
  <si>
    <t>03-02-013</t>
  </si>
  <si>
    <t>Bilirrubina total y conjugada</t>
  </si>
  <si>
    <t>03-02-014</t>
  </si>
  <si>
    <t>Bromosulftaleína, prueba de (incluye medicamento y tomas de muestra)</t>
  </si>
  <si>
    <t>03-02-015</t>
  </si>
  <si>
    <t>Calcio</t>
  </si>
  <si>
    <t>03-02-016</t>
  </si>
  <si>
    <t>Calcio iónico, incluye proteínas totales</t>
  </si>
  <si>
    <t>03-02-017</t>
  </si>
  <si>
    <t>Caroteno</t>
  </si>
  <si>
    <t>03-02-018</t>
  </si>
  <si>
    <t>Caroteno, prueba de sobrecarga de (incluye tomas de muestra)</t>
  </si>
  <si>
    <t>03-02-019</t>
  </si>
  <si>
    <t>Ceruloplasmina</t>
  </si>
  <si>
    <t>03-02-020</t>
  </si>
  <si>
    <t>Cobre</t>
  </si>
  <si>
    <t>03-02-067</t>
  </si>
  <si>
    <t>Colesterol total (proc. aut.)</t>
  </si>
  <si>
    <t>03-02-068</t>
  </si>
  <si>
    <t>Colesterol HDL (proc. aut.)</t>
  </si>
  <si>
    <t>03-02-021</t>
  </si>
  <si>
    <t>Colinesterasa en plasma o sangre total</t>
  </si>
  <si>
    <t>03-02-022</t>
  </si>
  <si>
    <t>Creatina</t>
  </si>
  <si>
    <t>03-02-023</t>
  </si>
  <si>
    <t>Creatinina</t>
  </si>
  <si>
    <t>03-02-024</t>
  </si>
  <si>
    <t>Creatinina, depuración de (Clearence) (proc. aut.)</t>
  </si>
  <si>
    <t>03-02-025</t>
  </si>
  <si>
    <t>Creatinquinasa CK - MB  miocárdica</t>
  </si>
  <si>
    <t>03-02-026</t>
  </si>
  <si>
    <t>Creatinquinasa CK - total</t>
  </si>
  <si>
    <t>03-02-027</t>
  </si>
  <si>
    <t>Troponina</t>
  </si>
  <si>
    <t>03-02-028</t>
  </si>
  <si>
    <t>Depuraciones (Clearance) exógenas de Hipurán, Rojo Congo, manitol e inulina, c/u (no incluye medicamento)</t>
  </si>
  <si>
    <t>03-02-029</t>
  </si>
  <si>
    <t>Deshidrogenasa hidroxibutírica (HBDH)</t>
  </si>
  <si>
    <t>03-02-030</t>
  </si>
  <si>
    <t>Deshidrogenasa láctica total (LDH)</t>
  </si>
  <si>
    <t>03-02-031</t>
  </si>
  <si>
    <t>Deshidrogenasa láctica total (LDH), con separación de isoenzimas</t>
  </si>
  <si>
    <t>03-02-032</t>
  </si>
  <si>
    <t>Electrolitos plasmáticos (sodio, potasio, cloro) c/u</t>
  </si>
  <si>
    <t>03-02-033</t>
  </si>
  <si>
    <t>Enzima convertidora de angiotensina I</t>
  </si>
  <si>
    <t>03-02-034</t>
  </si>
  <si>
    <t xml:space="preserve">Perfil Lipídico (incluye: colesterol total, HDL, LDL, VLDL y triglicéridos) </t>
  </si>
  <si>
    <t>03-02-035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</si>
  <si>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</si>
  <si>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03-02-036</t>
  </si>
  <si>
    <t>Fenilalanina</t>
  </si>
  <si>
    <t>03-02-037</t>
  </si>
  <si>
    <t>Fosfatasas ácidas totales</t>
  </si>
  <si>
    <t>03-02-038</t>
  </si>
  <si>
    <t>Fosfatasas ácidas totales y fracción prostática</t>
  </si>
  <si>
    <t>03-02-039</t>
  </si>
  <si>
    <t>Fosfatasas alcalinas con separación de isoenzimas hepáticas, intestinales, óseas c/u</t>
  </si>
  <si>
    <t>03-02-040</t>
  </si>
  <si>
    <t>Fosfatasas alcalinas totales</t>
  </si>
  <si>
    <t>03-02-041</t>
  </si>
  <si>
    <t>Fosfolípidos</t>
  </si>
  <si>
    <t>03-02-042</t>
  </si>
  <si>
    <t>Fósforo (fosfatos)</t>
  </si>
  <si>
    <t>03-02-043</t>
  </si>
  <si>
    <t>Galactosa</t>
  </si>
  <si>
    <t>03-02-044</t>
  </si>
  <si>
    <t>Galactosa, curva de tolerancia, (mínimo cuatro determinaciones) (no incluye la galactosa que se administra) (incluye los valores de todas las tomas de muestras necesarias)</t>
  </si>
  <si>
    <t>03-02-045</t>
  </si>
  <si>
    <t>Gamma glutamiltranspeptidasa (GGT)</t>
  </si>
  <si>
    <t>03-02-046</t>
  </si>
  <si>
    <t>Gases y equilibrio ácido base en sangre (incluye: pH, O2, CO2, exceso de base y bicarbonato), todos o cada uno de los parámetros</t>
  </si>
  <si>
    <t>03-02-047</t>
  </si>
  <si>
    <t>Glucosa</t>
  </si>
  <si>
    <t>03-02-048</t>
  </si>
  <si>
    <t>Glucosa, Prueba de Tolerancia a la Glucosa Oral (PTGO), (dos determinaciones) (no incluye la glucosa que se administra) (incluye el valor de las dos tomas de muestras)</t>
  </si>
  <si>
    <t>03-02-050</t>
  </si>
  <si>
    <t>Adenosindeaminasa en sangre u otro fluído biológico.</t>
  </si>
  <si>
    <t>03-02-051</t>
  </si>
  <si>
    <t>Lactosa, curva de tolerancia, (mínimo cuatro determinaciones) (no incluye la lactosa que se administra) (incluye los valores de todas las tomas de muestras necesarias)</t>
  </si>
  <si>
    <t>03-02-052</t>
  </si>
  <si>
    <t>Leucinaminopeptidasa (LAP)</t>
  </si>
  <si>
    <t>03-02-053</t>
  </si>
  <si>
    <t>Lipasa</t>
  </si>
  <si>
    <t>03-02-069</t>
  </si>
  <si>
    <t>Lípidos totales (proc. aut.)</t>
  </si>
  <si>
    <t>03-02-054</t>
  </si>
  <si>
    <t>Lipoproteínas, electroforesis de (incluye lípidos totales)</t>
  </si>
  <si>
    <t>03-02-055</t>
  </si>
  <si>
    <t>Litio</t>
  </si>
  <si>
    <t>03-02-056</t>
  </si>
  <si>
    <t>Magnesio</t>
  </si>
  <si>
    <t>03-02-057</t>
  </si>
  <si>
    <t>Nitrógeno ureico y/o úrea</t>
  </si>
  <si>
    <t>03-02-058</t>
  </si>
  <si>
    <t>Osmolalidad</t>
  </si>
  <si>
    <t>03-02-075</t>
  </si>
  <si>
    <t>Perfil bioquímico (determinación automatizada de 12 parámetros)</t>
  </si>
  <si>
    <t>03-02-059</t>
  </si>
  <si>
    <t>Proteínas fraccionadas albúmina/globulina (incluye código 03-02-060)</t>
  </si>
  <si>
    <t>03-02-060</t>
  </si>
  <si>
    <t>Proteínas totales o albúminas, c/u</t>
  </si>
  <si>
    <t>03-02-061</t>
  </si>
  <si>
    <t>Proteínas, electroforesis (incluye cód. 03-02-060)</t>
  </si>
  <si>
    <t>03-02-076</t>
  </si>
  <si>
    <t>Perfil Hepático (incluye tiempo de protrombina, bilirrubina total y conjugada, fosfatasas alcalinas totales, GGT, transaminasas GOT/AST y GPT/ALT)</t>
  </si>
  <si>
    <t>03-02-063</t>
  </si>
  <si>
    <t>Transaminasas, oxalacética (GOT/AST), Pirúvica (GPT/ALT), c/u</t>
  </si>
  <si>
    <t>03-02-064</t>
  </si>
  <si>
    <t>Triglicéridos (proc. aut.)</t>
  </si>
  <si>
    <t>03-02-065</t>
  </si>
  <si>
    <t>Vitaminas A, B, C, D, E, etc., c/u</t>
  </si>
  <si>
    <t>03-02-066</t>
  </si>
  <si>
    <t>Xilosa, prueba de absorción (no incluye la xilosa que se administra)</t>
  </si>
  <si>
    <t>III.- HORMONAS</t>
  </si>
  <si>
    <t>03-03-001</t>
  </si>
  <si>
    <t>Adenocorticotrofina (ACTH)</t>
  </si>
  <si>
    <t>03-03-002</t>
  </si>
  <si>
    <t>Aldosterona</t>
  </si>
  <si>
    <t>03-03-003</t>
  </si>
  <si>
    <t>Androstenediona</t>
  </si>
  <si>
    <t>03-03-004</t>
  </si>
  <si>
    <t>Angiotensina</t>
  </si>
  <si>
    <t>03-03-005</t>
  </si>
  <si>
    <t>Catecolaminas</t>
  </si>
  <si>
    <t>03-03-006</t>
  </si>
  <si>
    <t>Cortisol</t>
  </si>
  <si>
    <t>03-03-007</t>
  </si>
  <si>
    <t>Crecimiento, hormona de (HGH) (somatotrofina)</t>
  </si>
  <si>
    <t>03-03-008</t>
  </si>
  <si>
    <t>Dehidroepiandrosterona sulfato (DHA, DHEA)</t>
  </si>
  <si>
    <t>03-03-009</t>
  </si>
  <si>
    <t>Eritropoyetina</t>
  </si>
  <si>
    <t>03-03-010</t>
  </si>
  <si>
    <t>Estriol</t>
  </si>
  <si>
    <t>03-03-011</t>
  </si>
  <si>
    <t>Estrona</t>
  </si>
  <si>
    <t>03-03-012</t>
  </si>
  <si>
    <t>Gastrina</t>
  </si>
  <si>
    <t>03-03-013</t>
  </si>
  <si>
    <t>Glucagón</t>
  </si>
  <si>
    <t>03-03-014</t>
  </si>
  <si>
    <t>Gonadotrofina coriónica, sub-unidad beta (incluye titulación si corresponde) (Elisa, RIA o IRMA, Quimioluminiscencia u otra técnica).</t>
  </si>
  <si>
    <t>03-03-015</t>
  </si>
  <si>
    <t>Hormona folículo estimulante (FSH)</t>
  </si>
  <si>
    <t>03-03-016</t>
  </si>
  <si>
    <t>Hormona luteinizante (LH)</t>
  </si>
  <si>
    <t>03-03-047</t>
  </si>
  <si>
    <t>IGF1 o Somatomedina - C (Insuline Like Growth Factor)</t>
  </si>
  <si>
    <t>03-03-048</t>
  </si>
  <si>
    <t>IGFBP3, IGFBP1 (Insulin Like Growth Factor Binding Proteins)  c/u</t>
  </si>
  <si>
    <t>03-03-017</t>
  </si>
  <si>
    <t>Insulina</t>
  </si>
  <si>
    <t>03-03-031</t>
  </si>
  <si>
    <t>Insulina, curva de (mínimo dos determinaciones e incluye todas las tomas de muestras necesarias.  No incluye la glucosa que se administra)</t>
  </si>
  <si>
    <t>03-03-018</t>
  </si>
  <si>
    <t>Parathormona, hormona Paratiroídea o PTH.</t>
  </si>
  <si>
    <t>03-03-019</t>
  </si>
  <si>
    <t>Progesterona</t>
  </si>
  <si>
    <t>03-03-020</t>
  </si>
  <si>
    <t>Prolactina (PRL)</t>
  </si>
  <si>
    <t>03-03-021</t>
  </si>
  <si>
    <t>Renina</t>
  </si>
  <si>
    <t>03-03-046</t>
  </si>
  <si>
    <t>SHGB (Sex-Hormone Binding Globulin)</t>
  </si>
  <si>
    <t>03-03-022</t>
  </si>
  <si>
    <t>Testosterona</t>
  </si>
  <si>
    <t>03-03-023</t>
  </si>
  <si>
    <t>Testosterona libre</t>
  </si>
  <si>
    <t>03-03-024</t>
  </si>
  <si>
    <t>Tiroestimulante (TSH), hormona (adulto, niño o R.N.)</t>
  </si>
  <si>
    <t>03-03-025</t>
  </si>
  <si>
    <t>Tiroglobulina</t>
  </si>
  <si>
    <t>03-03-026</t>
  </si>
  <si>
    <t>Tiroxina libre (T4L)</t>
  </si>
  <si>
    <t>03-03-027</t>
  </si>
  <si>
    <t>Tiroxina o tetrayodotironina (T4)</t>
  </si>
  <si>
    <t>03-03-028</t>
  </si>
  <si>
    <t>Triyodotironina (T3)</t>
  </si>
  <si>
    <t>03-03-029</t>
  </si>
  <si>
    <t>17 – Hidroxiprogesterona</t>
  </si>
  <si>
    <t>03-03-030</t>
  </si>
  <si>
    <t>Estradiol (17-Beta)</t>
  </si>
  <si>
    <t>03-03-032</t>
  </si>
  <si>
    <t>Ac. Vainillilmandélico, cuantitativo</t>
  </si>
  <si>
    <t>03-03-033</t>
  </si>
  <si>
    <t>03-03-034</t>
  </si>
  <si>
    <t>03-03-035</t>
  </si>
  <si>
    <t>Cortisol libre urinario</t>
  </si>
  <si>
    <t>03-03-036</t>
  </si>
  <si>
    <t>03-03-039</t>
  </si>
  <si>
    <t>Gonadotrofina coriónica, sub-unidada Beta; titulación por (Elisa; RIA o IRMA; Quimioluminiscencia u otra técnica)</t>
  </si>
  <si>
    <t>03-03-040</t>
  </si>
  <si>
    <t>Pregnandiol</t>
  </si>
  <si>
    <t>03-03-041</t>
  </si>
  <si>
    <t>Pregnantriol</t>
  </si>
  <si>
    <t>03-03-042</t>
  </si>
  <si>
    <t>Tetrahidrodesoxicortisol</t>
  </si>
  <si>
    <t>03-03-043</t>
  </si>
  <si>
    <t>17 – Cetoesteroides</t>
  </si>
  <si>
    <t>03-03-044</t>
  </si>
  <si>
    <t>17 – Hidroxicorticoesteroides</t>
  </si>
  <si>
    <t>IV.- GENETICA</t>
  </si>
  <si>
    <t>03-04-001</t>
  </si>
  <si>
    <t>Cariograma en sangre por cultivo de linfocitos (incluye mínimo 25 mitosis con bandeo G y eventualmente Q, R, C, NOR) (montaje de 3 metafases bandeadas)</t>
  </si>
  <si>
    <t>03-04-002</t>
  </si>
  <si>
    <t>Cariograma con técnicas especiales (incluye muestra de sangre o de médula ósea, tratamiento con FUDR, bromuro de etidio, medio deficiente en ácido fólico)</t>
  </si>
  <si>
    <t>03-04-003</t>
  </si>
  <si>
    <t>Cariograma en fibroblastos por cultivo de trofoblasto, líquido amniótico, piel u otros bandeos G y eventualmente Q, R, C, NOR</t>
  </si>
  <si>
    <t>03-04-004</t>
  </si>
  <si>
    <t>Cromatina sexual X e Y, corpúsculo de Barr y corpúsculo fluorescente de mucosa bucal, líquido amniótico, etc. c/u (análisis en 300 y 100 células respectivamente), c/u</t>
  </si>
  <si>
    <t>03-04-005</t>
  </si>
  <si>
    <t>Dermatoglifos, toma de impresión palmar, análisis cualitativo y cuantitativo con diversas mediciones</t>
  </si>
  <si>
    <t>V.- INMUNOLOGIA</t>
  </si>
  <si>
    <t>03-05-001</t>
  </si>
  <si>
    <t>Alfa -1- antitripsina cuantitativa</t>
  </si>
  <si>
    <t>03-05-002</t>
  </si>
  <si>
    <t>Alfa -2- macroglobulina</t>
  </si>
  <si>
    <t>03-05-003</t>
  </si>
  <si>
    <t>Alfa fetoproteínas</t>
  </si>
  <si>
    <t>03-05-004</t>
  </si>
  <si>
    <t>Tamizaje de Anticuerpos anti antígenos nucleares extractables (a- ENA: Sm, RNP, Ro, La, Scl- 70 y Jo- 1)</t>
  </si>
  <si>
    <t>03-05-005</t>
  </si>
  <si>
    <t>Anticuerpos antinucleares (ANA), antimitocondriales, anti DNA (ADNA), anti músculo liso, anticentrómero, u otros, c/u.</t>
  </si>
  <si>
    <t>03-05-006</t>
  </si>
  <si>
    <t>Anticuerpos atípicos, pannel de identificación</t>
  </si>
  <si>
    <t>03-05-007</t>
  </si>
  <si>
    <t>Anticuerpos específicos y otros autoanticuerpos (anticuerpos antitiroídeos: anticuerpos antimicrosomales y antitiroglobulinas y otros anticuerpos: prostático, espermios, etc.) c/u</t>
  </si>
  <si>
    <t>03-05-008</t>
  </si>
  <si>
    <t xml:space="preserve">Antiestreptolisina O, por técnica de látex </t>
  </si>
  <si>
    <t>03-05-009</t>
  </si>
  <si>
    <t>Antígeno carcinoembrionario (CEA)</t>
  </si>
  <si>
    <t>03-05-070</t>
  </si>
  <si>
    <t>Antígeno prostático específico</t>
  </si>
  <si>
    <t>03-05-170</t>
  </si>
  <si>
    <t>Antígeno Ca 125, Ca 15-3 y Ca 19-9, c/u</t>
  </si>
  <si>
    <t>03-05-010</t>
  </si>
  <si>
    <t>Beta-2-microglobulina</t>
  </si>
  <si>
    <t>03-05-011</t>
  </si>
  <si>
    <t>Complejos inmunes circulantes</t>
  </si>
  <si>
    <t>03-05-012</t>
  </si>
  <si>
    <t>Complemento C1Q, C2, C3, C4, etc., c/u</t>
  </si>
  <si>
    <t>03-05-013</t>
  </si>
  <si>
    <t>Complemento hemolítico (CH 50)</t>
  </si>
  <si>
    <t>03-05-014</t>
  </si>
  <si>
    <t>Crioglobulinas, precipitación en frío (cualitativa) o cuantitativa c/u</t>
  </si>
  <si>
    <t>03-05-015</t>
  </si>
  <si>
    <t>Depósito de complejos inmunes por inmunofluorescencia</t>
  </si>
  <si>
    <t>03-05-016</t>
  </si>
  <si>
    <t>Depósito de complemento por inmunofluorescencia (C3, C4), c/u</t>
  </si>
  <si>
    <t>03-05-017</t>
  </si>
  <si>
    <t>Depósito de fibrinógeno por inmunofluorescencia</t>
  </si>
  <si>
    <t>03-05-018</t>
  </si>
  <si>
    <t>Depósito de inmunoglobulina por inmunofluorescencia (IgG, IgA, IgM) c/u</t>
  </si>
  <si>
    <t>03-05-019</t>
  </si>
  <si>
    <t>Factor reumatoídeo por técnica de látex u otras similares</t>
  </si>
  <si>
    <t>03-05-020</t>
  </si>
  <si>
    <t>Factor reumatoídeo por técnica Scat, Waaler Rose, nefelométricas y/o turbidimétricas</t>
  </si>
  <si>
    <t>03-05-021</t>
  </si>
  <si>
    <t>Inhibidor de C1Q, C2 y C3, c/u</t>
  </si>
  <si>
    <t>03-05-022</t>
  </si>
  <si>
    <t>Inmunoelectroforesis de cadenas livianas Kappa o Lambda libres (Bence Jones) o unidas, c/u</t>
  </si>
  <si>
    <t>03-05-023</t>
  </si>
  <si>
    <t>Inmunoelectroforesis de inmunoglobulinas cadenas pesadas (IgG, IgA, IgM) c/u</t>
  </si>
  <si>
    <t>03-05-024</t>
  </si>
  <si>
    <t>Inmunoelectroforesis de inmunoglobulinas IgD e IgE c/u</t>
  </si>
  <si>
    <t>03-05-025</t>
  </si>
  <si>
    <t>Inmunofijación de inmunoglobulina, c/u</t>
  </si>
  <si>
    <t>03-05-026</t>
  </si>
  <si>
    <t>Inmunoglobulina IgA secretora</t>
  </si>
  <si>
    <t>03-05-027</t>
  </si>
  <si>
    <t>Inmunoglobulinas IgA, IgG, IgM, c/u</t>
  </si>
  <si>
    <t>03-05-028</t>
  </si>
  <si>
    <t>Inmunoglobulinas IgE, IgD total, c/u</t>
  </si>
  <si>
    <t>03-05-029</t>
  </si>
  <si>
    <t>Inmunoglobulinas IgE, IgG específicas, c/u</t>
  </si>
  <si>
    <t>03-05-030</t>
  </si>
  <si>
    <t>Proteína C reactiva por técnica de látex u otras similares</t>
  </si>
  <si>
    <t>03-05-031</t>
  </si>
  <si>
    <t>Proteína C reactiva por técnicas nefelométricas y/o turbidimétricas</t>
  </si>
  <si>
    <t>03-05-032</t>
  </si>
  <si>
    <t>Proteínas Bence Jones por electroforesis (incluye proteinuria)</t>
  </si>
  <si>
    <t>03-05-034</t>
  </si>
  <si>
    <t>Quimiotaxis-leucotaxis</t>
  </si>
  <si>
    <t>03-05-181</t>
  </si>
  <si>
    <t>Estudio de anticuerpo antitransglutaminasa (TTG)</t>
  </si>
  <si>
    <t>03-05-182</t>
  </si>
  <si>
    <t>Reacción de Polimerasa en cadena (P.C.R.), virus Influenza, virus Herpes, citomegalovirus, hepatitis C, mycobacteria TBC, c/u (incluye toma muestra hisopado nasofaríngeo).</t>
  </si>
  <si>
    <t>03-05-035</t>
  </si>
  <si>
    <t>Crioaglutininas</t>
  </si>
  <si>
    <t>03-05-036</t>
  </si>
  <si>
    <t>Criohemolisinas</t>
  </si>
  <si>
    <t>03-05-037</t>
  </si>
  <si>
    <t>Digestión fagocítica nitroblue-tetrazolium cualitativo y cuantitativo</t>
  </si>
  <si>
    <t>03-05-038</t>
  </si>
  <si>
    <t>Fagocitosis: ingestión y digestión (killing) de levaduras por polimorfonucleares</t>
  </si>
  <si>
    <t>03-05-039</t>
  </si>
  <si>
    <t>Fagocitosis: ingestión y digestión (killing) de bacterias por polimorfonucleares</t>
  </si>
  <si>
    <t>03-05-040</t>
  </si>
  <si>
    <t>Inmunoadherencia de leucocitos macrófagos</t>
  </si>
  <si>
    <t>03-05-041</t>
  </si>
  <si>
    <t xml:space="preserve">Intradermoreacción (PPD, histoplasmina, aspergilina, u otros, incluye el valor del antígeno y reacción de control), c/u. </t>
  </si>
  <si>
    <t>03-05-042</t>
  </si>
  <si>
    <t>LIF o MIF</t>
  </si>
  <si>
    <t>03-05-043</t>
  </si>
  <si>
    <t>Linfocitos B (inmunofluorescencia)</t>
  </si>
  <si>
    <t>03-05-044</t>
  </si>
  <si>
    <t>Linfocitos B (rosetas EAC) y linfocitos T (rosetas E) c/u</t>
  </si>
  <si>
    <t>03-05-045</t>
  </si>
  <si>
    <t>Linfocitos T "helper" (OKT4) o supresores (OKT8) con antisuero monoclonal, c/u</t>
  </si>
  <si>
    <t>03-05-046</t>
  </si>
  <si>
    <t>Linfocitos T totales (OKT3 y/o OKT11) con antisuero monoclonal o inmunofenotipificación de poblaciones y subpoblaciones celulares (antígenos o marcadores inmunocelulares)</t>
  </si>
  <si>
    <t>03-05-047</t>
  </si>
  <si>
    <t>Linfotoxinas humanas, detección de</t>
  </si>
  <si>
    <t>03-05-048</t>
  </si>
  <si>
    <t>Reacción cutánea 16 alergenos por escarificación (incluye el valor de los antígenos)</t>
  </si>
  <si>
    <t>03-05-049</t>
  </si>
  <si>
    <t>Transformación linfoblástica a drogas, análisis de transformación espontanea con estimulo inespecífico y con diferentes concentraciones de la droga en 1000 células</t>
  </si>
  <si>
    <t>03-05-051</t>
  </si>
  <si>
    <t>Absorción de autoanticuerpos del receptor</t>
  </si>
  <si>
    <t>03-05-052</t>
  </si>
  <si>
    <t>Anticuerpos linfocitotóxicos (PRA) por microlinfocitotoxicidad</t>
  </si>
  <si>
    <t>03-05-053</t>
  </si>
  <si>
    <t>Autocrossmatch con linfocitos T y B</t>
  </si>
  <si>
    <t>03-05-054</t>
  </si>
  <si>
    <t>Autocross match con linfocitos totales</t>
  </si>
  <si>
    <t>03-05-056</t>
  </si>
  <si>
    <t>Alocrossmatch con linfocitos totales</t>
  </si>
  <si>
    <t>03-05-057</t>
  </si>
  <si>
    <t>Alocrossmatch con linfocitos T y B</t>
  </si>
  <si>
    <t>03-05-058</t>
  </si>
  <si>
    <t>Cultivo mixto de linfocitos</t>
  </si>
  <si>
    <t>03-05-059</t>
  </si>
  <si>
    <t>Identificación de clase de inmunoglobulinas de auto o alo cross match positivo</t>
  </si>
  <si>
    <t>03-05-060</t>
  </si>
  <si>
    <t>Tipificación HLA B-27</t>
  </si>
  <si>
    <t>03-05-061</t>
  </si>
  <si>
    <t>Tipificación HLA B-8</t>
  </si>
  <si>
    <t>03-05-062</t>
  </si>
  <si>
    <t>Tipificación HLA  - DR serológica</t>
  </si>
  <si>
    <t>03-05-063</t>
  </si>
  <si>
    <t>Tipificación HLA - A, B serológica</t>
  </si>
  <si>
    <t>03-05-064</t>
  </si>
  <si>
    <t>Seroteca y mantención en la base  a receptores cadáver</t>
  </si>
  <si>
    <t>VI.- EXAMENES MICROBIOLOGICOS</t>
  </si>
  <si>
    <t>A.-      BACTERIAS Y HONGOS</t>
  </si>
  <si>
    <t>03-06-001</t>
  </si>
  <si>
    <t>Baciloscopía Ziehl-Neelsen por concentración de líquidos (orina u otros), c/u</t>
  </si>
  <si>
    <t>03-06-002</t>
  </si>
  <si>
    <t>Baciloscopía Ziehl-Neelsen, c/u</t>
  </si>
  <si>
    <t>03-06-004</t>
  </si>
  <si>
    <t>Examen directo al fresco, c/s tinción (incluye trichomonas)</t>
  </si>
  <si>
    <t>03-06-005</t>
  </si>
  <si>
    <t>Tinción de Gram</t>
  </si>
  <si>
    <t>03-06-006</t>
  </si>
  <si>
    <t>Ultramicroscopía (incluye toma de muestras)</t>
  </si>
  <si>
    <t>03-06-007</t>
  </si>
  <si>
    <t>Coprocultivo, c/u</t>
  </si>
  <si>
    <t>03-06-008</t>
  </si>
  <si>
    <t>Corriente (excepto coprocultivo, hemocultivo y urocultivo) c/u</t>
  </si>
  <si>
    <t>03-06-009</t>
  </si>
  <si>
    <t>Hemocultivo aerobio, c/u</t>
  </si>
  <si>
    <t>03-06-010</t>
  </si>
  <si>
    <t>Hemocultivo anaerobio, c/u</t>
  </si>
  <si>
    <t>03-06-011</t>
  </si>
  <si>
    <t>Urocultivo, recuento de colonias y antibiograma (cualquier técnica) (incluye toma de orina aséptica) (no incluye recolector pediátrico)</t>
  </si>
  <si>
    <t>03-06-012</t>
  </si>
  <si>
    <t>Anaerobios (incluye cód. 03-06-008)</t>
  </si>
  <si>
    <t>03-06-013</t>
  </si>
  <si>
    <t>Cultivo específico para Bordetella</t>
  </si>
  <si>
    <t>03-06-014</t>
  </si>
  <si>
    <t>Campylobacter, Yersinia, Vibrio, c/u</t>
  </si>
  <si>
    <t>03-06-015</t>
  </si>
  <si>
    <t>Difteria</t>
  </si>
  <si>
    <t>03-06-016</t>
  </si>
  <si>
    <t>Neisseria gonorrhoeae (gonococo)</t>
  </si>
  <si>
    <t>03-06-017</t>
  </si>
  <si>
    <t>Levaduras</t>
  </si>
  <si>
    <t>03-06-117</t>
  </si>
  <si>
    <t>Hongos Filamentosos</t>
  </si>
  <si>
    <t>03-06-018</t>
  </si>
  <si>
    <t>Cultivo para bacilo de Koch, (incluye otras micobacterias)</t>
  </si>
  <si>
    <t>03-06-019</t>
  </si>
  <si>
    <t>Legionella</t>
  </si>
  <si>
    <t>03-06-020</t>
  </si>
  <si>
    <t>Listeria</t>
  </si>
  <si>
    <t>03-06-021</t>
  </si>
  <si>
    <t>Neisseria meningitidis (meningococo)</t>
  </si>
  <si>
    <t>03-06-022</t>
  </si>
  <si>
    <t>Cultivo y Tipificación de micobacterias</t>
  </si>
  <si>
    <t>03-06-023</t>
  </si>
  <si>
    <t>Mycoplasma y Ureaplasma, c/u</t>
  </si>
  <si>
    <t>03-06-024</t>
  </si>
  <si>
    <t>Anaerobios  (mínimo 4 fármacos)</t>
  </si>
  <si>
    <t>03-06-025</t>
  </si>
  <si>
    <t>Bacilo de Koch (cada fármaco)</t>
  </si>
  <si>
    <t>03-06-026</t>
  </si>
  <si>
    <t>Corriente (mínimo 10 fármacos) (en caso de urocultivo no corresponde su cobro; incluido en el valor 03-06-011)</t>
  </si>
  <si>
    <t>03-06-027</t>
  </si>
  <si>
    <t>Estudio de sensibilidad por dilución (CIM) (mínimo 6 fármacos) (en caso de urocultivo, no corresponde su cobro; incluido en el valor código 03-06-011)</t>
  </si>
  <si>
    <t>03-06-028</t>
  </si>
  <si>
    <t>Antifungigrama (mínimo 4 fármacos antihongos)</t>
  </si>
  <si>
    <t>03-06-029</t>
  </si>
  <si>
    <t>Autovacunas, incluye cultivo y preparación  de mínimo 10 ampollas</t>
  </si>
  <si>
    <t>03-06-030</t>
  </si>
  <si>
    <t>Poder bactericida del suero</t>
  </si>
  <si>
    <t>03-06-031</t>
  </si>
  <si>
    <t>Preparación de vacunas uni o polivalentes mantenidas en stock (mínimo 5 ampollas)</t>
  </si>
  <si>
    <t>03-06-032</t>
  </si>
  <si>
    <t>Aspergilosis, candidiasis, histoplasmosis u otros hongos por inmunodiagnóstico c/u</t>
  </si>
  <si>
    <t>03-06-033</t>
  </si>
  <si>
    <t>Brucella, reacción de aglutinación para (Wright-Hudleson) o similares</t>
  </si>
  <si>
    <t>03-06-034</t>
  </si>
  <si>
    <t>Clamidias por inmunofluorescencia, peroxidasa, Elisa o similares</t>
  </si>
  <si>
    <t>03-06-035</t>
  </si>
  <si>
    <t>Linfogranuloma venéreo, psitacosis, tifus exantemático, Mycoplasma por inmunodiagnóstico, c/u</t>
  </si>
  <si>
    <t>03-06-036</t>
  </si>
  <si>
    <t>Mononucleosis, reacción de Paul Bunnell, Anticuerpos Heterófilos o similares</t>
  </si>
  <si>
    <t>03-06-037</t>
  </si>
  <si>
    <t xml:space="preserve">Mycoplasma IgG, IgM, c/u. </t>
  </si>
  <si>
    <t>03-06-038</t>
  </si>
  <si>
    <t>R.P.R.</t>
  </si>
  <si>
    <t>03-06-039</t>
  </si>
  <si>
    <t>Tíficas, reacciones de aglutinación  (Eberth H y O, paratyphi A y B) (Widal)</t>
  </si>
  <si>
    <t>03-06-040</t>
  </si>
  <si>
    <t>Tifus exantemático, reacción de aglutinación  para (Weil-Felix)</t>
  </si>
  <si>
    <t>03-06-041</t>
  </si>
  <si>
    <t>Treponema pallidum FTA - ABS, MHA-TP c/u</t>
  </si>
  <si>
    <t>03-06-042</t>
  </si>
  <si>
    <t>V.D.R.L.</t>
  </si>
  <si>
    <t>B) PARASITOS</t>
  </si>
  <si>
    <t>03-06-043</t>
  </si>
  <si>
    <t>Artrópodos macroscópicos y microscópicos (imagos y/o pupas y/o larvas), diagnóstico de</t>
  </si>
  <si>
    <t>03-06-045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</si>
  <si>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</si>
  <si>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03-06-046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</si>
  <si>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</si>
  <si>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03-06-047</t>
  </si>
  <si>
    <t>Coproparasitario seriado para Isospora y Sarcocystis (incluye diagnóstico de gusanos macroscópicos y examen  microscópico de 3 muestras separadas)</t>
  </si>
  <si>
    <t>03-06-048</t>
  </si>
  <si>
    <t>Coproparasitológico seriado simple (incluye diagnostico de gusanos macroscópicos y examen microscópico por concentración de 3 muestras separadas método Telemann) (proc. aut.)</t>
  </si>
  <si>
    <t>03-06-049</t>
  </si>
  <si>
    <t>Diagnostico de parásitos en jugo duodenal y/o bilis, examen macroscópico y microscópico (directo y/o concentración, c/s tinción)</t>
  </si>
  <si>
    <t>03-06-050</t>
  </si>
  <si>
    <t>Diagnostico parasitario en exudados, secreciones y otros líquidos orgánicos (no especificados mas adelante), examen macro y microscópico de (incluye concentración y/o tinción cuando proceda), c/u</t>
  </si>
  <si>
    <t>03-06-051</t>
  </si>
  <si>
    <t>Graham, examen de (incluye diagnostico de gusanos macroscópicos y examen microscópico de 5 muestras separadas)</t>
  </si>
  <si>
    <t>03-06-052</t>
  </si>
  <si>
    <t>Gusanos macroscópicos, diagnóstico de (proc. aut.)</t>
  </si>
  <si>
    <t>03-06-053</t>
  </si>
  <si>
    <t>Hemoparásitos, diagnóstico microscópico de (mínimo 10 frotis y/o gotas gruesas, c/s examen directo al fresco), cada sesión</t>
  </si>
  <si>
    <t>03-06-054</t>
  </si>
  <si>
    <t>Hemoparásitos, diagnóstico por técnica de Strout o similar en hasta 10 tubos capilares, cada sesión</t>
  </si>
  <si>
    <t>03-06-056</t>
  </si>
  <si>
    <t>Raspado de piel, examen microscópico de ("Acarotest"): de 6 a 10 preparaciones</t>
  </si>
  <si>
    <t>03-06-057</t>
  </si>
  <si>
    <t>Tenias post. trat., Diagnostico y búsqueda de escólex de</t>
  </si>
  <si>
    <t>03-06-058</t>
  </si>
  <si>
    <t>Xenodiagnóstico (cada aplicación de 2 cajas, con 6 ninfas por lo menos c/u, examinadas a los 20 y/o 30 días y hasta por 60 días más si procede)</t>
  </si>
  <si>
    <t>03-06-059</t>
  </si>
  <si>
    <t>Coproparasitológico seriado simple (incluye diagnóstico de gusanos macroscopicos  y exámen microscopico por concentración de tres muestras separadas método PAFS (proc. aut.)</t>
  </si>
  <si>
    <t>03-06-060</t>
  </si>
  <si>
    <t>Doble difusión ("arco quinto") (hidatidosis y otras), c/u</t>
  </si>
  <si>
    <t>03-06-061</t>
  </si>
  <si>
    <t>Elisa indirecta (Chagas, hidatidosis, toxocariasis y otras), c/u</t>
  </si>
  <si>
    <t>03-06-062</t>
  </si>
  <si>
    <t>Fijación del complemento (distomatosis, toxoplasmosis, cisticercosis y otras) c/u</t>
  </si>
  <si>
    <t>03-06-063</t>
  </si>
  <si>
    <t>Floculación en bentonita, látex, precipitinas o similar (triquinosis, hidatidosis y otros), c/u</t>
  </si>
  <si>
    <t>03-06-064</t>
  </si>
  <si>
    <t>Hemaglutinación indirecta (toxoplasmosis, Chagas, hidatidosis y otras), c/u</t>
  </si>
  <si>
    <t>03-06-065</t>
  </si>
  <si>
    <t>Inmunoelectroforesis o contrainmunoelectroforesis (hidatidosis, distomatosis, amebiasis y otras), c/u</t>
  </si>
  <si>
    <t>03-06-066</t>
  </si>
  <si>
    <t>Inmunofluorescencia indirecta (toxoplasmosis, Chagas, amebiasis y otras), c/u</t>
  </si>
  <si>
    <t>C) VIRUS</t>
  </si>
  <si>
    <t>03-06-068</t>
  </si>
  <si>
    <t>Aislamiento de virus (adenovirus, citomegalovirus, Coxsakie, herpes, influenza, polio, sarampión y otros), c/u</t>
  </si>
  <si>
    <t>03-06-069</t>
  </si>
  <si>
    <t>Anticuerpos virales, determ. de (adenovirus, citomegalovirus, herpes simple, rubéola, Influenza  A y B; virus varicela-zoster; virus sincicial respiratorio; parainfluenza 1, 2 y 3, Epstein Barr y otros), c/u</t>
  </si>
  <si>
    <t>03-06-169</t>
  </si>
  <si>
    <t>Anticuerpos virales, determ. de H.I.V.</t>
  </si>
  <si>
    <t>03-06-070</t>
  </si>
  <si>
    <t>Antígenos virales determ. de (adenovirus, citomegalovirus, herpes simple, rubéola, influenza y otros), (por cualquier técnica ej: inmunofluorescencia), c/u</t>
  </si>
  <si>
    <t>03-06-170</t>
  </si>
  <si>
    <t xml:space="preserve">Antígenos virales determ. de rotavirus, por cualquier técnica </t>
  </si>
  <si>
    <t>03-06-270</t>
  </si>
  <si>
    <t xml:space="preserve">Antígenos virales determ. de virus sincicial, por cualquier técnica </t>
  </si>
  <si>
    <t>03-06-071</t>
  </si>
  <si>
    <t>Fijación de complemento, reacción (adenovirus, citomegalovirus, herpes simple, influenza, rubéola y otros), c/u</t>
  </si>
  <si>
    <t>03-06-072</t>
  </si>
  <si>
    <t>Reacción de seroneutralización para: virus polio, ECHO, Coxsakie, c/u</t>
  </si>
  <si>
    <t>03-06-073</t>
  </si>
  <si>
    <t>Virus hepatitis A, Anticore</t>
  </si>
  <si>
    <t>03-06-074</t>
  </si>
  <si>
    <t>Virus hepatitis A, anticuerpos IgM del</t>
  </si>
  <si>
    <t>03-06-075</t>
  </si>
  <si>
    <t>Virus hepatitis B, anticuerpo del antígeno E del</t>
  </si>
  <si>
    <t>03-06-076</t>
  </si>
  <si>
    <t>Virus hepatitis B, anticore total del (anti HBc total)</t>
  </si>
  <si>
    <t>03-06-077</t>
  </si>
  <si>
    <t>Virus hepatitis B, anticuerpos de antígeno de superficie (australiano)</t>
  </si>
  <si>
    <t>03-06-078</t>
  </si>
  <si>
    <t>Virus hepatitis B, antígeno E del (HBEAg)</t>
  </si>
  <si>
    <t>03-06-079</t>
  </si>
  <si>
    <t>Virus hepatitis B, antígeno superficie</t>
  </si>
  <si>
    <t>03-06-080</t>
  </si>
  <si>
    <t>Virus hepatitis B, anticore IgM del (anti HBc IgM)</t>
  </si>
  <si>
    <t>03-06-081</t>
  </si>
  <si>
    <t>Virus hepatitis C, anticuerpos de (anti HCV)</t>
  </si>
  <si>
    <t>VII. PROCEDIMIENTOS O DETERMINACIONES DIRECTAMENTE CON EL PACIENTE</t>
  </si>
  <si>
    <t>03-07-001</t>
  </si>
  <si>
    <t>Dietilendiamina tetraacetato de sodio cromo (EDTA Cr 51)</t>
  </si>
  <si>
    <t>03-07-002</t>
  </si>
  <si>
    <t>Prueba de la sed (volumen, densidad, osmolalidad seriada en sangre y orina)</t>
  </si>
  <si>
    <t>03-07-003</t>
  </si>
  <si>
    <t>Prueba de sobrecarga de almidón</t>
  </si>
  <si>
    <t>03-07-004</t>
  </si>
  <si>
    <t>Prueba de sobrecarga de insulina o tolbutamida</t>
  </si>
  <si>
    <t>03-07-005</t>
  </si>
  <si>
    <t>Reacción cutánea de parche c/u</t>
  </si>
  <si>
    <t>03-07-006</t>
  </si>
  <si>
    <t>Sobrecarga hídrica</t>
  </si>
  <si>
    <t>03-07-007</t>
  </si>
  <si>
    <t>Test del sudor (procedimiento completo)</t>
  </si>
  <si>
    <t>03-07-008</t>
  </si>
  <si>
    <t>Vasopresina test o similares (incluye, además, mediciones de diuresis)</t>
  </si>
  <si>
    <t>03-07-023</t>
  </si>
  <si>
    <t>Aspirados nasofaríngeo para adulto y niño.</t>
  </si>
  <si>
    <t>VIII. EXAMENES DE DEPOSICIONES, EXUDADOS, SECRECIONES Y OTROS LIQUIDOS</t>
  </si>
  <si>
    <t>03-08-001</t>
  </si>
  <si>
    <t>Azúcares reductores (Benedict-Fehling o similar)</t>
  </si>
  <si>
    <t>03-08-002</t>
  </si>
  <si>
    <t>Balance graso (Van de Kamer) muestra de tres o más días</t>
  </si>
  <si>
    <t>03-08-003</t>
  </si>
  <si>
    <t>Grasas neutras (Sudán III)</t>
  </si>
  <si>
    <t>03-08-004</t>
  </si>
  <si>
    <t>Hemorragias ocultas, (bencidina, guayaco o test de Weber y similares), cualquier método, c/muestra</t>
  </si>
  <si>
    <t>03-08-005</t>
  </si>
  <si>
    <t>Leucocitos fecales</t>
  </si>
  <si>
    <t>03-08-006</t>
  </si>
  <si>
    <t>pH</t>
  </si>
  <si>
    <t>03-08-007</t>
  </si>
  <si>
    <t>Porfirinas, c/u</t>
  </si>
  <si>
    <t>03-08-008</t>
  </si>
  <si>
    <t>Urobilinógeno cuantitativo</t>
  </si>
  <si>
    <t>03-08-009</t>
  </si>
  <si>
    <t>Células neoplásicas en fluídos biológicos</t>
  </si>
  <si>
    <t>03-08-010</t>
  </si>
  <si>
    <t>Citológico c/s tinción (incluye examen al fresco, recuento celular y citológico porcentual)</t>
  </si>
  <si>
    <t>03-08-011</t>
  </si>
  <si>
    <t>Directo al fresco c/s tinción, (incluye trichomonas)</t>
  </si>
  <si>
    <t>03-08-012</t>
  </si>
  <si>
    <t>Electrolitos (sodio, potasio, cloro), c/u</t>
  </si>
  <si>
    <t>03-08-013</t>
  </si>
  <si>
    <t>Eosinófilos, recuento de</t>
  </si>
  <si>
    <t>03-08-014</t>
  </si>
  <si>
    <t>Físico-químico (incluye aspecto, color, pH, glucosa, proteína, Pandy y filancia)</t>
  </si>
  <si>
    <t>03-08-015</t>
  </si>
  <si>
    <t>03-08-016</t>
  </si>
  <si>
    <t>Mucina, determinación de</t>
  </si>
  <si>
    <t>03-08-017</t>
  </si>
  <si>
    <t>pH, (proc. aut.)</t>
  </si>
  <si>
    <t>03-08-018</t>
  </si>
  <si>
    <t>Proteínas totales o albúmina (proc. aut.) c/u</t>
  </si>
  <si>
    <t>03-08-019</t>
  </si>
  <si>
    <t>Proteínas, electroforesis de (incluye proteínas totales)</t>
  </si>
  <si>
    <t>03-08-020</t>
  </si>
  <si>
    <t>Bandas oligoclonales (incluye electroforesis de L.C.R., suero e inmunofijación)</t>
  </si>
  <si>
    <t>03-08-021</t>
  </si>
  <si>
    <t>Glutamina</t>
  </si>
  <si>
    <t>03-08-022</t>
  </si>
  <si>
    <t>Indice IgG/albúmina (incluye determ. de IgG y albúmina en L.C.R. y suero)</t>
  </si>
  <si>
    <t>03-08-023</t>
  </si>
  <si>
    <t>Estudio de cristales (con luz polarizada)</t>
  </si>
  <si>
    <t>03-08-024</t>
  </si>
  <si>
    <t>Acidez titulable, pH, volumen (una muestra)</t>
  </si>
  <si>
    <t>03-08-025</t>
  </si>
  <si>
    <t>Prueba de estimulación máxima con histamina, mínimo 5 muestras (no incluye la histamina ni el antihistamínico).</t>
  </si>
  <si>
    <t>03-08-026</t>
  </si>
  <si>
    <t>Volumen, anhídrido carbónico, amilasa y lipasa</t>
  </si>
  <si>
    <t>03-08-027</t>
  </si>
  <si>
    <t>Cristales de colesterol</t>
  </si>
  <si>
    <t>03-08-028</t>
  </si>
  <si>
    <t>Lípidos biliares</t>
  </si>
  <si>
    <t>03-08-029</t>
  </si>
  <si>
    <t>Espermiograma (físico y microscópico, con o sin observación hasta 24 horas)</t>
  </si>
  <si>
    <t>03-08-030</t>
  </si>
  <si>
    <t>Fosfatasa ácida prostática</t>
  </si>
  <si>
    <t>03-08-031</t>
  </si>
  <si>
    <t>Fructosa, consumo de</t>
  </si>
  <si>
    <t>03-08-033</t>
  </si>
  <si>
    <t>Células anaranjadas (proc. aut.)</t>
  </si>
  <si>
    <t>03-08-034</t>
  </si>
  <si>
    <t>Contaminantes (meconio y sangre) (proc. aut.)</t>
  </si>
  <si>
    <t>03-08-035</t>
  </si>
  <si>
    <t>Creatinina (proc. aut.)</t>
  </si>
  <si>
    <t>03-08-036</t>
  </si>
  <si>
    <t>Fosfatidil glicerol y/o fosfatidil inositol</t>
  </si>
  <si>
    <t>03-08-037</t>
  </si>
  <si>
    <t>Indice de bilirrubina (prueba de Liley)</t>
  </si>
  <si>
    <t>03-08-038</t>
  </si>
  <si>
    <t>Indice lecitina/esfingomielina</t>
  </si>
  <si>
    <t>03-08-039</t>
  </si>
  <si>
    <t>Madurez fetal completa (físico; células anaranjadas, bilirrubina, test de Clements, creatinina, contaminantes)</t>
  </si>
  <si>
    <t>03-08-040</t>
  </si>
  <si>
    <t>Test de Clements (proc. aut.)</t>
  </si>
  <si>
    <t>03-08-041</t>
  </si>
  <si>
    <t>Colpocitograma</t>
  </si>
  <si>
    <t>03-08-042</t>
  </si>
  <si>
    <t>Cristalización y filancia de moco cervical</t>
  </si>
  <si>
    <t>03-08-043</t>
  </si>
  <si>
    <t>Moco-semen, prueba de compatibilidad</t>
  </si>
  <si>
    <t>03-08-044</t>
  </si>
  <si>
    <t>Flujo vaginal o secreción uretral, estudio de (incluye toma de muestra y códigos 03-06-004, 03-06-005, 03-06-008, 03-06-017, y 03-06-026 )</t>
  </si>
  <si>
    <t xml:space="preserve">IX. EXAMENES ORINA           </t>
  </si>
  <si>
    <t>03-09-001</t>
  </si>
  <si>
    <t>Acido ascórbico</t>
  </si>
  <si>
    <t>03-09-002</t>
  </si>
  <si>
    <t>Acido delta aminolevulínico</t>
  </si>
  <si>
    <t>03-09-003</t>
  </si>
  <si>
    <t>Acido fenilpirúvico (PKU, cualitativo)</t>
  </si>
  <si>
    <t>03-09-004</t>
  </si>
  <si>
    <t>Acido úrico cuantitativo</t>
  </si>
  <si>
    <t>03-09-005</t>
  </si>
  <si>
    <t>Acido 5 hidroxiindolacético cuantitativo</t>
  </si>
  <si>
    <t>03-09-006</t>
  </si>
  <si>
    <t>Amilasa cuantitativa</t>
  </si>
  <si>
    <t>03-09-007</t>
  </si>
  <si>
    <t>Aminoácidos (cualitativo) (excepto fenilalanina, PKU)</t>
  </si>
  <si>
    <t>03-09-008</t>
  </si>
  <si>
    <t>Calcio cuantitativo</t>
  </si>
  <si>
    <t>03-09-009</t>
  </si>
  <si>
    <t>Cálculo urinario (examen físico y químico)</t>
  </si>
  <si>
    <t>03-09-010</t>
  </si>
  <si>
    <t>Creatinina cuantitativa</t>
  </si>
  <si>
    <t>03-09-011</t>
  </si>
  <si>
    <t>Cuerpos cetónicos</t>
  </si>
  <si>
    <t>03-09-012</t>
  </si>
  <si>
    <t>Electrolitos (sodio, potasio, cloro) c/u</t>
  </si>
  <si>
    <t>03-09-013</t>
  </si>
  <si>
    <t>Microalbuminuria cuantitativa</t>
  </si>
  <si>
    <t>03-09-014</t>
  </si>
  <si>
    <t>Embarazo, detección de (cualquier técnica)</t>
  </si>
  <si>
    <t>03-09-040</t>
  </si>
  <si>
    <t>Fenilquetonuria (PKU), cuantitativo</t>
  </si>
  <si>
    <t>03-09-015</t>
  </si>
  <si>
    <t>Fósforo cuantitativo</t>
  </si>
  <si>
    <t>03-09-016</t>
  </si>
  <si>
    <t>Glucosa (cuantitativo)</t>
  </si>
  <si>
    <t>03-09-035</t>
  </si>
  <si>
    <t>Hemosiderina</t>
  </si>
  <si>
    <t>03-09-017</t>
  </si>
  <si>
    <t>Hidroxiprolina</t>
  </si>
  <si>
    <t>03-09-018</t>
  </si>
  <si>
    <t>Melanogenuria (test de cloruro férrico)</t>
  </si>
  <si>
    <t>03-09-019</t>
  </si>
  <si>
    <t>Mucopolisacáridos</t>
  </si>
  <si>
    <t>03-09-020</t>
  </si>
  <si>
    <t>Nitrógeno ureico o urea cuantitativo</t>
  </si>
  <si>
    <t>03-09-021</t>
  </si>
  <si>
    <t>Nucleótidos cíclicos (CAMP, CGM, u otros) c/u</t>
  </si>
  <si>
    <t>03-09-022</t>
  </si>
  <si>
    <t>Orina completa, (incluye cód. 03-09-023 y 03-09-024)</t>
  </si>
  <si>
    <t>03-09-023</t>
  </si>
  <si>
    <t>Orina, físico-químico (aspecto, color, densidad, pH, proteínas, glucosa, cuerpos cetónicos, urobilinógeno, bilirrubina, hemoglobina y nitritos) todos o cada uno de los parámetros (proc. aut.)</t>
  </si>
  <si>
    <t>03-09-024</t>
  </si>
  <si>
    <t>Orina, sedimento (proc. aut.)</t>
  </si>
  <si>
    <t>03-09-025</t>
  </si>
  <si>
    <t>03-09-026</t>
  </si>
  <si>
    <t>Osmolaridad</t>
  </si>
  <si>
    <t>03-09-027</t>
  </si>
  <si>
    <t>03-09-028</t>
  </si>
  <si>
    <t>Proteína (cuantitativa)</t>
  </si>
  <si>
    <t>03-09-029</t>
  </si>
  <si>
    <t>Proteínas de Bence-Jones prueba térmica</t>
  </si>
  <si>
    <t>03-09-030</t>
  </si>
  <si>
    <t>Urobilinógeno (cuantitativo)</t>
  </si>
  <si>
    <t>03-09-031</t>
  </si>
  <si>
    <t>Screening de drogas</t>
  </si>
  <si>
    <t xml:space="preserve">GRUPO 04 : IMAGENOLOGIA                       </t>
  </si>
  <si>
    <t xml:space="preserve">A.EXAMENES RADIOLOGICOS SIMPLES      </t>
  </si>
  <si>
    <t>04-01-001</t>
  </si>
  <si>
    <t>Sialografía (4 exp.)</t>
  </si>
  <si>
    <t>04-01-002</t>
  </si>
  <si>
    <t>Partes blandas; laringe lateral; cavum rinofaríingeo (rinofarinx) c/u (1 exp.)</t>
  </si>
  <si>
    <t>04-01-004</t>
  </si>
  <si>
    <t>Proyección complementaria en el mismo examen (oblicuas, selectivas u otras), c/u (1 exp.)</t>
  </si>
  <si>
    <t>04-01-006</t>
  </si>
  <si>
    <t>Estudio radiológico de corazón (incluye fluoroscopía, telerradiografías frontal y lateral con esofagograma)</t>
  </si>
  <si>
    <t>04-01-008</t>
  </si>
  <si>
    <t>Radiografía con equipo móvil fuera del departamento de rayos, cada proyección (1 o más exp.)</t>
  </si>
  <si>
    <t>04-01-009</t>
  </si>
  <si>
    <t>Tórax simple (frontal o lateral) (incluye fluoroscopía) (1 proy.) (1 exp. panorámica)</t>
  </si>
  <si>
    <t>04-01-070</t>
  </si>
  <si>
    <t>Tórax (frontal y lateral) (incluye fluoroscopía) (2 proy. panorámicas) (2 exp.)</t>
  </si>
  <si>
    <t>04-01-010</t>
  </si>
  <si>
    <t>Mamografía bilateral (4 exp.)</t>
  </si>
  <si>
    <t>04-01-110</t>
  </si>
  <si>
    <t>Mamografía unilateral (2 exp.)</t>
  </si>
  <si>
    <t>04-01-130</t>
  </si>
  <si>
    <t>Proyección complementaria de mamas (axilar u otras), c/u</t>
  </si>
  <si>
    <t>04-01-011</t>
  </si>
  <si>
    <t>Marcación preoperatoria de lesiones de la mama (4 exp.)</t>
  </si>
  <si>
    <t>04-01-012</t>
  </si>
  <si>
    <t>Radiografía de mama, pieza operatoria (1 exp.)</t>
  </si>
  <si>
    <t>04-01-013</t>
  </si>
  <si>
    <t>Abdomen simple (1 proyección) (1 exp.) ( con equipo estático o móvil)</t>
  </si>
  <si>
    <t>04-01-014</t>
  </si>
  <si>
    <t>Abdomen simple, proyección complementaria en el mismo examen (1 exp.)</t>
  </si>
  <si>
    <t>04-01-015</t>
  </si>
  <si>
    <t>Colangiografía intra o postoperatoria (por sonda T, o similar)</t>
  </si>
  <si>
    <t>04-01-018</t>
  </si>
  <si>
    <t>Enema baritada del colon (incluye llene y control postvaciamiento; 8-10 exp.)</t>
  </si>
  <si>
    <t>04-01-019</t>
  </si>
  <si>
    <t>Enema baritada del colon o intestino delgado, doble contraste (12 exp.)</t>
  </si>
  <si>
    <t>04-01-020</t>
  </si>
  <si>
    <t>Esófago simple (incluye pesquisa de cuerpo extraño) (proc. aut.) (6 exp.)</t>
  </si>
  <si>
    <t>04-01-021</t>
  </si>
  <si>
    <t>Esófago, estómago y duodeno, doble contraste (15 exp.)</t>
  </si>
  <si>
    <t>04-01-022</t>
  </si>
  <si>
    <t>Estudio de deglución faríngea (6 exp.)</t>
  </si>
  <si>
    <t>04-01-023</t>
  </si>
  <si>
    <t>Estudio intestino delgado (6 exp.)</t>
  </si>
  <si>
    <t>04-01-024</t>
  </si>
  <si>
    <t>Esófago, estómago y duodeno, simple en niños (8 exp.)</t>
  </si>
  <si>
    <t>04-01-027</t>
  </si>
  <si>
    <t>Pielografía de eliminación o descendente: incluye renal y vesical simples previas, 3 placas post inyección de medio de contraste, controles de pie y cistografía pre y post miccional. (7 a 9 exp.)</t>
  </si>
  <si>
    <t>04-01-028</t>
  </si>
  <si>
    <t>Renal simple (proc. aut.) (1 exp.)</t>
  </si>
  <si>
    <t>04-01-029</t>
  </si>
  <si>
    <t>Vesical simple o perivesical (proc. aut.) (1 exp.)</t>
  </si>
  <si>
    <t>04-01-030</t>
  </si>
  <si>
    <t>Agujeros ópticos, ambos lados (2 proy.) (2 exp.)</t>
  </si>
  <si>
    <t>04-01-031</t>
  </si>
  <si>
    <t>Cavidades perinasales, órbitas, articulaciones temporomandibulares, huesos propios de la nariz, malar, maxilar, arco cigomático, cara, c/u (2 exp.)</t>
  </si>
  <si>
    <t>04-01-032</t>
  </si>
  <si>
    <t>Cráneo frontal y lateral (2 exp.)</t>
  </si>
  <si>
    <t>04-01-033</t>
  </si>
  <si>
    <t>Cráneo, cada proyección especial: axial, base, Towne, tangencial, etc. (1 exp.)</t>
  </si>
  <si>
    <t>04-01-034</t>
  </si>
  <si>
    <t>Globo ocular, estudio de cuerpo extraño (4 exp.)</t>
  </si>
  <si>
    <t>04-01-035</t>
  </si>
  <si>
    <t>Oído, uno o ambos (2-4 proy.) (2-4  exp.)</t>
  </si>
  <si>
    <t>04-01-040</t>
  </si>
  <si>
    <t>Silla turca frontal y lateral (2 exp.)</t>
  </si>
  <si>
    <t>04-01-042</t>
  </si>
  <si>
    <t>Columna cervical o atlas-axis (frontal y lateral) (2 exp.)</t>
  </si>
  <si>
    <t>04-01-043</t>
  </si>
  <si>
    <t>Columna cervical (frontal, lateral y oblicuas) (4 proy.) (4 exp.)</t>
  </si>
  <si>
    <t>04-01-044</t>
  </si>
  <si>
    <t>Columna cervical funcional adicional (2 exp.)</t>
  </si>
  <si>
    <t>04-01-045</t>
  </si>
  <si>
    <t>Columna dorsal o dorsolumbar localizada, parrilla costal adultos (frontal y lateral) (2 exp.)</t>
  </si>
  <si>
    <t>04-01-046</t>
  </si>
  <si>
    <t>Columna lumbar o lumbosacra (ambas incluyen quinto espacio) (3-4 exp.)</t>
  </si>
  <si>
    <t>04-01-047</t>
  </si>
  <si>
    <t>Columna lumbar o lumbosacra funcional (2 exp.)</t>
  </si>
  <si>
    <t>04-01-048</t>
  </si>
  <si>
    <t>Columna lumbar o lumbosacra, oblicuas adicionales (2 exp.)</t>
  </si>
  <si>
    <t>04-01-049</t>
  </si>
  <si>
    <t>Columna total o dorsolumbar, panorámica con folio graduado (1 proy.) (1 exp.)</t>
  </si>
  <si>
    <t>04-01-051</t>
  </si>
  <si>
    <t>Pelvis, cadera o coxofemoral, c/u (1 exp.)</t>
  </si>
  <si>
    <t>04-01-151</t>
  </si>
  <si>
    <t>Pelvis, cadera o coxofemoral de RN, lactante o niño menor de 6 años, c/u (1 exp.)</t>
  </si>
  <si>
    <t>04-01-052</t>
  </si>
  <si>
    <t>Pelvis, cadera o coxofemoral, proyecciones especiales; (rotación interna, abducción, lateral, Lawenstein u otras) c/u (1 exp.)</t>
  </si>
  <si>
    <t>04-01-053</t>
  </si>
  <si>
    <t>Sacrocoxis o articulaciones sacroilíacas, c/u (2-3 exp.)</t>
  </si>
  <si>
    <t>04-01-054</t>
  </si>
  <si>
    <t>Brazo, antebrazo, codo, muñeca, mano, dedos, pie o similar (frontal y lateral) c/u, (2 exp.)</t>
  </si>
  <si>
    <t>04-01-055</t>
  </si>
  <si>
    <t>Clavícula (2 exp.)</t>
  </si>
  <si>
    <t>04-01-056</t>
  </si>
  <si>
    <t>Edad ósea: carpo y mano (1 exp.)</t>
  </si>
  <si>
    <t>04-01-057</t>
  </si>
  <si>
    <t>Edad ósea: rodilla (frontal) (1 exp.)</t>
  </si>
  <si>
    <t>04-01-058</t>
  </si>
  <si>
    <t>Estudio de escafoides</t>
  </si>
  <si>
    <t>04-01-059</t>
  </si>
  <si>
    <t>Estudio muñeca o tobillo (front., lateral y oblicuas; 4 exp.)</t>
  </si>
  <si>
    <t>04-01-060</t>
  </si>
  <si>
    <t>Hombro, fémur, rodilla, pierna, costilla o esternón (frontal y lateral; 2 exp.), c/u</t>
  </si>
  <si>
    <t>04-01-062</t>
  </si>
  <si>
    <t>Proyecciones especiales oblicuas u otras en hombro, brazo, codo, rodilla, rótulas, sesamoídeos, axial de ambas rótulas o similares, c/u</t>
  </si>
  <si>
    <t>04-01-063</t>
  </si>
  <si>
    <t>Túnel intercondíleo o radio-carpiano</t>
  </si>
  <si>
    <t>04-01-064</t>
  </si>
  <si>
    <t>Apoyo fluoroscópico a procedimientos intraoperatorios y/o biopsia (no incluye el proc.)</t>
  </si>
  <si>
    <t xml:space="preserve">B.EXAMENES RADIOLOGICOS COMPLEJOS  </t>
  </si>
  <si>
    <t>04-02-001</t>
  </si>
  <si>
    <t>Vía lagrimal (un lado) (2 exp.)</t>
  </si>
  <si>
    <t>04-02-005</t>
  </si>
  <si>
    <t>Galactografía, un lado (a.c. 20-01-012) (3 exp.)</t>
  </si>
  <si>
    <t>04-02-008</t>
  </si>
  <si>
    <t>Colangiopancreatografía endoscópica (5-7 exp)</t>
  </si>
  <si>
    <t>04-02-009</t>
  </si>
  <si>
    <t>Fistulografía  (3 exp.)</t>
  </si>
  <si>
    <t>04-02-011</t>
  </si>
  <si>
    <t>Histerosalpingografía (a.c. 20-01-013) (4 exp.; incluye prueba de Cotte tardía)</t>
  </si>
  <si>
    <t>04-02-012</t>
  </si>
  <si>
    <t>Pielografía ascendente (3 exp.)</t>
  </si>
  <si>
    <t>04-02-014</t>
  </si>
  <si>
    <t>Uretro y/o cistouretrografía miccional retrógrada  (5 exp.)</t>
  </si>
  <si>
    <t>04-02-015</t>
  </si>
  <si>
    <t>Artrografía facetaria</t>
  </si>
  <si>
    <t>04-02-016</t>
  </si>
  <si>
    <t>Discografía</t>
  </si>
  <si>
    <t>04-02-017</t>
  </si>
  <si>
    <t>Neumoartrografía de cadera, hombro, codo, muñeca, etc., c/u (8 exp.)</t>
  </si>
  <si>
    <t>04-02-018</t>
  </si>
  <si>
    <t>Neumoartrografía de rodilla (14 exp.)</t>
  </si>
  <si>
    <t>04-02-019</t>
  </si>
  <si>
    <t>Angiografía selectiva de carótida externa o interna</t>
  </si>
  <si>
    <t>04-02-020</t>
  </si>
  <si>
    <t>Angiografía selectiva medular</t>
  </si>
  <si>
    <t>04-02-024</t>
  </si>
  <si>
    <t>Aortografía con AOT o cineangiografía</t>
  </si>
  <si>
    <t>04-02-025</t>
  </si>
  <si>
    <t>Arteriografía de cada extremidad</t>
  </si>
  <si>
    <t>04-02-027</t>
  </si>
  <si>
    <t>Arteriografía selectiva con AOT o cineangiografía (pulmonar, renal, tronco celíaco o similar) c/u</t>
  </si>
  <si>
    <t>04-02-029</t>
  </si>
  <si>
    <t>Carótida vertebral por cateterización (de la subclavia axilar, humeral o femoral)</t>
  </si>
  <si>
    <t>04-02-031</t>
  </si>
  <si>
    <t>Embolización o balonización (a.c. de la angiografía correspondiente) (incluye control radiológico inmediato)</t>
  </si>
  <si>
    <t>04-02-032</t>
  </si>
  <si>
    <t>Instalación de catéter o sonda intracardíaca, control por radiólogo</t>
  </si>
  <si>
    <t>04-02-035</t>
  </si>
  <si>
    <t>Cavografía</t>
  </si>
  <si>
    <t>04-02-038</t>
  </si>
  <si>
    <t>Flebografía extremidad inferior o superior, un lado cada extremidad.</t>
  </si>
  <si>
    <t>04-02-040</t>
  </si>
  <si>
    <t>Flebografía orbitaria o yugular</t>
  </si>
  <si>
    <t>04-02-041</t>
  </si>
  <si>
    <t>Flebografía selectiva (suprarrenal y similares)</t>
  </si>
  <si>
    <t>04-02-050</t>
  </si>
  <si>
    <t>Mielografía por punción lumbar con contraste hidrosoluble</t>
  </si>
  <si>
    <t xml:space="preserve">II.TOMOGRAFIA AXIAL COMPUTARIZADA (TAC) </t>
  </si>
  <si>
    <t>04-03-001</t>
  </si>
  <si>
    <t>Cerebro (30 cortes 8-10 mm)</t>
  </si>
  <si>
    <t>04-03-002</t>
  </si>
  <si>
    <t>Silla turca e hipófisis (20 cortes 2 mm)</t>
  </si>
  <si>
    <t>04-03-003</t>
  </si>
  <si>
    <t>Angulo ponto cerebeloso (40 cortes 2 mm)</t>
  </si>
  <si>
    <t>04-03-004</t>
  </si>
  <si>
    <t>Cortes coronales complementarios (10 cortes 2, 4 y 8 mm)</t>
  </si>
  <si>
    <t>04-03-006</t>
  </si>
  <si>
    <t>Temporal-oído (incluye coronales) (40 cortes 2 mm)</t>
  </si>
  <si>
    <t>04-03-007</t>
  </si>
  <si>
    <t>Orbitas máxilofacial (incluye coronales) (40 cortes 2-4 mm)</t>
  </si>
  <si>
    <t>04-03-008</t>
  </si>
  <si>
    <t>Columna cervical (4 espacios - 5 vértebras) (40 cortes 2 mm)</t>
  </si>
  <si>
    <t>04-03-009</t>
  </si>
  <si>
    <t>Columna dorsal o lumbar (3 espacios - 4 vértebras) (30 cortes 2-4 mm)</t>
  </si>
  <si>
    <t>04-03-010</t>
  </si>
  <si>
    <t>Cada espacio adicional (10 cortes 2-4 mm)</t>
  </si>
  <si>
    <t>04-03-012</t>
  </si>
  <si>
    <t>Cuello, partes blandas (30 cortes, 4-8 mm)</t>
  </si>
  <si>
    <t>04-03-013</t>
  </si>
  <si>
    <t>Tórax total (30 cortes 8-10 mm)</t>
  </si>
  <si>
    <t>04-03-014</t>
  </si>
  <si>
    <t>Abdomen (hígado, vías y vesícula biliar, páncreas, bazo, suprarrenales y riñones) (40 cortes 8-10 mm)</t>
  </si>
  <si>
    <t>04-03-016</t>
  </si>
  <si>
    <t>Pelvis (28 cortes, 8-10 mm)</t>
  </si>
  <si>
    <t>04-03-017</t>
  </si>
  <si>
    <t>Extremidades, estudio localizado (30 cortes 2-4 mm)</t>
  </si>
  <si>
    <t>04-03-101</t>
  </si>
  <si>
    <t>Angiotac de cerebro</t>
  </si>
  <si>
    <t>04-03-102</t>
  </si>
  <si>
    <t>Angiotac de torax</t>
  </si>
  <si>
    <t>04-03-103</t>
  </si>
  <si>
    <t>Angiotac de abdomen</t>
  </si>
  <si>
    <t xml:space="preserve">III.ULTRASONOGRAFIA                                       </t>
  </si>
  <si>
    <t>04-04-002</t>
  </si>
  <si>
    <t>Ecografía obstétrica</t>
  </si>
  <si>
    <t>04-04-003</t>
  </si>
  <si>
    <t>Ecotomografía abdominal (incluye hígado, vía biliar, vesícula, páncreas, riñones, bazo, retroperitoneo y grandes vasos)</t>
  </si>
  <si>
    <t>04-04-004</t>
  </si>
  <si>
    <t>Ecotomografía como apoyo a cirugía, o a procedimiento (de tórax, muscular, partes blandas, etc.)</t>
  </si>
  <si>
    <t>04-04-005</t>
  </si>
  <si>
    <t>Ecotomografía transvaginal o transrectal</t>
  </si>
  <si>
    <t>04-04-006</t>
  </si>
  <si>
    <t>Ecotomografía ginecológica, pelviana femenina u obstétrica con estudio fetal</t>
  </si>
  <si>
    <t>04-04-007</t>
  </si>
  <si>
    <t>Ecotomografía transvaginal para seguimiento de ovulación, proc. completo (6-8 sesiones)</t>
  </si>
  <si>
    <t>04-04-008</t>
  </si>
  <si>
    <t>Ecotomografía para seguimiento de ovulación, procedimiento completo (6 a 8 sesiones)</t>
  </si>
  <si>
    <t>04-04-009</t>
  </si>
  <si>
    <t>Ecotomografía pélvica masculina (incluye vejiga y próstata)</t>
  </si>
  <si>
    <t>04-04-010</t>
  </si>
  <si>
    <t>Ecotomografía renal (bilateral), o de bazo</t>
  </si>
  <si>
    <t>04-04-011</t>
  </si>
  <si>
    <t>Ecotomografía cerebral (R.N. o lactante)</t>
  </si>
  <si>
    <t>04-04-012</t>
  </si>
  <si>
    <t>Ecotomografía mamaria bilateral</t>
  </si>
  <si>
    <t>04-04-013</t>
  </si>
  <si>
    <t>Ecotomografía ocular bidimensional, uno o ambos ojos</t>
  </si>
  <si>
    <t>04-04-014</t>
  </si>
  <si>
    <t>Ecotomografía testicular (uno o ambos)</t>
  </si>
  <si>
    <t>04-04-015</t>
  </si>
  <si>
    <t>Ecotomografía tiroídea</t>
  </si>
  <si>
    <t>04-04-016</t>
  </si>
  <si>
    <t>Ecotomografía vascular periférica, articular o de partes blandas</t>
  </si>
  <si>
    <t>04-04-118</t>
  </si>
  <si>
    <t>Ecotomografía vascular periférica (bilateral)</t>
  </si>
  <si>
    <t>04-04-119</t>
  </si>
  <si>
    <t>Ecotomografía carotidea bilateral</t>
  </si>
  <si>
    <t>04-04-120</t>
  </si>
  <si>
    <t>Ecotomografía trancraneal</t>
  </si>
  <si>
    <t>04-04-121</t>
  </si>
  <si>
    <t>Ecotomografía abdominal o de vasos testiculares</t>
  </si>
  <si>
    <t>04-04-122</t>
  </si>
  <si>
    <t>Ecotomografía doppler de vasos placentarios</t>
  </si>
  <si>
    <t>IV.- RESONANCIA MAGNÉTICA (incluye medio de contraste)</t>
  </si>
  <si>
    <t>04-05-001</t>
  </si>
  <si>
    <t>Cráneo-cerebro</t>
  </si>
  <si>
    <t>04-05-002</t>
  </si>
  <si>
    <t>Silla turca</t>
  </si>
  <si>
    <t>04-05-003</t>
  </si>
  <si>
    <t>Orbitas</t>
  </si>
  <si>
    <t>04-05-004</t>
  </si>
  <si>
    <t>Articulaciones témporo maxilar</t>
  </si>
  <si>
    <t>04-05-005</t>
  </si>
  <si>
    <t>Columna cervical</t>
  </si>
  <si>
    <t>04-05-006</t>
  </si>
  <si>
    <t>Columna dorsal</t>
  </si>
  <si>
    <t>04-05-007</t>
  </si>
  <si>
    <t>Columna lumbar</t>
  </si>
  <si>
    <t>04-05-008</t>
  </si>
  <si>
    <t>Angiografía por resonancia</t>
  </si>
  <si>
    <t>04-05-009</t>
  </si>
  <si>
    <t>Torax</t>
  </si>
  <si>
    <t>04-05-010</t>
  </si>
  <si>
    <t>Abdomen</t>
  </si>
  <si>
    <t>04-05-011</t>
  </si>
  <si>
    <t>Pelvis</t>
  </si>
  <si>
    <t>04-05-012</t>
  </si>
  <si>
    <t>Abdomen y Pelvis</t>
  </si>
  <si>
    <t>04-05-013</t>
  </si>
  <si>
    <t xml:space="preserve">Rodilla, estudio por resonancia unilateral </t>
  </si>
  <si>
    <t>04-05-014</t>
  </si>
  <si>
    <t>Extremidad Superior: estudio por resonancia de uno o mas segmentos o la extremidad completa</t>
  </si>
  <si>
    <t>04-05-015</t>
  </si>
  <si>
    <t>Extremidad Inferior: estudio por resonancia de uno o mas segmentos o la extremidad completa</t>
  </si>
  <si>
    <t>04-05-016</t>
  </si>
  <si>
    <t>Columna total: estudio de columna cervical, dorsal y lumbar</t>
  </si>
  <si>
    <t>04-05-098</t>
  </si>
  <si>
    <t>Colangioresonancia</t>
  </si>
  <si>
    <t xml:space="preserve">GRUPO 05 : MEDICINA NUCLEAR Y RADIOTERAPIA       </t>
  </si>
  <si>
    <t xml:space="preserve">A.PROCEDIMIENTOS DIAGNOSTICOS                             </t>
  </si>
  <si>
    <t>1.- ESTUDIOS ENDOCRINOLÓGICOS</t>
  </si>
  <si>
    <t>05-01-100</t>
  </si>
  <si>
    <t>Captación I-131 a las 2 y/o 24 horas</t>
  </si>
  <si>
    <t>05-01-101</t>
  </si>
  <si>
    <t>Cintigrafía tiroidea, cualquier radioisótopo</t>
  </si>
  <si>
    <t>05-01-102</t>
  </si>
  <si>
    <t>Cintigrafía  glándulas paratiroides (no incluye MIBI)</t>
  </si>
  <si>
    <t>2.- ESTUDIOS OSTEOARTICULARES</t>
  </si>
  <si>
    <t>05-01-103</t>
  </si>
  <si>
    <t>Cintigrafía ósea completa planar o médula ósea (a.c. 0501133, cuando corresponda)</t>
  </si>
  <si>
    <t>05-01-104</t>
  </si>
  <si>
    <t>Cintigrafía ósea trifásica (incluye mediciones fase precoz y tardía)</t>
  </si>
  <si>
    <t>3.- ESTUDIOS CARDIOVASCULARES</t>
  </si>
  <si>
    <t>05-01-105</t>
  </si>
  <si>
    <t>Spect cardíaco stress y reposo (no incluye honorarios médico cardiólogo)</t>
  </si>
  <si>
    <t>05-01-106</t>
  </si>
  <si>
    <t>Ventriculografía cardíaca isotópica</t>
  </si>
  <si>
    <t>05-01-107</t>
  </si>
  <si>
    <t>Pool sanguíneo, arteriografia isotópica c/u</t>
  </si>
  <si>
    <t>05-01-108</t>
  </si>
  <si>
    <t>Linfocintigrafía isotópica (no incluye procedimiento)</t>
  </si>
  <si>
    <t>05-01-109</t>
  </si>
  <si>
    <t>Pool sanguíneo spect</t>
  </si>
  <si>
    <t>4.- ESTUDIOS DIGESTIVOS</t>
  </si>
  <si>
    <t>05-01-110</t>
  </si>
  <si>
    <t>Cintigrafía glándulas salivales o dacriocintigrafía</t>
  </si>
  <si>
    <t>05-01-111</t>
  </si>
  <si>
    <t>Estudio motilidad esofágica y/o reflujo gastroesofágico</t>
  </si>
  <si>
    <t>05-01-112</t>
  </si>
  <si>
    <t>Vaciamiento gástrico líquido o sólido</t>
  </si>
  <si>
    <t>05-01-113</t>
  </si>
  <si>
    <t>Cintigrafía vesícula y vía biliar</t>
  </si>
  <si>
    <t>05-01-114</t>
  </si>
  <si>
    <t>Detección de sitio de sangramiento digestivo con glóbulos rojos marcados</t>
  </si>
  <si>
    <t>05-01-115</t>
  </si>
  <si>
    <t>Detección divertículo Meckel</t>
  </si>
  <si>
    <t>05-01-116</t>
  </si>
  <si>
    <t>Spect hepatoesplénico, evaluación hemangioma o hiperplasia (incluye mediciones fase precoz y tardía)</t>
  </si>
  <si>
    <t>5.- ESTUDIOS NEFROUROLÓGICOS</t>
  </si>
  <si>
    <t>05-01-117</t>
  </si>
  <si>
    <t>Cintigrafía renal con D.M.S.A.</t>
  </si>
  <si>
    <t>05-01-118</t>
  </si>
  <si>
    <t>Estudio dinámico renal con Tc 99 - DTPA</t>
  </si>
  <si>
    <t>05-01-119</t>
  </si>
  <si>
    <t>Estudio dinámico renal con Tc 99 - MAG 3</t>
  </si>
  <si>
    <t>05-01-120</t>
  </si>
  <si>
    <t>Cistografía isotópica indirecta</t>
  </si>
  <si>
    <t>05-01-121</t>
  </si>
  <si>
    <t>Cistografía isotópica directa (no incluye procedimiento)</t>
  </si>
  <si>
    <t>6.- ESTUDIOS PULMONARES</t>
  </si>
  <si>
    <t>05-01-122</t>
  </si>
  <si>
    <t>Cintigrafía pulmonar perfusión o ventilación o difusión, c/u</t>
  </si>
  <si>
    <t>05-01-123</t>
  </si>
  <si>
    <t>Cintigrafía y estudio aspiración pulmonar</t>
  </si>
  <si>
    <t>7.- ESTUDIOS SISTEMA NERVIOSO CENTRAL</t>
  </si>
  <si>
    <t>05-01-124</t>
  </si>
  <si>
    <t>Spect cerebral de perfusión (no incluye radiofármaco)</t>
  </si>
  <si>
    <t>05-01-125</t>
  </si>
  <si>
    <t>Estudio dinámico sistema nervioso (radiocisternografia, fístula L.C.R, radioventriculografía, control válvula derivatíva, sub-durografía isotópica), c/u (no incluye procedimiento).</t>
  </si>
  <si>
    <t>8.- ESTUDIOS DE INFECCIONES</t>
  </si>
  <si>
    <t>05-01-126</t>
  </si>
  <si>
    <t>Cintigrafía evaluación infecciones (leucocitos, infecton, granulocitos u otros) (no incluye radiofármaco ni procedimiento).</t>
  </si>
  <si>
    <t>05-01-127</t>
  </si>
  <si>
    <t>Cintigrafía con galio-67 planar infección (no incluye radioisótopo) (a.c. 0501133, cuando corresponda)</t>
  </si>
  <si>
    <t>9.- ESTUDIOS ONCOLÓGICOS</t>
  </si>
  <si>
    <t>05-01-128</t>
  </si>
  <si>
    <t>Detección y/o marcación de ganglio centinela, no incluye, punción ni detección con gammaprobe</t>
  </si>
  <si>
    <t>05-01-129</t>
  </si>
  <si>
    <t>Cintigrafía con galio-67 planar y Spect, para estudio de tumores (no incluye radioisótopo)</t>
  </si>
  <si>
    <t>05-01-130</t>
  </si>
  <si>
    <t>Exploración sistémica con I-131 (incluye mediciones fase precoz y tardía)</t>
  </si>
  <si>
    <t>05-01-131</t>
  </si>
  <si>
    <t>Estudio glándulas mamarias (mamocintigrafia) (no incluye MIBI)</t>
  </si>
  <si>
    <t>05-01-132</t>
  </si>
  <si>
    <t>Estudio de tumores (anticuerpos monoclonales, octreoscan, DMSA pentavalente, prostacint u otros) (no incluye radioisótopo)</t>
  </si>
  <si>
    <t>05-01-133</t>
  </si>
  <si>
    <t>Spect - Tomografía por emisión foton único, cualquier órgano (no incluye radioisótopo)</t>
  </si>
  <si>
    <t>10.- DENSITOMETRÍA OSEA</t>
  </si>
  <si>
    <t>05-01-134</t>
  </si>
  <si>
    <t>Densitometría ósea a fotón doble, columna y cadera (unilateral o bilateral) o cuerpo entero</t>
  </si>
  <si>
    <t xml:space="preserve">B.PROCEDIMIENTOS TERAPEUTICOS.                            </t>
  </si>
  <si>
    <t>RADIOISOTOPOS</t>
  </si>
  <si>
    <t>05-02-001</t>
  </si>
  <si>
    <t>Dosis terapéuticas con I-131 hasta 30 mCi.</t>
  </si>
  <si>
    <t>05-02-002</t>
  </si>
  <si>
    <t>Dosis terapéuticas con I-131 entre 31 a 100 mCi.</t>
  </si>
  <si>
    <t>05-02-003</t>
  </si>
  <si>
    <t>Dosis terapéuticas con I-131 entre 101 a 200 mCi.</t>
  </si>
  <si>
    <t>05-02-004</t>
  </si>
  <si>
    <t>Dosis terapéuticas con I-131 entre 201 a 300 mCi.</t>
  </si>
  <si>
    <t>05-02-005</t>
  </si>
  <si>
    <t>Terapia paliativa del dolor con radioisótopos (no incluye radiofármaco)</t>
  </si>
  <si>
    <t xml:space="preserve">II.RADIOTERAPIA                                           </t>
  </si>
  <si>
    <t>BRAQUITERAPIA</t>
  </si>
  <si>
    <t>05-03-001</t>
  </si>
  <si>
    <t>Endocavitaria o intersticial (radium, cesio o iridium)</t>
  </si>
  <si>
    <t>05-03-003</t>
  </si>
  <si>
    <t>Superficial (estroncio)</t>
  </si>
  <si>
    <t>RADIOTERAPIA CON ACELERADOR LINEAL DE ELECTRONES</t>
  </si>
  <si>
    <t>05-04-001</t>
  </si>
  <si>
    <t>Cáncer de esófago pre o postoperatorio</t>
  </si>
  <si>
    <t>05-04-002</t>
  </si>
  <si>
    <t>Cáncer de esófago sin intervención quir.</t>
  </si>
  <si>
    <t>05-04-003</t>
  </si>
  <si>
    <t>Cáncer de mama sin intervención quir.</t>
  </si>
  <si>
    <t>05-04-004</t>
  </si>
  <si>
    <t>Radioterapia, cáncer de mama, trat. Postoperatorio (tumorectomía; mastectomía parcial, total o radical)</t>
  </si>
  <si>
    <t>05-04-005</t>
  </si>
  <si>
    <t>Cáncer de órganos de abdomen y/o pelvis, excepto útero</t>
  </si>
  <si>
    <t>05-04-006</t>
  </si>
  <si>
    <t>Cáncer de órganos de cabeza y/o cuello</t>
  </si>
  <si>
    <t>05-04-007</t>
  </si>
  <si>
    <t>Cáncer de piel</t>
  </si>
  <si>
    <t>05-04-008</t>
  </si>
  <si>
    <t>Cáncer de pulmón o esófago torácico</t>
  </si>
  <si>
    <t>05-04-009</t>
  </si>
  <si>
    <t>Cáncer de testículo</t>
  </si>
  <si>
    <t>05-04-010</t>
  </si>
  <si>
    <t>Cáncer uterino (cuello y/o endometrio)</t>
  </si>
  <si>
    <t>05-04-011</t>
  </si>
  <si>
    <t>Leucemia tratamiento de</t>
  </si>
  <si>
    <t>05-04-012</t>
  </si>
  <si>
    <t>Linfoma maligno irradiación ganglionar total</t>
  </si>
  <si>
    <t>05-04-013</t>
  </si>
  <si>
    <t>Linfomas malignos, trat. parcial</t>
  </si>
  <si>
    <t>05-04-014</t>
  </si>
  <si>
    <t>Paliativo en cáncer metastásico (cualquier localización) (mínimo 2.500 rads. en cada zona anatómica simultánea)</t>
  </si>
  <si>
    <t>05-04-015</t>
  </si>
  <si>
    <t>Sarcoma óseo o de partes blandas</t>
  </si>
  <si>
    <t>05-04-016</t>
  </si>
  <si>
    <t>Tumores del sistema nervioso central</t>
  </si>
  <si>
    <t xml:space="preserve">TELECOBALTOTERAPIA                                          </t>
  </si>
  <si>
    <t>05-05-001</t>
  </si>
  <si>
    <t>05-05-002</t>
  </si>
  <si>
    <t>05-05-003</t>
  </si>
  <si>
    <t>Cáncer de mama, trat. postoperatorio (tumorectomía; mastectomía parcial, total o radical)</t>
  </si>
  <si>
    <t>05-05-004</t>
  </si>
  <si>
    <t>05-05-005</t>
  </si>
  <si>
    <t>05-05-006</t>
  </si>
  <si>
    <t>Cáncer de órganos de cabeza y cuello</t>
  </si>
  <si>
    <t>05-05-007</t>
  </si>
  <si>
    <t>05-05-008</t>
  </si>
  <si>
    <t>05-05-009</t>
  </si>
  <si>
    <t>05-05-010</t>
  </si>
  <si>
    <t>05-05-011</t>
  </si>
  <si>
    <t>Leucemia, trat. de</t>
  </si>
  <si>
    <t>05-05-012</t>
  </si>
  <si>
    <t>05-05-013</t>
  </si>
  <si>
    <t>05-05-014</t>
  </si>
  <si>
    <t>Paliativo en cáncer metastásico (cualquier localización) mínimo 2.500 rads en cada zona anatómica simultánea</t>
  </si>
  <si>
    <t>05-05-015</t>
  </si>
  <si>
    <t>05-05-016</t>
  </si>
  <si>
    <t xml:space="preserve">ROENTGENTERAPIA                                             </t>
  </si>
  <si>
    <t>05-06-001</t>
  </si>
  <si>
    <t>Antiinflamatoria</t>
  </si>
  <si>
    <t>05-06-002</t>
  </si>
  <si>
    <t>05-06-003</t>
  </si>
  <si>
    <t>Paliativo en cáncer metastásico</t>
  </si>
  <si>
    <t xml:space="preserve"> GRUPO 07 : MEDICINA TRANSFUSIONAL</t>
  </si>
  <si>
    <t>07-02-001</t>
  </si>
  <si>
    <t>Preparación de glóbulos rojos, plasma, plaquetas o crioprecipitados (incluye entrevista, selección del donante y la preparación del respectivo hemocomponente)</t>
  </si>
  <si>
    <t>07-02-002</t>
  </si>
  <si>
    <t>Obtención y preparación automatizada de plaquetas en donante único, con máquina separadora celular (proc. completo)</t>
  </si>
  <si>
    <t>07-02-003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</si>
  <si>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</si>
  <si>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07-02-004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</si>
  <si>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</si>
  <si>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>07-02-005</t>
  </si>
  <si>
    <t>Prueba de compatibilidad por unidad de globulos rojos (proc.aut.)</t>
  </si>
  <si>
    <t>07-02-006</t>
  </si>
  <si>
    <t xml:space="preserve">Transfusión en adulto (atención ambulatoria, atención cerrada siempre que la administración sea controlada por profesional especialista, tecnólogo médico o médico responsable) </t>
  </si>
  <si>
    <t>07-02-007</t>
  </si>
  <si>
    <t xml:space="preserve">Transfusión en niño (atención ambulatoria, atención cerrada siempre que la administración sea controlada por profesional especialista, tecnólogo médico o médico responsable) </t>
  </si>
  <si>
    <t>07-02-008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</si>
  <si>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</si>
  <si>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07-02-009</t>
  </si>
  <si>
    <t>Exsanguíneo transfusión en recién nacido por vía umbilical (incluye proc. completo de extracción y administración, además del set de exámenes previos a la transfusión)</t>
  </si>
  <si>
    <t>07-02-010</t>
  </si>
  <si>
    <t>Exsanguíneo transfusión en adulto o niño (incluye proc. completo de extracción al receptor y administración al mismo, además del set de exámenes previos a la transfusión)</t>
  </si>
  <si>
    <t>07-02-011</t>
  </si>
  <si>
    <t xml:space="preserve">Autotransfusión-Predepósito (incluye proc. completo, además de  los exámenes previos) (corresponde cobro de una prestación para extracción de 2 a 4 unidades de sangre o hemocomponentes) </t>
  </si>
  <si>
    <t>07-02-012</t>
  </si>
  <si>
    <t>Sangría (considera el cobro de una prestación por cada unidad de sangre extraída)</t>
  </si>
  <si>
    <t>07-02-013</t>
  </si>
  <si>
    <t>Hemaféresis  procedimiento manual (incluye proc. completo)</t>
  </si>
  <si>
    <t>07-02-014</t>
  </si>
  <si>
    <t>Hemaféresis procedimiento con máquina separadora celular  (incluye proc.  Completo)</t>
  </si>
  <si>
    <t xml:space="preserve">GRUPO 08 : ANATOMIA PATOLOGICA                                         </t>
  </si>
  <si>
    <t>08-01-001</t>
  </si>
  <si>
    <t>Citodiagnóstico corriente, exfoliativa (Papanicolau y similares) (por cada órgano)</t>
  </si>
  <si>
    <t>08-01-002</t>
  </si>
  <si>
    <t>Citología aspirativa (por punción); por cada órgano</t>
  </si>
  <si>
    <t>08-01-003</t>
  </si>
  <si>
    <t>Estudio histopatológico con microscopía electrónica (por cada órgano)</t>
  </si>
  <si>
    <t>08-01-004</t>
  </si>
  <si>
    <t>Estudio histopatológico con técnicas de inmunohistoquímica o inmunofluorescencia (por cada órgano)</t>
  </si>
  <si>
    <t>08-01-005</t>
  </si>
  <si>
    <t>Estudio histopatológico con técnicas histoquímicas especiales (incluye descalcificación) (por cada órgano)</t>
  </si>
  <si>
    <t>08-01-006</t>
  </si>
  <si>
    <t>Estudio histopatológico de biopsia  contemporánea (rápida) a intervenciones quirúrgicas (por cada órgano) (no incluye biopsia diferida)</t>
  </si>
  <si>
    <t>08-01-007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</si>
  <si>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</si>
  <si>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08-01-008</t>
  </si>
  <si>
    <t>Estudio histopatológico corriente de biopsia diferida (por cada órgano)</t>
  </si>
  <si>
    <t>08-01-009</t>
  </si>
  <si>
    <t>Necropsia de adulto o niño, con estudio histopatológico corriente</t>
  </si>
  <si>
    <t>08-01-010</t>
  </si>
  <si>
    <t>Necropsia de feto o recién nacido, con estudio histopatológico corriente</t>
  </si>
  <si>
    <t xml:space="preserve">GRUPO 09 : PSIQUIATRIA Y SALUD MENTAL           </t>
  </si>
  <si>
    <t>09-03-001</t>
  </si>
  <si>
    <t>Consulta de psiquiatría</t>
  </si>
  <si>
    <t>09-03-002</t>
  </si>
  <si>
    <t>Consulta o control por psicólogo clínico</t>
  </si>
  <si>
    <t>09-03-003</t>
  </si>
  <si>
    <t>Consulta de salud mental por otros profesionales</t>
  </si>
  <si>
    <t>09-03-004</t>
  </si>
  <si>
    <t>Intervención psicosocial grupal (4 a 8 pacientes, familiares o cuidadores)</t>
  </si>
  <si>
    <t>09-03-005</t>
  </si>
  <si>
    <t>Psicoterapia de grupo (por psicólogo o psiquiatra) (4 a 8 pacientes)</t>
  </si>
  <si>
    <t>09-03-006</t>
  </si>
  <si>
    <t>Consultoría de salud mental por psiquiatra (sesión 4 hrs.) (mínimo 8 pacientes)</t>
  </si>
  <si>
    <t>09-03-007</t>
  </si>
  <si>
    <t>Programa de rehabilitación tipo 1 (mensual, grupo 6 a 10 pers.)</t>
  </si>
  <si>
    <t>09-03-008</t>
  </si>
  <si>
    <t>Programa de rehabilitación tipo 2 (mensual, grupo 5 a 7 pers.)</t>
  </si>
  <si>
    <t xml:space="preserve">GRUPO 11 : NEUROLOGIA Y NEUROCIRUGIA                                   </t>
  </si>
  <si>
    <t xml:space="preserve">PROCEDIMIENTOS DIAGNOSTICOS                                 </t>
  </si>
  <si>
    <t>11-01-004</t>
  </si>
  <si>
    <t>E.E.G. de 16 o más canales (incluye el cód. 11-01-006)</t>
  </si>
  <si>
    <t>11-01-006</t>
  </si>
  <si>
    <t>Electroencefalograma (E.E.G.) standard y/o activado "sin privación de sueño" (incluye mono y bipolares, hiperventilación, c/s reactividad auditiva, visual, lumínica, por drogas u otras). Equipo de 8 canales</t>
  </si>
  <si>
    <t>11-01-113</t>
  </si>
  <si>
    <t>Angiografía cerebral digital por cateterización (incluye proc. radiológico,  medio de contraste e insumos)</t>
  </si>
  <si>
    <t>11-01-140</t>
  </si>
  <si>
    <t>Esclerosis Múltiple Remitente Recurrente,  Tratamiento médico farmacológico  Anual (incluye inmunomoduladores)</t>
  </si>
  <si>
    <t>11-01-141</t>
  </si>
  <si>
    <t>Esclerosis Múltiple Remitente Recurrente, Tratamiento rehabilitación</t>
  </si>
  <si>
    <t>11-01-142</t>
  </si>
  <si>
    <t>Esclerosis Múltiple Remitente Recurrente,  Tratamiento Brote</t>
  </si>
  <si>
    <t xml:space="preserve">II.INTERVENCIONES QUIRURGICAS. NEUROCIRUGIA </t>
  </si>
  <si>
    <t>11-03-001</t>
  </si>
  <si>
    <t>Aneurisma cirsoideo de cuero cabelludo, trat. quir.</t>
  </si>
  <si>
    <t>11-03-002</t>
  </si>
  <si>
    <t>Sinus pericrani, trat. quir.</t>
  </si>
  <si>
    <t>11-03-003</t>
  </si>
  <si>
    <t>Hundimiento simple, reparación de</t>
  </si>
  <si>
    <t>11-03-004</t>
  </si>
  <si>
    <t>Craneoplastía con autoinjerto</t>
  </si>
  <si>
    <t>11-03-005</t>
  </si>
  <si>
    <t>Craneoplastía con prótesis (no incluye valor de la prótesis)</t>
  </si>
  <si>
    <t>11-03-006</t>
  </si>
  <si>
    <t>Tumores de calota, extirp. de</t>
  </si>
  <si>
    <t>11-03-007</t>
  </si>
  <si>
    <t>Osteomielitis, limpieza quirúrgica</t>
  </si>
  <si>
    <t>11-03-008</t>
  </si>
  <si>
    <t>Craniectomías descompresivas</t>
  </si>
  <si>
    <t>11-03-009</t>
  </si>
  <si>
    <t>Reparación de fractura crecedora</t>
  </si>
  <si>
    <t>11-03-010</t>
  </si>
  <si>
    <t>Craneotomías lineales</t>
  </si>
  <si>
    <t>11-03-011</t>
  </si>
  <si>
    <t>Craniectomías c/s remodelación ósea</t>
  </si>
  <si>
    <t>11-03-012</t>
  </si>
  <si>
    <t>Honorarios del 1er. cirujano responsable y sus ayudantes</t>
  </si>
  <si>
    <t>11-03-013</t>
  </si>
  <si>
    <t>Honorarios c/u de los otros 1ros. cirujanos y ayudantes</t>
  </si>
  <si>
    <t>11-03-014</t>
  </si>
  <si>
    <t>Hematoma o absceso extradural, vaciamiento de</t>
  </si>
  <si>
    <t>11-03-015</t>
  </si>
  <si>
    <t>Reparación de fístula de LCR</t>
  </si>
  <si>
    <t>11-03-016</t>
  </si>
  <si>
    <t>Hematoma, empiema o colección subdural, vaciamiento de</t>
  </si>
  <si>
    <t>11-03-017</t>
  </si>
  <si>
    <t>Quistes aracnoidales encefálicos, trat. quir. (suprasellares, temporales, cerebelosos, etc.)</t>
  </si>
  <si>
    <t>11-03-018</t>
  </si>
  <si>
    <t>Ventriculostomía o instalación de derivativa ventricular externa o instalación de captor para medición de pic o punción biopsia o reservorio para administración de medicamentos</t>
  </si>
  <si>
    <t>11-03-019</t>
  </si>
  <si>
    <t>Absceso cerebral, trat. quir.</t>
  </si>
  <si>
    <t>11-03-020</t>
  </si>
  <si>
    <t>Herida por bala craneoencefálica y/o extirpación de cuerpo extraño</t>
  </si>
  <si>
    <t>11-03-021</t>
  </si>
  <si>
    <t>Hundimiento expuesto, repar. de</t>
  </si>
  <si>
    <t>11-03-022</t>
  </si>
  <si>
    <t>Lobectomías por contusión cerebral</t>
  </si>
  <si>
    <t>11-03-023</t>
  </si>
  <si>
    <t>Hematoma intracerebral, vaciamiento de</t>
  </si>
  <si>
    <t>11-03-024</t>
  </si>
  <si>
    <t>De base de cráneo</t>
  </si>
  <si>
    <t>11-03-025</t>
  </si>
  <si>
    <t>Intraorbitarios</t>
  </si>
  <si>
    <t>11-03-026</t>
  </si>
  <si>
    <t>Encefálicos y de hipófisis</t>
  </si>
  <si>
    <t>11-03-027</t>
  </si>
  <si>
    <t>Aneurismas, malformaciones arteriovenosas encefálicas u orbitarias, fístulas durales</t>
  </si>
  <si>
    <t>11-03-028</t>
  </si>
  <si>
    <t>Fístula carótido cavernosa tratamiento endovascular</t>
  </si>
  <si>
    <t>11-03-029</t>
  </si>
  <si>
    <t>Fístula carótido cavernosa, trat. quir.</t>
  </si>
  <si>
    <t>11-03-030</t>
  </si>
  <si>
    <t>Anastomosis y revascularización cerebral endodurosinangiosis</t>
  </si>
  <si>
    <t>11-03-031</t>
  </si>
  <si>
    <t>Anastomosis y revascularización cerebral extra-intracraneana (cirugía de carótida: ver Cirugía Vascular Periférica)</t>
  </si>
  <si>
    <t>11-03-032</t>
  </si>
  <si>
    <t>Instalación de derivativas de LCR (no incluye valor de la válvula)</t>
  </si>
  <si>
    <t>11-03-132</t>
  </si>
  <si>
    <t>Instalación de derivativas de LCR (incluye valor de la válvula)</t>
  </si>
  <si>
    <t>11-03-033</t>
  </si>
  <si>
    <t>Revisión o exteriorización de derivativa</t>
  </si>
  <si>
    <t>11-03-034</t>
  </si>
  <si>
    <t>Ventriculocisternostomía</t>
  </si>
  <si>
    <t>11-03-035</t>
  </si>
  <si>
    <t>Fenestración, septostomía o coagulación plexos coroídeos (trat. endoscópico)</t>
  </si>
  <si>
    <t>11-03-036</t>
  </si>
  <si>
    <t>Cirugía descompresiva de fosa posterior u occipito-vertebral en Arnol Chiari, siringomielia</t>
  </si>
  <si>
    <t>11-03-037</t>
  </si>
  <si>
    <t>Meningo y meningoencefalocele occipital, repar. de</t>
  </si>
  <si>
    <t>11-03-038</t>
  </si>
  <si>
    <t>Cirugía descompresiva neurovascular</t>
  </si>
  <si>
    <t>11-03-039</t>
  </si>
  <si>
    <t>Neurotomías</t>
  </si>
  <si>
    <t>11-03-040</t>
  </si>
  <si>
    <t>Neurolisis o microcompresión percutánea</t>
  </si>
  <si>
    <t>11-03-041</t>
  </si>
  <si>
    <t>Cirugía de la epilepsia (cualquier técnica)</t>
  </si>
  <si>
    <t>11-03-042</t>
  </si>
  <si>
    <t>Biopsia</t>
  </si>
  <si>
    <t>11-03-043</t>
  </si>
  <si>
    <t>Coagulación de núcleos o vías encefálicas</t>
  </si>
  <si>
    <t>11-03-044</t>
  </si>
  <si>
    <t>Implantación de isótopos (braquiterapia) (no incluye valor del radiofármaco)</t>
  </si>
  <si>
    <t>11-03-045</t>
  </si>
  <si>
    <t>Implantación de estimuladores intracraneanos</t>
  </si>
  <si>
    <t>11-03-046</t>
  </si>
  <si>
    <t>Instalación de estimuladores medulares</t>
  </si>
  <si>
    <t>11-03-047</t>
  </si>
  <si>
    <t>Disrafias espinales: meningocele, mielomeningocele, diastematomielia, lipoma, lipomeningocele, médula anclada, etc.</t>
  </si>
  <si>
    <t>11-03-048</t>
  </si>
  <si>
    <t>Neurotomía facetaria percutánea, incluye bloqueo facetario</t>
  </si>
  <si>
    <t>11-03-049</t>
  </si>
  <si>
    <t>Hernia núcleo pulposo, estenorraquis, aracnoiditis, fibrosis perirradicular cervical, dorsal o lumbar, trat. quir.</t>
  </si>
  <si>
    <t>11-03-050</t>
  </si>
  <si>
    <t>Laminectomía descompresiva</t>
  </si>
  <si>
    <t>11-03-069</t>
  </si>
  <si>
    <t>Fijación de columna (cervical – dorsal – lumbar) cualquier vía abordaje, c/s osteosíntesis</t>
  </si>
  <si>
    <t>11-03-051</t>
  </si>
  <si>
    <t>Heridas raquimedulares, trat. quir.</t>
  </si>
  <si>
    <t>11-03-052</t>
  </si>
  <si>
    <t>Tumor vertebral, trat. quir.</t>
  </si>
  <si>
    <t>11-03-053</t>
  </si>
  <si>
    <t>Tumor o quiste medular o intrarraquídeo, trat. quir.</t>
  </si>
  <si>
    <t>11-03-054</t>
  </si>
  <si>
    <t>Malformación arteriovenosa o fístula dural medular, trat. quir.</t>
  </si>
  <si>
    <t>11-03-055</t>
  </si>
  <si>
    <t>Cordotomía percutánea</t>
  </si>
  <si>
    <t>11-03-056</t>
  </si>
  <si>
    <t>Mielotomía, DREZtomía</t>
  </si>
  <si>
    <t>11-03-057</t>
  </si>
  <si>
    <t>Rizotomía (cualquier técnica)</t>
  </si>
  <si>
    <t>11-03-058</t>
  </si>
  <si>
    <t>Tumor de nervio periférico, extirp. de</t>
  </si>
  <si>
    <t>11-03-059</t>
  </si>
  <si>
    <t>Reparación de plexos c/s neurotización con técnica microquirúrgica o injertos interfasciculares</t>
  </si>
  <si>
    <t>11-03-060</t>
  </si>
  <si>
    <t>Sección de nervio, reparación con injerto</t>
  </si>
  <si>
    <t>11-03-061</t>
  </si>
  <si>
    <t>Sección de nervio, reparación sin injerto</t>
  </si>
  <si>
    <t>11-03-068</t>
  </si>
  <si>
    <t>Neurectomía, cualquier localización, cada zona quirúrgica</t>
  </si>
  <si>
    <t>11-03-062</t>
  </si>
  <si>
    <t>Neurolisis con técnica microquirúrgica</t>
  </si>
  <si>
    <t>11-03-063</t>
  </si>
  <si>
    <t>Neurolisis externa</t>
  </si>
  <si>
    <t>11-03-064</t>
  </si>
  <si>
    <t>Síndrome del escaleno, trat. quir.</t>
  </si>
  <si>
    <t>11-03-065</t>
  </si>
  <si>
    <t>Síndrome de costilla cervical, trat. quir.</t>
  </si>
  <si>
    <t>11-03-066</t>
  </si>
  <si>
    <t>Síndrome del túnel del carpo o del tarso u otro, trat. quir.</t>
  </si>
  <si>
    <t>11-03-067</t>
  </si>
  <si>
    <t>Transposición cubital, repar. de</t>
  </si>
  <si>
    <t xml:space="preserve">GRUPO 12 : CIRUGIA OFTALMOLOGICA           </t>
  </si>
  <si>
    <t>12-02-001</t>
  </si>
  <si>
    <t>Intubación</t>
  </si>
  <si>
    <t>12-02-002</t>
  </si>
  <si>
    <t>Puntos lagrimales, plastía de</t>
  </si>
  <si>
    <t>12-02-003</t>
  </si>
  <si>
    <t>Reconstitución de canalículos</t>
  </si>
  <si>
    <t>12-02-004</t>
  </si>
  <si>
    <t>Absceso, vaciamiento y/o drenaje de</t>
  </si>
  <si>
    <t>12-02-005</t>
  </si>
  <si>
    <t>Dacriocistorrinostomía</t>
  </si>
  <si>
    <t>12-02-006</t>
  </si>
  <si>
    <t>Extirpación de</t>
  </si>
  <si>
    <t>12-02-007</t>
  </si>
  <si>
    <t>Reconstitución vía lagrimal en ausencia del saco</t>
  </si>
  <si>
    <t>12-02-008</t>
  </si>
  <si>
    <t>Tumor de glándula lagrimal, trat. quir. completo</t>
  </si>
  <si>
    <t>12-02-009</t>
  </si>
  <si>
    <t>Tumor maligno  del saco, trat. quir. completo</t>
  </si>
  <si>
    <t>12-02-010</t>
  </si>
  <si>
    <t>Absceso, trat. quir.</t>
  </si>
  <si>
    <t>12-02-011</t>
  </si>
  <si>
    <t>Biopsia de párpado y/o anexos (proc. aut.)</t>
  </si>
  <si>
    <t>12-02-012</t>
  </si>
  <si>
    <t>Blefarochalasis, plastía de</t>
  </si>
  <si>
    <t>12-02-013</t>
  </si>
  <si>
    <t>Blefarofimosis, plastía de</t>
  </si>
  <si>
    <t>12-02-014</t>
  </si>
  <si>
    <t>Blefarorrafia con blefarotomía posterior</t>
  </si>
  <si>
    <t>12-02-015</t>
  </si>
  <si>
    <t>Cantoplastía</t>
  </si>
  <si>
    <t>12-02-016</t>
  </si>
  <si>
    <t>Chalazión y otros tumores benignos (uno o más en el mismo ojo), trat. quir. Completo</t>
  </si>
  <si>
    <t>12-02-017</t>
  </si>
  <si>
    <t>Coloboma, plastía de</t>
  </si>
  <si>
    <t>12-02-018</t>
  </si>
  <si>
    <t>Ectropión, plastía de</t>
  </si>
  <si>
    <t>12-02-019</t>
  </si>
  <si>
    <t>Entropión, plastía de</t>
  </si>
  <si>
    <t>12-02-020</t>
  </si>
  <si>
    <t>Epicanto, plastía de</t>
  </si>
  <si>
    <t>12-02-021</t>
  </si>
  <si>
    <t>Ptosis, trat. quir.</t>
  </si>
  <si>
    <t>12-02-022</t>
  </si>
  <si>
    <t>Quiste dermoide de la cola de la ceja, resec. plástica</t>
  </si>
  <si>
    <t>12-02-023</t>
  </si>
  <si>
    <t>Tumor maligno, trat. quir. completo</t>
  </si>
  <si>
    <t>12-02-024</t>
  </si>
  <si>
    <t>Xantelasma, trat. quir.</t>
  </si>
  <si>
    <t>12-02-071</t>
  </si>
  <si>
    <t>Herida o dehiscencia de sutura de párpado, reparación</t>
  </si>
  <si>
    <t>12-02-025</t>
  </si>
  <si>
    <t>Herida o dehiscencia, sutura de (proc. aut.)</t>
  </si>
  <si>
    <t>12-02-026</t>
  </si>
  <si>
    <t>Pterigión y/o pseudopterigión o su recidiva, extirpación</t>
  </si>
  <si>
    <t>12-02-027</t>
  </si>
  <si>
    <t>Simbléfaron, resección de adherencias y plastía de</t>
  </si>
  <si>
    <t>12-02-028</t>
  </si>
  <si>
    <t>Tumor benigno, extirp. de</t>
  </si>
  <si>
    <t>12-02-029</t>
  </si>
  <si>
    <t>12-02-030</t>
  </si>
  <si>
    <t>Corrección de cavidad anoftálmica trat. completo</t>
  </si>
  <si>
    <t>12-02-031</t>
  </si>
  <si>
    <t>Cuerpo extraño orbitario (con orbitotomía)</t>
  </si>
  <si>
    <t>12-02-032</t>
  </si>
  <si>
    <t>Exanteración orbitaria o tumor orbitario, trat. quirúrgico completo</t>
  </si>
  <si>
    <t>12-02-033</t>
  </si>
  <si>
    <t>Orbitotomía anterior</t>
  </si>
  <si>
    <t>12-02-034</t>
  </si>
  <si>
    <t>Orbitotomía lateral descompresiva</t>
  </si>
  <si>
    <t>12-02-072</t>
  </si>
  <si>
    <t>Reconstrucción de piso orbitario</t>
  </si>
  <si>
    <t>12-02-035</t>
  </si>
  <si>
    <t>Biopsia de globo ocular (proc. aut.)</t>
  </si>
  <si>
    <t>12-02-036</t>
  </si>
  <si>
    <t>Enucleación o implante de prótesis ocular (proc. aut.)</t>
  </si>
  <si>
    <t>12-02-037</t>
  </si>
  <si>
    <t>Enucleación con implante</t>
  </si>
  <si>
    <t>12-02-038</t>
  </si>
  <si>
    <t>Estrabismo, trat. quir. completo (uno o ambos ojos)</t>
  </si>
  <si>
    <t>12-02-039</t>
  </si>
  <si>
    <t>Exanteración ocular (proc. aut.)</t>
  </si>
  <si>
    <t>12-02-040</t>
  </si>
  <si>
    <t>Lesión traumática, sutura de (proc. aut.)</t>
  </si>
  <si>
    <t>12-02-041</t>
  </si>
  <si>
    <t>Cirugía refractiva, queratotomía radial o similar con bisturí de diamante</t>
  </si>
  <si>
    <t>12-02-042</t>
  </si>
  <si>
    <t>Crioterapia y recesión conjuntival</t>
  </si>
  <si>
    <t>12-02-044</t>
  </si>
  <si>
    <t>Cuerpo extraño, extracción quir. de</t>
  </si>
  <si>
    <t>12-02-045</t>
  </si>
  <si>
    <t>Glaucoma, trat. quir. por cualquier técnica</t>
  </si>
  <si>
    <t>12-02-046</t>
  </si>
  <si>
    <t>Herida penetrante corneal o corneo-escleral o dehiscencia de sutura</t>
  </si>
  <si>
    <t>12-02-047</t>
  </si>
  <si>
    <t>Queratectomía laminar</t>
  </si>
  <si>
    <t>12-02-048</t>
  </si>
  <si>
    <t>Queratoplastía. Injerto lamelar o penetrante trat. quir. Completo</t>
  </si>
  <si>
    <t>12-02-049</t>
  </si>
  <si>
    <t>Queratoprótesis, implantación de (no incluye el valor de la prótesis)</t>
  </si>
  <si>
    <t>12-02-050</t>
  </si>
  <si>
    <t>Recubrimiento conjuntival</t>
  </si>
  <si>
    <t>12-02-051</t>
  </si>
  <si>
    <t>Rehabilitación superficie ocular (con injerto de mucosa)</t>
  </si>
  <si>
    <t>12-02-070</t>
  </si>
  <si>
    <t>Sinequiotomía (proc. aut.)</t>
  </si>
  <si>
    <t>12-02-073</t>
  </si>
  <si>
    <t>Operación triple (injerto, facoéresis e implante de lente intraocular) (no incluye valor de la prótesis)</t>
  </si>
  <si>
    <t>12-02-173</t>
  </si>
  <si>
    <t>Operación triple (injerto, facoéresis e implante de lente intraocular) (incluye valor de la prótesis)</t>
  </si>
  <si>
    <t>12-02-053</t>
  </si>
  <si>
    <t>Iridectomía periférica y/u óptica, (proc. aut.)</t>
  </si>
  <si>
    <t>12-02-054</t>
  </si>
  <si>
    <t>Tumor, trat. quir.</t>
  </si>
  <si>
    <t>12-02-074</t>
  </si>
  <si>
    <t>Hernia de iris y/o fístulas, reparación de</t>
  </si>
  <si>
    <t>12-02-055</t>
  </si>
  <si>
    <t>Desgarro sin desprendimiento, diatermo y/o crío y/o fotocoagulación</t>
  </si>
  <si>
    <t>12-02-056</t>
  </si>
  <si>
    <t>Desprendimiento retinal, cirugía convencional (exoimplantes)</t>
  </si>
  <si>
    <t>12-02-058</t>
  </si>
  <si>
    <t>Tumor, diatermo y/o crío y/o fotocoagulación de</t>
  </si>
  <si>
    <t>12-02-059</t>
  </si>
  <si>
    <t>Vasculopatía retinal (excepto retinopatía proliferativa) diatermo y/o crío y/o fotocoagulación</t>
  </si>
  <si>
    <t>12-02-060</t>
  </si>
  <si>
    <t>Vitrectomía c/retinotomía (c/s inyección de gas o silicona)</t>
  </si>
  <si>
    <t>12-02-061</t>
  </si>
  <si>
    <t>Vitrectomía con inyección de gas o silicona</t>
  </si>
  <si>
    <t>12-02-062</t>
  </si>
  <si>
    <t>Vitrectomía con vitreófago (proc. aut)</t>
  </si>
  <si>
    <t>12-02-075</t>
  </si>
  <si>
    <t>Retinopexia neumática</t>
  </si>
  <si>
    <t>12-02-077</t>
  </si>
  <si>
    <t>Desprendimiento coroídeo o hemorragia coroídea, trat. quir.</t>
  </si>
  <si>
    <t>12-02-063</t>
  </si>
  <si>
    <t>- Facoéresis intracapsular o catarata secundaria o discisión y aspiración de masas</t>
  </si>
  <si>
    <t>12-02-064</t>
  </si>
  <si>
    <t>- Facoéresis extracapsular con implante de lente intraocular (no incluye el valor de la prótesis)</t>
  </si>
  <si>
    <t>12-02-164</t>
  </si>
  <si>
    <t>- Facoéresis extracapsular con implante de lente intraocular (incluye el valor de la prótesis)</t>
  </si>
  <si>
    <t>12-02-065</t>
  </si>
  <si>
    <t>Implante secundario de lente intraocular</t>
  </si>
  <si>
    <t>12-02-066</t>
  </si>
  <si>
    <t>Aspiración esferular c/s capsulotomía</t>
  </si>
  <si>
    <t>12-02-076</t>
  </si>
  <si>
    <t>Extracción o corrección de desplazamiento de lente intraocular</t>
  </si>
  <si>
    <t>12-02-057</t>
  </si>
  <si>
    <t>Retinopatía proliferativa, (diabética, hipertensiva, Eales y otras) panfotocoagulación (trat. completo)</t>
  </si>
  <si>
    <t>12-02-067</t>
  </si>
  <si>
    <t>Discisión de cápsula posterior</t>
  </si>
  <si>
    <t>12-02-068</t>
  </si>
  <si>
    <t>Iridotomía</t>
  </si>
  <si>
    <t>12-02-069</t>
  </si>
  <si>
    <t>Trabeculoplastía o iridoplastía</t>
  </si>
  <si>
    <t>12-02-078</t>
  </si>
  <si>
    <t>Cirugía fotorrefractiva o fototerapéutica de córnea, cualquier técnica</t>
  </si>
  <si>
    <t xml:space="preserve">GRUPO 13 : CIRUGIA OTORRINOLARINGOLOGICA          </t>
  </si>
  <si>
    <t>13-02-001</t>
  </si>
  <si>
    <t>Absceso y/o hematomas, trat. quir.</t>
  </si>
  <si>
    <t>13-02-002</t>
  </si>
  <si>
    <t>Cuerpo extraño en conducto auditivo externo, extracción de, por vía retroauricular</t>
  </si>
  <si>
    <t>13-02-003</t>
  </si>
  <si>
    <t>Fístula preauricular complicada, trat. quir.</t>
  </si>
  <si>
    <t>13-02-004</t>
  </si>
  <si>
    <t>Tumor benigno, trat. quir.</t>
  </si>
  <si>
    <t>13-02-005</t>
  </si>
  <si>
    <t>Tumor maligno, trat. quir.</t>
  </si>
  <si>
    <t>13-02-006</t>
  </si>
  <si>
    <t>Estapedectomía</t>
  </si>
  <si>
    <t>13-02-007</t>
  </si>
  <si>
    <t>Mastoidectomía c/s sección cuerda del tímpano</t>
  </si>
  <si>
    <t>13-02-008</t>
  </si>
  <si>
    <t>Mucositis timpánica o mixiosis uni o bilateral, trat. quir.</t>
  </si>
  <si>
    <t>13-02-009</t>
  </si>
  <si>
    <t>Operación radical del oído c/s sección cuerda del tímpano</t>
  </si>
  <si>
    <t>13-02-010</t>
  </si>
  <si>
    <t>Petrositis, trat. quir.</t>
  </si>
  <si>
    <t>13-02-011</t>
  </si>
  <si>
    <t>Reconstitución funcional de oído radicalizado</t>
  </si>
  <si>
    <t>13-02-012</t>
  </si>
  <si>
    <t>Timpanoplastía funcional (cualquier tipo) c/s mastoidectomía</t>
  </si>
  <si>
    <t>13-02-013</t>
  </si>
  <si>
    <t>Agenesia o estenosis, reconstitución plástica</t>
  </si>
  <si>
    <t>13-02-014</t>
  </si>
  <si>
    <t>Exostosis, resección retro o endoaural</t>
  </si>
  <si>
    <t>13-02-015</t>
  </si>
  <si>
    <t>Neurectomía de Jacobson</t>
  </si>
  <si>
    <t>13-02-016</t>
  </si>
  <si>
    <t>Reconstitución de conducto auditivo externo, c/s tímpanoplastía (incluye revisión de cadena osicular)</t>
  </si>
  <si>
    <t>13-02-017</t>
  </si>
  <si>
    <t>Tumor glómico, trat. quir.</t>
  </si>
  <si>
    <t>13-02-018</t>
  </si>
  <si>
    <t>Laberintectomía</t>
  </si>
  <si>
    <t>13-02-019</t>
  </si>
  <si>
    <t>Neurinoma del acústico, trat. quir. vía translaberíntica y/o fosa media</t>
  </si>
  <si>
    <t>13-02-020</t>
  </si>
  <si>
    <t>Descompresión intraósea c/s plastía</t>
  </si>
  <si>
    <t>13-02-021</t>
  </si>
  <si>
    <t>Lesiones a nivel del conducto auditivo interno, trat. quir.</t>
  </si>
  <si>
    <t>13-02-022</t>
  </si>
  <si>
    <t>Biopsia buco-faríngea (proc. aut.)</t>
  </si>
  <si>
    <t>13-02-023</t>
  </si>
  <si>
    <t>Sección simple y/o resección frenillo sublingual</t>
  </si>
  <si>
    <t>13-02-024</t>
  </si>
  <si>
    <t>- Piso de la boca</t>
  </si>
  <si>
    <t>13-02-025</t>
  </si>
  <si>
    <t>- Periamigdaliano</t>
  </si>
  <si>
    <t>13-02-026</t>
  </si>
  <si>
    <t>- Retrofaríngeo o faringolaríngeo</t>
  </si>
  <si>
    <t>13-02-027</t>
  </si>
  <si>
    <t>- Vestíbulo bucal</t>
  </si>
  <si>
    <t>13-02-028</t>
  </si>
  <si>
    <t>Adenoidectomía (proc. aut.)</t>
  </si>
  <si>
    <t>13-02-029</t>
  </si>
  <si>
    <t>Amigdalectomía c/s adenoidectomía, uni o bilateral</t>
  </si>
  <si>
    <t>13-02-030</t>
  </si>
  <si>
    <t>Cálculos salivales, trat. quir.</t>
  </si>
  <si>
    <t>13-02-031</t>
  </si>
  <si>
    <t>Tumor benigno de la mucosa bucal,  extirp. c/s  biopsia bucofaríngea</t>
  </si>
  <si>
    <t>13-02-032</t>
  </si>
  <si>
    <t>Tumor maligno de las amígdalas, trat. quir.</t>
  </si>
  <si>
    <t>13-02-033</t>
  </si>
  <si>
    <t>Tumor de la base de la lengua, extirpación de:- Benigno</t>
  </si>
  <si>
    <t>13-02-034</t>
  </si>
  <si>
    <t>Tumor de la base de la lengua, extirpación de:- Maligno, c/s disección radical de cuello</t>
  </si>
  <si>
    <t>13-02-035</t>
  </si>
  <si>
    <t>Faringoplastía (cualq. técn.), c/s desplazamiento de colgajos</t>
  </si>
  <si>
    <t>13-02-036</t>
  </si>
  <si>
    <t>Fibroangioma del rinofarinx, trat. quir.</t>
  </si>
  <si>
    <t>13-02-037</t>
  </si>
  <si>
    <t>Glosectomía total c/s disección radical de cuello (operación de Trotter o similar)</t>
  </si>
  <si>
    <t>13-02-038</t>
  </si>
  <si>
    <t>Abscesos y hematoma del tabique nasal, trat. quir.</t>
  </si>
  <si>
    <t>13-02-039</t>
  </si>
  <si>
    <t>Arteria esfenopalatina, cauterización por vía nasal</t>
  </si>
  <si>
    <t>13-02-040</t>
  </si>
  <si>
    <t>Arteria maxilar interna, ligadura de (por vía transmaxilar)</t>
  </si>
  <si>
    <t>13-02-041</t>
  </si>
  <si>
    <t>Arterias etmoidales anteriores, ligadura de</t>
  </si>
  <si>
    <t>13-02-042</t>
  </si>
  <si>
    <t>Turbinectomía o electrocauterización de cornetes</t>
  </si>
  <si>
    <t>13-02-043</t>
  </si>
  <si>
    <t>Conducto y/o seno lagrimal, obstrucción del, trat. quir. por vía nasal</t>
  </si>
  <si>
    <t>13-02-044</t>
  </si>
  <si>
    <t>Etmoidectomía endo o exonasal</t>
  </si>
  <si>
    <t>13-02-045</t>
  </si>
  <si>
    <t>Fístula buco-sinusal, trat. quir.</t>
  </si>
  <si>
    <t>13-02-046</t>
  </si>
  <si>
    <t>Fract. Nasal reciente, cerrada o expuesta, reducc. c/s yeso</t>
  </si>
  <si>
    <t>13-02-047</t>
  </si>
  <si>
    <t>Nervio vidiano, sección del (por cualquier vía)</t>
  </si>
  <si>
    <t>13-02-048</t>
  </si>
  <si>
    <t>Perforación del tabique, trat. quir.</t>
  </si>
  <si>
    <t>13-02-049</t>
  </si>
  <si>
    <t>Pólipo nasal y/o coanal, trat. quir.</t>
  </si>
  <si>
    <t>13-02-050</t>
  </si>
  <si>
    <t>Rinitis atrófica, trat. por inclusión submucosa, con cualquier material, uni o bilateral</t>
  </si>
  <si>
    <t>13-02-051</t>
  </si>
  <si>
    <t>Rinofima, trat. quir.</t>
  </si>
  <si>
    <t>13-02-052</t>
  </si>
  <si>
    <t>Rinoplastía y/o septoplastía, cualquier técnica</t>
  </si>
  <si>
    <t>13-02-053</t>
  </si>
  <si>
    <t>Seno esfenoidal, abertura (vía transetmoidal o transeptal)</t>
  </si>
  <si>
    <t>13-02-054</t>
  </si>
  <si>
    <t>Seno frontal, trat. quir. c/s vaciamiento etmoidal</t>
  </si>
  <si>
    <t>13-02-055</t>
  </si>
  <si>
    <t>Seno maxilar, antrostomía c/s etmoidectomía ( operación  de Cadwell Luc y sim.)</t>
  </si>
  <si>
    <t>13-02-056</t>
  </si>
  <si>
    <t>Sinequia nasal, trat. quir.</t>
  </si>
  <si>
    <t>13-02-057</t>
  </si>
  <si>
    <t>Tumor nasal, extirp. por rinotomía lateral</t>
  </si>
  <si>
    <t>13-02-058</t>
  </si>
  <si>
    <t>Vaciamiento etmoidal por vía nasal c/s polipectomía</t>
  </si>
  <si>
    <t>13-02-059</t>
  </si>
  <si>
    <t>Aritenoidectomía vía endoscópica</t>
  </si>
  <si>
    <t>13-02-060</t>
  </si>
  <si>
    <t>Aritenoidectomía vía externa</t>
  </si>
  <si>
    <t>13-02-061</t>
  </si>
  <si>
    <t>Decorticación de cuerdas vocales c/microscopio</t>
  </si>
  <si>
    <t>13-02-062</t>
  </si>
  <si>
    <t>Cuerdas vocales, tumores benignos, trat. quir.- Por laringotomía</t>
  </si>
  <si>
    <t>13-02-063</t>
  </si>
  <si>
    <t>Cuerdas vocales, tumores benignos, trat. quir.- Por vía endoscópica</t>
  </si>
  <si>
    <t>13-02-064</t>
  </si>
  <si>
    <t>Cordectomía laríngea o sinequia cuerdas vocales por vía ext.</t>
  </si>
  <si>
    <t>13-02-065</t>
  </si>
  <si>
    <t>Estenosis laringotraqueales y/o faríngeas, trat. quir.</t>
  </si>
  <si>
    <t>13-02-066</t>
  </si>
  <si>
    <t>Laringectomía parcial o subtotal (cualquier técnica)</t>
  </si>
  <si>
    <t>13-02-067</t>
  </si>
  <si>
    <t>Laringectomía total más faringectomía parcial</t>
  </si>
  <si>
    <t>13-02-068</t>
  </si>
  <si>
    <t>Laringectomía total más faringectomía total y/o esofagectomía cervical</t>
  </si>
  <si>
    <t>13-02-069</t>
  </si>
  <si>
    <t>Laringocele, trat. quir.</t>
  </si>
  <si>
    <t>13-02-070</t>
  </si>
  <si>
    <t>Papilomas laríngeos, trat. quir. (por sesión)</t>
  </si>
  <si>
    <t>13-02-071</t>
  </si>
  <si>
    <t>Parálisis de cuerdas vocales, trat. quir. cualquier técnica</t>
  </si>
  <si>
    <t>13-02-072</t>
  </si>
  <si>
    <t>Traqueostomía (proc. aut.)</t>
  </si>
  <si>
    <t xml:space="preserve">GRUPO 14 : CIRUGIA DE CABEZA Y CUELLO      </t>
  </si>
  <si>
    <t xml:space="preserve">TIROIDES                                                    </t>
  </si>
  <si>
    <t>14-01-001</t>
  </si>
  <si>
    <t>Punción evacuadora de quiste tiroídeo c/s toma de muestra, c/s inyección de medicamentos</t>
  </si>
  <si>
    <t xml:space="preserve">TIROIDECTOMIA:                                              </t>
  </si>
  <si>
    <t>14-02-001</t>
  </si>
  <si>
    <t>- Bilateral total</t>
  </si>
  <si>
    <t>14-02-002</t>
  </si>
  <si>
    <t>- Bilateral, subtotal</t>
  </si>
  <si>
    <t>14-02-003</t>
  </si>
  <si>
    <t>Bocio intratorácico, trat. quir. por esternotomía</t>
  </si>
  <si>
    <t>14-02-004</t>
  </si>
  <si>
    <t>Tiroides lingual, trat. quir. (op. de Trotter o similar)</t>
  </si>
  <si>
    <t>14-02-005</t>
  </si>
  <si>
    <t>Lobectomía con o sin istmectomía o resección parcial</t>
  </si>
  <si>
    <t>14-02-006</t>
  </si>
  <si>
    <t>Tiroidectomía total ampliada con disección radical o modificada de cuello uni o bilateral</t>
  </si>
  <si>
    <t>14-02-007</t>
  </si>
  <si>
    <t>Adenoma y/o hiperplasia, trat. quir.- Autoinjerto de paratiroides (operación asociada a algunas de las prestaciones posteriores)</t>
  </si>
  <si>
    <t>14-02-008</t>
  </si>
  <si>
    <t>Adenoma y/o hiperplasia, trat. quir.- Explor. cervical mas esternotomía por hiperparatiroidismo</t>
  </si>
  <si>
    <t>14-02-009</t>
  </si>
  <si>
    <t>Adenoma y/o hiperplasia, trat. quir.- Exploración cervical por hiperparatiroidismo</t>
  </si>
  <si>
    <t>14-02-010</t>
  </si>
  <si>
    <t>Adenoma y/o hiperplasia, trat. quir.- Reintervención por hiperparatiroidismo</t>
  </si>
  <si>
    <t>14-02-011</t>
  </si>
  <si>
    <t>Parotidectomía- Parcial (suprafacial)</t>
  </si>
  <si>
    <t>14-02-012</t>
  </si>
  <si>
    <t>Parotidectomía- Total</t>
  </si>
  <si>
    <t>14-02-013</t>
  </si>
  <si>
    <t>Parotidectomía- Total ampliada (incluye músculos, ganglios, articulaciones y rama vertical de la mandíbula)</t>
  </si>
  <si>
    <t>14-02-014</t>
  </si>
  <si>
    <t>Parotidectomía- Totalización de parotidectomía parcial previa</t>
  </si>
  <si>
    <t>14-02-015</t>
  </si>
  <si>
    <t>Sub-mandibulectomía ampliada (incluye piso de la boca, mandíbula, músculos, ganglios y articulaciones)</t>
  </si>
  <si>
    <t>14-02-016</t>
  </si>
  <si>
    <t>Sub-mandibulectomía</t>
  </si>
  <si>
    <t>14-02-017</t>
  </si>
  <si>
    <t>Sublingual(una o ambas)-Extirpación</t>
  </si>
  <si>
    <t>14-02-018</t>
  </si>
  <si>
    <t>Sublingual(una o ambas)-Extirpación ampliada (incluye piso de boca, arco mandibular, músculos, ganglios y articulaciones)</t>
  </si>
  <si>
    <t>14-02-019</t>
  </si>
  <si>
    <t>Absceso parotídeo, sub-maxilar y/o cervical profundo, trat. quir.</t>
  </si>
  <si>
    <t>14-02-020</t>
  </si>
  <si>
    <t>Conductos salivales de excreción, reimplantación oro-faríngea</t>
  </si>
  <si>
    <t>14-02-021</t>
  </si>
  <si>
    <t>Fístula salival, trat. quir.</t>
  </si>
  <si>
    <t>14-02-022</t>
  </si>
  <si>
    <t>Mucocele o quiste labial, trat. quir.</t>
  </si>
  <si>
    <t>14-02-023</t>
  </si>
  <si>
    <t>Tortícolis congénita, trat. quir.</t>
  </si>
  <si>
    <t>14-02-024</t>
  </si>
  <si>
    <t>Quistes y/o fístulas del conducto tirogloso, y/o branquial, y/o higroma, y/o fístula preauricular complicada, y/u otros quistes y/o tumores benignos, trat. quir.</t>
  </si>
  <si>
    <t>14-02-025</t>
  </si>
  <si>
    <t>Tumores del cuerpo carotídeo, trat. quir. (incl. proc. vascular)</t>
  </si>
  <si>
    <t>14-02-026</t>
  </si>
  <si>
    <t>Biopsia quir., mucosa oronasofaríngea (proc. aut.)</t>
  </si>
  <si>
    <t>14-02-027</t>
  </si>
  <si>
    <t>Biopsia quir., piel  y mucosa cara (proc. aut.)</t>
  </si>
  <si>
    <t>14-02-028</t>
  </si>
  <si>
    <t>Resección cutánea ampliada (incluye musculatura, ganglios y huesos subyacentes; desplazamiento de colgajos)</t>
  </si>
  <si>
    <t>14-02-029</t>
  </si>
  <si>
    <t>Resección cutánea simple (sutura primaria)</t>
  </si>
  <si>
    <t>14-02-030</t>
  </si>
  <si>
    <t>Tumor maligno de labio superior o inferior, resección total del labio y cirugía reparadora</t>
  </si>
  <si>
    <t>14-02-031</t>
  </si>
  <si>
    <t>Tumor maligno de labio superior o inferior, resección parcial del labio y cirugía reparadora</t>
  </si>
  <si>
    <t>14-02-032</t>
  </si>
  <si>
    <t>Resección parcial y cirugía reparadora</t>
  </si>
  <si>
    <t>14-02-033</t>
  </si>
  <si>
    <t>Resección total y cirugía reparadora</t>
  </si>
  <si>
    <t>14-02-034</t>
  </si>
  <si>
    <t>Resección fronto-naso-etmoidiana</t>
  </si>
  <si>
    <t>14-02-035</t>
  </si>
  <si>
    <t>Exanteración orbitaria ampliada (incluye etmoides, hueso frontal, base de cráneo anterior y región máxilo-malar)</t>
  </si>
  <si>
    <t>14-02-036</t>
  </si>
  <si>
    <t>Hueso temporal, extirp. radical</t>
  </si>
  <si>
    <t>14-02-037</t>
  </si>
  <si>
    <t>Parcial (incluye paladar óseo; reparación protésica)</t>
  </si>
  <si>
    <t>14-02-038</t>
  </si>
  <si>
    <t>Parcial (incluye paladar óseo; reparación con colgajo)</t>
  </si>
  <si>
    <t>14-02-039</t>
  </si>
  <si>
    <t>Radical ampliada (incluye exanteración orbitaria y de fosa craneal anterior o media)</t>
  </si>
  <si>
    <t>14-02-040</t>
  </si>
  <si>
    <t>Radical clásica (incluye exanteración orbitaria y reparación con colgajo)</t>
  </si>
  <si>
    <t>14-02-041</t>
  </si>
  <si>
    <t>Radical clásica (incluye exanteración orbitaria y reparación protésica)</t>
  </si>
  <si>
    <t>14-02-042</t>
  </si>
  <si>
    <t>Glosectomía parcial, reparación primaria</t>
  </si>
  <si>
    <t>14-02-043</t>
  </si>
  <si>
    <t>Resección amplia de tumor maligno y disección ganglionar cervical</t>
  </si>
  <si>
    <t>14-02-044</t>
  </si>
  <si>
    <t>Hemimandibulectomía</t>
  </si>
  <si>
    <t>14-02-045</t>
  </si>
  <si>
    <t>Mandibulectomía total</t>
  </si>
  <si>
    <t>14-02-046</t>
  </si>
  <si>
    <t>Operación "comando" (incluye extirp. del tumor, hemimandibulectomía y disección ganglionar radical de cuello)</t>
  </si>
  <si>
    <t>14-02-047</t>
  </si>
  <si>
    <t>Parcial</t>
  </si>
  <si>
    <t>14-02-048</t>
  </si>
  <si>
    <t>Resección tridimensional intra-oral o faríngea ampliada</t>
  </si>
  <si>
    <t>14-02-050</t>
  </si>
  <si>
    <t>Faringectomía parcial</t>
  </si>
  <si>
    <t>14-02-051</t>
  </si>
  <si>
    <t>Genioplastía</t>
  </si>
  <si>
    <t>14-02-052</t>
  </si>
  <si>
    <t>Osteotomías segmentarias sobre mandíbula (tipo Kole o similares) o sobre los maxilares (tipo Wassmund, Wunderer o similares) (incluyen osteotomías dentoalveolares) c/u</t>
  </si>
  <si>
    <t>14-02-053</t>
  </si>
  <si>
    <t>Osteotomías totales sobre la mandíbula (sagital, de ramas tipo Odwegeser o similares) o sobre los maxilares (tipo Le Fort I),c/u</t>
  </si>
  <si>
    <t>14-02-054</t>
  </si>
  <si>
    <t>Con colocación de arcos y/o férulas y/o bloqueo intermaxilar</t>
  </si>
  <si>
    <t>14-02-055</t>
  </si>
  <si>
    <t>Con osteosíntesis múltiples, c/s ligaduras circunferenciales, c/s suspensiones, c/s injertos óseos u otros implantes</t>
  </si>
  <si>
    <t>14-02-056</t>
  </si>
  <si>
    <t>Con osteosíntesis única c/s colocación de yeso</t>
  </si>
  <si>
    <t>14-02-057</t>
  </si>
  <si>
    <t>Reconstrucciones complejas de la cara simultáneas con proc. neuroquirúrgico (craneotomías más abordajes y trat. facial), tiempo facial</t>
  </si>
  <si>
    <t>14-02-058</t>
  </si>
  <si>
    <t>Reconstrucciones de partes duras y blandas de la cara, mediante abordajes múltiples y hemicoronal o coronal</t>
  </si>
  <si>
    <t>14-02-059</t>
  </si>
  <si>
    <t>Remoción quir. de arcos y/o alambres (proc. completo)</t>
  </si>
  <si>
    <t>14-02-060</t>
  </si>
  <si>
    <t>Simple (proc. aut.)</t>
  </si>
  <si>
    <t xml:space="preserve">GRUPO 15 : CIRUGIA PLASTICA Y REPARADORA      </t>
  </si>
  <si>
    <t xml:space="preserve">CIRUGIA PLASTICA Y REPARADORA                               </t>
  </si>
  <si>
    <t>15-02-001</t>
  </si>
  <si>
    <t>Heridas de la cara Complicadas: 1 o varias de más de 5 cms. y/o ubicadas en bordes de párpados, labios o ala nasal y/o que comprometen músculos, conductos, vasos o nervios</t>
  </si>
  <si>
    <t>15-02-002</t>
  </si>
  <si>
    <t>Heridas de la cara- Simples: 1 o varias de hasta 5 cms. que sólo comprometen piel</t>
  </si>
  <si>
    <t>15-02-003</t>
  </si>
  <si>
    <t>Implante de silicona facial (cualquier zona o zonas)</t>
  </si>
  <si>
    <t>15-02-004</t>
  </si>
  <si>
    <t>Cicatrices (cualquier localización o tamaño), resecc. plástica de (proc. aut.)- Hasta 2</t>
  </si>
  <si>
    <t>15-02-005</t>
  </si>
  <si>
    <t>Cicatrices (cualquier localización o tamaño), resecc. plástica de (proc. aut.)- 3 y más</t>
  </si>
  <si>
    <t>15-02-006</t>
  </si>
  <si>
    <t>Injertos piel parcial y/o mucosa- Hasta 1% superficie corporal receptora</t>
  </si>
  <si>
    <t>15-02-007</t>
  </si>
  <si>
    <t>Injertos piel parcial y/o mucosa- Hasta 5% superficie corporal receptora</t>
  </si>
  <si>
    <t>15-02-008</t>
  </si>
  <si>
    <t>Injertos piel parcial y/o mucosa- Hasta 10% superficie corporal receptora</t>
  </si>
  <si>
    <t>15-02-009</t>
  </si>
  <si>
    <t>Injertos piel parcial y/o mucosa- Por cada 10% (o su fracción) adicional hasta 50%</t>
  </si>
  <si>
    <t>15-02-010</t>
  </si>
  <si>
    <t>Injertos piel parcial y/o mucosa- 51% y más de superficie corporal receptora</t>
  </si>
  <si>
    <t>15-02-011</t>
  </si>
  <si>
    <t>Piel total, cualquier tamaño (incluye tratamiento zona dadora y receptora)</t>
  </si>
  <si>
    <t>15-02-012</t>
  </si>
  <si>
    <t>Toma de injertos- Cartílago (auricular, costal o similares) c/u</t>
  </si>
  <si>
    <t>15-02-013</t>
  </si>
  <si>
    <t>Toma de injertos- Oseo (costal, ilíaco, tibial o similares) c/u</t>
  </si>
  <si>
    <t>15-02-014</t>
  </si>
  <si>
    <t>Plastías en Z- Hasta 3</t>
  </si>
  <si>
    <t>15-02-015</t>
  </si>
  <si>
    <t>Plastías en Z- 4 y más</t>
  </si>
  <si>
    <t>15-02-016</t>
  </si>
  <si>
    <t>- Colgajos complejos (Abbe, Mustarda, Converse, Juri, Bakamjian o similar)</t>
  </si>
  <si>
    <t>15-02-017</t>
  </si>
  <si>
    <t>- Colgajos libres con microanastomosis (incluye toma del colgajo y las suturas neurovasculares)</t>
  </si>
  <si>
    <t>15-02-018</t>
  </si>
  <si>
    <t>- Colgajos musculares o musculocutáneos</t>
  </si>
  <si>
    <t>15-02-019</t>
  </si>
  <si>
    <t>- Colgajos osteomusculocutáneos</t>
  </si>
  <si>
    <t>15-02-020</t>
  </si>
  <si>
    <t>- Colgajos simples dos o más</t>
  </si>
  <si>
    <t>15-02-021</t>
  </si>
  <si>
    <t>- Colgajo simple único</t>
  </si>
  <si>
    <t>15-02-022</t>
  </si>
  <si>
    <t>Parálisis facial, trasplantes musculares</t>
  </si>
  <si>
    <t>15-02-023</t>
  </si>
  <si>
    <t>Ridectomía- Cérvico-facial, un lado</t>
  </si>
  <si>
    <t>15-02-024</t>
  </si>
  <si>
    <t>Ridectomía- Frontal</t>
  </si>
  <si>
    <t>15-02-025</t>
  </si>
  <si>
    <t>Aladas o en asa, corrección plástica</t>
  </si>
  <si>
    <t>15-02-026</t>
  </si>
  <si>
    <t>Lóbulo auricular partido, corrección plástica (proc. aut)</t>
  </si>
  <si>
    <t>15-02-027</t>
  </si>
  <si>
    <t>Malformación congénita compleja, cada plastía o plastías en tiempos diferentes</t>
  </si>
  <si>
    <t>15-02-028</t>
  </si>
  <si>
    <t>Corrección nasal parcial (alares, alargamiento columela o similar)</t>
  </si>
  <si>
    <t>15-02-029</t>
  </si>
  <si>
    <t>Blefaroplastía uno o ambos párpados:- Inferiores</t>
  </si>
  <si>
    <t>15-02-030</t>
  </si>
  <si>
    <t>Blefaroplastía uno o ambos párpados:- Superiores</t>
  </si>
  <si>
    <t>15-02-031</t>
  </si>
  <si>
    <t>Corrección quirúrgica secundaria de queiloplastía</t>
  </si>
  <si>
    <t>15-02-032</t>
  </si>
  <si>
    <t>Queiloplastía primaria, un lado (proc. quir. completo por cualquier técnica)</t>
  </si>
  <si>
    <t>15-02-033</t>
  </si>
  <si>
    <t>Cierre de paladar duro y/o cierre de comunicación oro-nasal</t>
  </si>
  <si>
    <t>15-02-034</t>
  </si>
  <si>
    <t>Cierre mucoso vestíbulo oral</t>
  </si>
  <si>
    <t>15-02-035</t>
  </si>
  <si>
    <t>Plastía de velo (cualquier técnica)</t>
  </si>
  <si>
    <t>15-02-036</t>
  </si>
  <si>
    <t>Cierre de macrostomía, un lado</t>
  </si>
  <si>
    <t>15-02-037</t>
  </si>
  <si>
    <t>Síndrome de Treacher Collins, trat. quir. de partes blandas y osteoplastía</t>
  </si>
  <si>
    <t>15-02-038</t>
  </si>
  <si>
    <t>Reconst. Osteopl.reborde alveolar- Bilateral en un tiempo</t>
  </si>
  <si>
    <t>15-02-039</t>
  </si>
  <si>
    <t>Reconst. Osteopl.reborde alveolar - Unilateral</t>
  </si>
  <si>
    <t>15-02-040</t>
  </si>
  <si>
    <t>Distoplasias orbitarias: movilización unilateral o vertical tiempo facial</t>
  </si>
  <si>
    <t>15-02-041</t>
  </si>
  <si>
    <t>Expansión o reconstrucción de un micro-orbitismo</t>
  </si>
  <si>
    <t>15-02-042</t>
  </si>
  <si>
    <t>Síndrome de Apert Crouzon o similar: avance fronto-órbito-maxilar vía intracraneana, tiempo facial</t>
  </si>
  <si>
    <t>15-02-043</t>
  </si>
  <si>
    <t>Síndrome de Apert Crouzon o similar: osteotomía tipo Le Fort III o similar</t>
  </si>
  <si>
    <t>15-02-044</t>
  </si>
  <si>
    <t>Corrección telecanto</t>
  </si>
  <si>
    <t>15-02-045</t>
  </si>
  <si>
    <t>Movilización orbitaria extracraneana</t>
  </si>
  <si>
    <t>15-02-046</t>
  </si>
  <si>
    <t>Movilización orbitaria intracraneana, tiempo facial</t>
  </si>
  <si>
    <t>15-02-047</t>
  </si>
  <si>
    <t>Ginecomastía, corrección plástica</t>
  </si>
  <si>
    <t>15-02-048</t>
  </si>
  <si>
    <t>Mamoplastía de aumento</t>
  </si>
  <si>
    <t>15-02-049</t>
  </si>
  <si>
    <t>Mamoplastía de reducción</t>
  </si>
  <si>
    <t>15-02-050</t>
  </si>
  <si>
    <t>Mastopexia c/s implante de prótesis (no incluye valor de la prótesis)</t>
  </si>
  <si>
    <t>15-02-051</t>
  </si>
  <si>
    <t>Reconstrucción areola y/o pezón c/s plastía (proc. aut.)</t>
  </si>
  <si>
    <t>15-02-052</t>
  </si>
  <si>
    <t>Reconstrucción mamaria</t>
  </si>
  <si>
    <t>15-02-053</t>
  </si>
  <si>
    <t>Lipectomía abdominal c/s transplante de ombligo</t>
  </si>
  <si>
    <t>15-02-054</t>
  </si>
  <si>
    <t>Con resección ósea c/s colgajo de rotación</t>
  </si>
  <si>
    <t>15-02-055</t>
  </si>
  <si>
    <t>Con resección ósea y colgajos musculares o musculocutáneos</t>
  </si>
  <si>
    <t>15-02-056</t>
  </si>
  <si>
    <t>Sindactilia, trat. quir. cada espacio- con injerto</t>
  </si>
  <si>
    <t>15-02-057</t>
  </si>
  <si>
    <t>Sindactilia, trat. quir. cada espacio- Sin injerto</t>
  </si>
  <si>
    <t>15-02-058</t>
  </si>
  <si>
    <t>Polidactilia, extirpación y plastía un lado</t>
  </si>
  <si>
    <t>15-02-059</t>
  </si>
  <si>
    <t>Lipectomía glútea, un lado</t>
  </si>
  <si>
    <t>15-02-060</t>
  </si>
  <si>
    <t>Lipectomía trocánterea, un lado</t>
  </si>
  <si>
    <t>15-02-061</t>
  </si>
  <si>
    <t>Escarotomía- Hasta 10 % superficie corporal</t>
  </si>
  <si>
    <t>15-02-062</t>
  </si>
  <si>
    <t>Escarotomía- Por cada 10 % adicional (o su fracción)</t>
  </si>
  <si>
    <t>15-02-063</t>
  </si>
  <si>
    <t>Escarectomía- Hasta 1 % superficie corporal</t>
  </si>
  <si>
    <t>15-02-064</t>
  </si>
  <si>
    <t>Escarectomía- Hasta 5 % superficie corporal</t>
  </si>
  <si>
    <t>15-02-065</t>
  </si>
  <si>
    <t>Escarectomía- Hasta 10% superficie corporal</t>
  </si>
  <si>
    <t>15-02-066</t>
  </si>
  <si>
    <t>Escarectomía- Por cada 10% adicional (o su fracción)</t>
  </si>
  <si>
    <t xml:space="preserve">GRUPO 16 : DERMATOLOGIA Y TEGUMENTOS        </t>
  </si>
  <si>
    <t xml:space="preserve">INTERVENCIONES QUIRURGICAS DE TEGUMENTOS                    </t>
  </si>
  <si>
    <t>16-02-201</t>
  </si>
  <si>
    <t>Biopsia de piel y/o mucosa por curetaje o sección tangencial c/s electro x 1 sesion</t>
  </si>
  <si>
    <t>Extirpacion de, reparacion o biopsia total o parcial, de lesiones benignas cutáneas por excision</t>
  </si>
  <si>
    <t>16-02-202</t>
  </si>
  <si>
    <t xml:space="preserve">Cabeza, cuello, genitales, hasta 3 lesiones </t>
  </si>
  <si>
    <t>16-02-203</t>
  </si>
  <si>
    <t>Resto de cuerpo hasta 3 lesiones</t>
  </si>
  <si>
    <t>16-02-204</t>
  </si>
  <si>
    <t xml:space="preserve">Cabeza, cuello, genitales, desde 4 hasta 6 lesiones </t>
  </si>
  <si>
    <t>16-02-205</t>
  </si>
  <si>
    <t>Resto de cuerpo desde 4 hasta 6 lesiones</t>
  </si>
  <si>
    <t>16-02-206</t>
  </si>
  <si>
    <t xml:space="preserve">Extirpacion de lesiones benignas por sec tangencial ,curetaje,y/o fulguracion hasta 15 lesiones </t>
  </si>
  <si>
    <t>16-02-207</t>
  </si>
  <si>
    <t>Tratamiento por electro de hemangiomas o telangectasias hasta 15 lesiones</t>
  </si>
  <si>
    <t xml:space="preserve">Tumor maligno por excision total o parcial, con o sin sutura, por cada lesion </t>
  </si>
  <si>
    <t>16-02-211</t>
  </si>
  <si>
    <t>Cabeza, cuello, genitales</t>
  </si>
  <si>
    <t>16-02-212</t>
  </si>
  <si>
    <t>Resto del cuerpo</t>
  </si>
  <si>
    <t>Ampliacion de margenes quirurgicos de tumor maligno extirpado previamente</t>
  </si>
  <si>
    <t>16-02-213</t>
  </si>
  <si>
    <t>Cabeza, cuello, genitales o melanoma cualquier ubicación</t>
  </si>
  <si>
    <t>16-02-214</t>
  </si>
  <si>
    <t>16-02-215</t>
  </si>
  <si>
    <t>Tumores vasculares profundos cara, cuero cabelludo, cuello, genitales</t>
  </si>
  <si>
    <t>16-02-216</t>
  </si>
  <si>
    <t>Tumores vasculares profundos resto del cuerpo</t>
  </si>
  <si>
    <t>16-02-221</t>
  </si>
  <si>
    <t xml:space="preserve">Herida cortante o contusa complicada, reparacion y sutura (una o multiples de mas de 5 cms de largo total y/o que comprometa músculos y/o conductos y/o vasos o  similares </t>
  </si>
  <si>
    <t>16-02-222</t>
  </si>
  <si>
    <t>Herida cortante o contusa complicada, reparacion y sutura (una o multiples de mas de 5 cms de largo total y/o que comprometa solo piel)</t>
  </si>
  <si>
    <t xml:space="preserve">Extirpacion de lesión benigna subepidemica, incluye tumor solido, quiste epidemico y lipoma por lesion </t>
  </si>
  <si>
    <t>16-02-223</t>
  </si>
  <si>
    <t>Cara, cuello cabelludo, cuello, genitales</t>
  </si>
  <si>
    <t>16-02-224</t>
  </si>
  <si>
    <t>16-02-225</t>
  </si>
  <si>
    <t xml:space="preserve">Vaciamiento y curetaje quirurgico de lesiones quistica o abscesos </t>
  </si>
  <si>
    <t>16-02-231</t>
  </si>
  <si>
    <t>Onicectomia total o parcial simple</t>
  </si>
  <si>
    <t>16-02-232</t>
  </si>
  <si>
    <t>Cirugia reparadora ungueal por proceso inflamatorio</t>
  </si>
  <si>
    <t>16-02-233</t>
  </si>
  <si>
    <t>Correccion quirurgica de defecto congenito o por tumor ungueal</t>
  </si>
  <si>
    <t>16-02-240</t>
  </si>
  <si>
    <t>Curacion por medico, quemadura o similar menor al 5% superficie corporal en pabellon</t>
  </si>
  <si>
    <t>16-02-241</t>
  </si>
  <si>
    <t>Curacion por medico, quemadura o similar  5 a 10% superficie corporal en pabellon</t>
  </si>
  <si>
    <t>16-02-242</t>
  </si>
  <si>
    <t>Curacion por medico, quemadura o similar  mayor  al 10% superficie corporal en pabellon</t>
  </si>
  <si>
    <t xml:space="preserve"> GRUPO 17 : CARDIOLOGIA               </t>
  </si>
  <si>
    <t xml:space="preserve">PROC. DIAGNOSTICO Y TERAPEUTICO                             </t>
  </si>
  <si>
    <t>17-01-001</t>
  </si>
  <si>
    <t>E.C.G. de reposo (incluye mínimo 12 derivaciones y 4 complejos por derivación)</t>
  </si>
  <si>
    <t>17-01-003</t>
  </si>
  <si>
    <t>Ergometría (incluye E.C.G. antes, durante y después del ejercicio con monitoreo continuo y medición de la intensidad del esfuerzo)</t>
  </si>
  <si>
    <t>17-01-006</t>
  </si>
  <si>
    <t>E.C.G. continuo (test Holter o similares, por ej. variabilidad de la frecuencia cardíaca y/o alta resolución del ST y/o depolarización tardía); 20 a 24 horas de registro</t>
  </si>
  <si>
    <t>17-01-007</t>
  </si>
  <si>
    <t>Ecocardiograma Doppler, con registro (incluye cód. 17.01.008)</t>
  </si>
  <si>
    <t>17-01-045</t>
  </si>
  <si>
    <t>Ecocardiograma Doppler color</t>
  </si>
  <si>
    <t>17-01-008</t>
  </si>
  <si>
    <t>Ecocardiograma bidimensional (incluye registro modo M, papel fotosensible y fotografía), en adultos o niños (proc. aut.)</t>
  </si>
  <si>
    <t>17-01-010</t>
  </si>
  <si>
    <t>Sondeo cardíaco derecho c/s termodilución, en adultos o niños</t>
  </si>
  <si>
    <t>17-01-011</t>
  </si>
  <si>
    <t>Sondeo cardíaco izquierdo y derecho, en adultos o niños</t>
  </si>
  <si>
    <t>17-01-012</t>
  </si>
  <si>
    <t>Sondeo cardíaco izquierdo, en adultos o niños</t>
  </si>
  <si>
    <t>17-01-019</t>
  </si>
  <si>
    <t>Cinecoronariografía derecha y/o izquierda (incluye sondeo cardíaco izquierdo  y ventriculografía izquierda)</t>
  </si>
  <si>
    <t>17-01-020</t>
  </si>
  <si>
    <t>Ventriculografía derecha, en adultos o niños (incl. proc. rad., y sondeo cardíaco derecho)</t>
  </si>
  <si>
    <t>17-01-021</t>
  </si>
  <si>
    <t>Ventriculografía izquierda, en adultos o niños (incl. proc. rad., y sondeo cardíaco izquierdo)</t>
  </si>
  <si>
    <t>17-01-022</t>
  </si>
  <si>
    <t>Aortografía, en adultos o niños (Incluye proc. rad.)</t>
  </si>
  <si>
    <t>17-01-023</t>
  </si>
  <si>
    <t>Arteriografía de extremidades, en adultos o niños (incluye proc. rad.)</t>
  </si>
  <si>
    <t>17-01-024</t>
  </si>
  <si>
    <t>Arteriografía selectiva o superselectiva (pulmonar, renal, tronco celíaco, etc) en adultos o niños (incl. proc. rad.)</t>
  </si>
  <si>
    <t>17-01-131</t>
  </si>
  <si>
    <t>Angioplastía Intraluminal coronaria uno o multiples vasos (incl. proc. rad; balón, rotablator, Stent o similar)</t>
  </si>
  <si>
    <t>17-01-132</t>
  </si>
  <si>
    <t>Angioplastía Intraluminal periférica (incluye proc. rad., balón, Stent o similar)</t>
  </si>
  <si>
    <t>17-01-043</t>
  </si>
  <si>
    <t>Angioplastía de coartación aórtica (incl. proc. rad.) (proc. completo)</t>
  </si>
  <si>
    <t>17-01-144</t>
  </si>
  <si>
    <t>Angioplastía de arteria pulmonar o vena cava en niños (incluye proc. rad., balón, Stent o similar)</t>
  </si>
  <si>
    <t>17-01-033</t>
  </si>
  <si>
    <t>Biopsia endomiocárdica (proc. completo)</t>
  </si>
  <si>
    <t>17-01-038</t>
  </si>
  <si>
    <t>Septostomía de Rashkind</t>
  </si>
  <si>
    <t>17-01-035</t>
  </si>
  <si>
    <t>Colocación de sonda marcapaso transitorio (proc. completo)</t>
  </si>
  <si>
    <t>17-01-141</t>
  </si>
  <si>
    <t>Valvuloplastía mitral o tricúspide (incl. proc. radiológico,  incluye balón)</t>
  </si>
  <si>
    <t>17-01-142</t>
  </si>
  <si>
    <t>Valvuloplastía aórtica y/o pulmonar c/u (incl. proc. radiológico,  incluye balón)</t>
  </si>
  <si>
    <t xml:space="preserve">CIRUGIA CARDIOVASCULAR                                      </t>
  </si>
  <si>
    <t>17-03-001</t>
  </si>
  <si>
    <t>Embolectomía y/o trombectomía, unilateral, miembro superior o inferior (proc. aut.)</t>
  </si>
  <si>
    <t>17-03-002</t>
  </si>
  <si>
    <t>Fístula arteriovenosa congénita o traumática, repar. quir.</t>
  </si>
  <si>
    <t>17-03-003</t>
  </si>
  <si>
    <t>Fístula arteriovenosa (de Brescia o similar)</t>
  </si>
  <si>
    <t>17-03-004</t>
  </si>
  <si>
    <t>Fístula arteriovenosa derivación externa</t>
  </si>
  <si>
    <t>17-03-005</t>
  </si>
  <si>
    <t>Reparación quirúrgica de vasos arteriales y/o venosos intra-abdominales o intra-torácicos c/s injerto (biológicos o sintéticos)</t>
  </si>
  <si>
    <t>17-03-006</t>
  </si>
  <si>
    <t>Reparación quirúrgica de vasos arteriales y/o venosos periféricos c/s injerto (biológicos o sintéticos)</t>
  </si>
  <si>
    <t>17-03-007</t>
  </si>
  <si>
    <t>Aórtico-abdominal</t>
  </si>
  <si>
    <t>17-03-008</t>
  </si>
  <si>
    <t>Periféricos</t>
  </si>
  <si>
    <t>17-03-009</t>
  </si>
  <si>
    <t>Tóraco-abdominal</t>
  </si>
  <si>
    <t>17-03-010</t>
  </si>
  <si>
    <t>Puentes aorto – bifemoral; puentes de troncos supra-aórticos</t>
  </si>
  <si>
    <t>17-03-011</t>
  </si>
  <si>
    <t>Aorto-unifemoral</t>
  </si>
  <si>
    <t>17-03-012</t>
  </si>
  <si>
    <t>Aorto-visceral (renal, mesentérico o similar)</t>
  </si>
  <si>
    <t>17-03-013</t>
  </si>
  <si>
    <t>Aorto-ilíaco</t>
  </si>
  <si>
    <t>17-03-014</t>
  </si>
  <si>
    <t>Endarterectomía carotídea, subclavia, vertebral, femoral, o similar  c/s injerto (proc. aut.)</t>
  </si>
  <si>
    <t>17-03-015</t>
  </si>
  <si>
    <t>Endarterectomía femoral común, superficial o profunda, poplítea u otras c/s injerto (proc. aut.)</t>
  </si>
  <si>
    <t>17-03-016</t>
  </si>
  <si>
    <t>Endarterectomía renal, c/s injerto (proc. aut.)</t>
  </si>
  <si>
    <t>17-03-017</t>
  </si>
  <si>
    <t>Fémoro-tibial o distales</t>
  </si>
  <si>
    <t>17-03-018</t>
  </si>
  <si>
    <t>Fémoro-poplíteo</t>
  </si>
  <si>
    <t>17-03-019</t>
  </si>
  <si>
    <t>Ligadura troncos arteriales, (proc. aut.)</t>
  </si>
  <si>
    <t>17-03-020</t>
  </si>
  <si>
    <t>Otras derivaciones: fémoro–femoral, axilo-humeral, axilo-femoral, carótidosubclavio, axilo-axilar o similares; c/u</t>
  </si>
  <si>
    <t>17-03-021</t>
  </si>
  <si>
    <t>Anastomosis portocava u otras portosistémicas</t>
  </si>
  <si>
    <t>17-03-022</t>
  </si>
  <si>
    <t>Anastomosis venosas intraabdominales</t>
  </si>
  <si>
    <t>17-03-023</t>
  </si>
  <si>
    <t>Denudación venosa (proc. aut.)</t>
  </si>
  <si>
    <t>17-03-024</t>
  </si>
  <si>
    <t>Derivaciones venosas de extremidades puentes venosos</t>
  </si>
  <si>
    <t>17-03-025</t>
  </si>
  <si>
    <t>Implante filtros venosos</t>
  </si>
  <si>
    <t>17-03-026</t>
  </si>
  <si>
    <t>Ligadura cayado safena interna, unilateral</t>
  </si>
  <si>
    <t>17-03-027</t>
  </si>
  <si>
    <t>Ligadura otros troncos venosos (poplíteo, femoral, ilíacas, humeral, axilar, otros); ligadura de venas comunicantes y/o perforantes, y/o resección de paquetes varicosos, cualquier técnica (una extremidad);c/u</t>
  </si>
  <si>
    <t>17-03-028</t>
  </si>
  <si>
    <t>Ligadura vena cava inferior</t>
  </si>
  <si>
    <t>17-03-029</t>
  </si>
  <si>
    <t>Resección cutáneo-aponeurótica unilateral (incluye fasciotomía interna o posterior)</t>
  </si>
  <si>
    <t>17-03-030</t>
  </si>
  <si>
    <t>Safenectomía interna y/o externa, unilateral o endoablación con láser</t>
  </si>
  <si>
    <t>17-03-031</t>
  </si>
  <si>
    <t>Trombectomía de venas profundas</t>
  </si>
  <si>
    <t>17-03-032</t>
  </si>
  <si>
    <t>Anastomosis linfovenosas</t>
  </si>
  <si>
    <t>17-03-033</t>
  </si>
  <si>
    <t>Linfedema, trat. quir. una extremidad</t>
  </si>
  <si>
    <t>17-03-034</t>
  </si>
  <si>
    <t>Adenitis, trat. quir.</t>
  </si>
  <si>
    <t>17-03-035</t>
  </si>
  <si>
    <t>Biopsia quir. ganglionar (cualquier región periférica superficial o profunda) (proc. aut.)</t>
  </si>
  <si>
    <t>17-03-036</t>
  </si>
  <si>
    <t>Axilo-supraclavicular</t>
  </si>
  <si>
    <t>17-03-037</t>
  </si>
  <si>
    <t>Cérvico-torácica</t>
  </si>
  <si>
    <t>17-03-038</t>
  </si>
  <si>
    <t>Ileoinguinal</t>
  </si>
  <si>
    <t>17-03-039</t>
  </si>
  <si>
    <t>Inguinoescrotales</t>
  </si>
  <si>
    <t>17-03-040</t>
  </si>
  <si>
    <t>Lumbo-aórticos</t>
  </si>
  <si>
    <t>17-03-041</t>
  </si>
  <si>
    <t>Mediastínicos</t>
  </si>
  <si>
    <t>17-03-042</t>
  </si>
  <si>
    <t>Poplíteos</t>
  </si>
  <si>
    <t>17-03-043</t>
  </si>
  <si>
    <t>Radical clásica o modificada de cuello</t>
  </si>
  <si>
    <t>17-03-044</t>
  </si>
  <si>
    <t>Yugular simple</t>
  </si>
  <si>
    <t>17-03-045</t>
  </si>
  <si>
    <t>17-03-046</t>
  </si>
  <si>
    <t>Lumbar</t>
  </si>
  <si>
    <t>17-03-047</t>
  </si>
  <si>
    <t>Anastomosis vasculares sistémicopulmonares (Blalock-Pott-Glenn o similares)</t>
  </si>
  <si>
    <t>17-03-048</t>
  </si>
  <si>
    <t>Cambio de generador de marcapaso, sin cambio de electrodo (no incluye el valor de la prótesis)</t>
  </si>
  <si>
    <t>17-03-148</t>
  </si>
  <si>
    <t>Cambio de generador de marcapaso (incluye el valor de la prótesis)</t>
  </si>
  <si>
    <t>17-03-049</t>
  </si>
  <si>
    <t>Coartación aórtica infantil (preductal) trat. quir.</t>
  </si>
  <si>
    <t>17-03-050</t>
  </si>
  <si>
    <t>Coartación aórtica, trat. quir.</t>
  </si>
  <si>
    <t>17-03-051</t>
  </si>
  <si>
    <t>Conducto arterioso persistente, trat. quir.</t>
  </si>
  <si>
    <t>17-03-052</t>
  </si>
  <si>
    <t>Fístula coronaria, trat. quir.</t>
  </si>
  <si>
    <t>17-03-053</t>
  </si>
  <si>
    <t>Implantación de marcapaso c/electrod. intraven. o epicárdico (no incluye el valor de la prótesis)</t>
  </si>
  <si>
    <t>17-03-153</t>
  </si>
  <si>
    <t>Implantación de marcapaso c/electrod. intraven. o epicárdico (incluye el valor de la prótesis)</t>
  </si>
  <si>
    <t>17-03-054</t>
  </si>
  <si>
    <t>Operación sobre anillos valvulares o vasculares</t>
  </si>
  <si>
    <t>17-03-055</t>
  </si>
  <si>
    <t>Operaciones sobre arteria pulmonar, constricción por cinta</t>
  </si>
  <si>
    <t>17-03-056</t>
  </si>
  <si>
    <t>Pericardiectomía y/o extirp. de quistes y/o tumores</t>
  </si>
  <si>
    <t>17-03-057</t>
  </si>
  <si>
    <t>Pericardiorrafia o míopericardiorrafia en heridas penetrante</t>
  </si>
  <si>
    <t>17-03-058</t>
  </si>
  <si>
    <t>Pericardiotomía</t>
  </si>
  <si>
    <t>17-03-059</t>
  </si>
  <si>
    <t>Sinequias pericárdicas, trat. quir. ( proc. aut.)</t>
  </si>
  <si>
    <t>17-03-060</t>
  </si>
  <si>
    <t>Sin circulación extracorpórea</t>
  </si>
  <si>
    <t>17-03-061</t>
  </si>
  <si>
    <t>- De compl. mayor: incluye reempl. valv. múl., tres o más ptes aortoc. y/o anast. con art. mamaria, correc. card. cong. compl aneurisma aortico toracico, transplante cardiaco y cualquier operacion cardiaca en lactantes</t>
  </si>
  <si>
    <t>17-03-062</t>
  </si>
  <si>
    <t>- De complejidad mediana: incluye comunicación interventricular, reemplazo univalvular, uno o dos puentes aortocoronarios; aneurisma ventricular, corrección de Wolf-Parkinson White y otras arritmias</t>
  </si>
  <si>
    <t>17-03-063</t>
  </si>
  <si>
    <t>-De complejidad menor: incluye comunicación interauricular simple, estenosis pulmonar valvular, estenosis mitral o similar</t>
  </si>
  <si>
    <t>CIRUGIA DE TORAX</t>
  </si>
  <si>
    <t>17-04-001</t>
  </si>
  <si>
    <t>Cirugía del opérculo torácico</t>
  </si>
  <si>
    <t>17-04-002</t>
  </si>
  <si>
    <t>Cirugía tórax abierto traumático y/o fijación tórax volante, osteosíntesis costales múltiples y de esternón (no incluye el valor de la prótesis)</t>
  </si>
  <si>
    <t>17-04-003</t>
  </si>
  <si>
    <t>Fenestración o toracoplastía</t>
  </si>
  <si>
    <t>17-04-004</t>
  </si>
  <si>
    <t>Reparación pectum excavatum o carinatum, (proc. aut.)</t>
  </si>
  <si>
    <t>17-04-005</t>
  </si>
  <si>
    <t>Resección de costillas y/o pared costal y/o cartílago y/o esternón s/plastía (proc. aut.)</t>
  </si>
  <si>
    <t>17-04-006</t>
  </si>
  <si>
    <t>Resección de pared costal c/plastía (toracoplastía osteoplástica de York o similar)</t>
  </si>
  <si>
    <t>17-04-007</t>
  </si>
  <si>
    <t>Toracofrenolaparatomía exploradora c/s reparación vísceras torácicas y abdominales</t>
  </si>
  <si>
    <t>17-04-008</t>
  </si>
  <si>
    <t>Toracofrenotomía exploradora</t>
  </si>
  <si>
    <t>17-04-009</t>
  </si>
  <si>
    <t>Toracotomía exploradora, c/s biopsia, c/s debridación, c/s drenaje</t>
  </si>
  <si>
    <t>17-04-010</t>
  </si>
  <si>
    <t>Toracotomía mínima c/s resección costal, c/s biopsia, c/s drenaje</t>
  </si>
  <si>
    <t>17-04-011</t>
  </si>
  <si>
    <t>Mediastinotomía exploradora ant. o post. c/s biopsia proc. aut</t>
  </si>
  <si>
    <t>17-04-012</t>
  </si>
  <si>
    <t>Vía cervical</t>
  </si>
  <si>
    <t>17-04-013</t>
  </si>
  <si>
    <t>Vía torácica</t>
  </si>
  <si>
    <t>17-04-014</t>
  </si>
  <si>
    <t>Timectomía:- Vía cervical</t>
  </si>
  <si>
    <t>17-04-015</t>
  </si>
  <si>
    <t>Timectomía:- Vía torácica medioesternal</t>
  </si>
  <si>
    <t>17-04-016</t>
  </si>
  <si>
    <t>Conducto torácico, ligadura quirúrgica</t>
  </si>
  <si>
    <t>17-04-017</t>
  </si>
  <si>
    <t>Tumores o quistes de mediastino (anterior o posterior) trat. quir. c/s disección ganglionar</t>
  </si>
  <si>
    <t>17-04-018</t>
  </si>
  <si>
    <t>Cirugía del diafragma con cirugía de vísceras abdominales o torácicas</t>
  </si>
  <si>
    <t>17-04-064</t>
  </si>
  <si>
    <t>Frenoparálisis trat. quir.</t>
  </si>
  <si>
    <t>17-04-019</t>
  </si>
  <si>
    <t>Heridas traumáticas, trat. quir.</t>
  </si>
  <si>
    <t>17-04-020</t>
  </si>
  <si>
    <t>Hernioplastía diafragmática por vía torácica c/ prótesis (no incluye valor de la prótesis)</t>
  </si>
  <si>
    <t>17-04-021</t>
  </si>
  <si>
    <t>Hernioplastía diafragmática por vía torácica, sin prótesis</t>
  </si>
  <si>
    <t>17-04-022</t>
  </si>
  <si>
    <t>Tumores, malformaciones o quistes del diafragma (no incluye valor de la prótesis) trat. quir.</t>
  </si>
  <si>
    <t>17-04-023</t>
  </si>
  <si>
    <t>Cuerpo extraño pleural, extrac. quir.</t>
  </si>
  <si>
    <t>17-04-024</t>
  </si>
  <si>
    <t>Decorticación pleuropulmonar (pleurectomía parcial o total)</t>
  </si>
  <si>
    <t>17-04-025</t>
  </si>
  <si>
    <t>Pleurodesis por pleurotomía</t>
  </si>
  <si>
    <t>17-04-026</t>
  </si>
  <si>
    <t>Pleurodesis por toracotomía</t>
  </si>
  <si>
    <t>17-04-027</t>
  </si>
  <si>
    <t>Pleurotomía única o doble c/s biopsia con trócar</t>
  </si>
  <si>
    <t>17-04-028</t>
  </si>
  <si>
    <t>Tumores pleurales, trat. quir.</t>
  </si>
  <si>
    <t>17-04-029</t>
  </si>
  <si>
    <t>Broncotomía o traqueobroncotomía exploradora o terapéutica por toracotomía (proc. aut.)</t>
  </si>
  <si>
    <t>17-04-030</t>
  </si>
  <si>
    <t>Cirugía ruptura traqueobronquial o tratamiento quirúrgico fístula postneumonectomía por esternotomía media</t>
  </si>
  <si>
    <t>17-04-031</t>
  </si>
  <si>
    <t>Plastía de tráquea y/o bronquios c/s resección, c/s prótesis (no incluye el valor de la prótesis)</t>
  </si>
  <si>
    <t>17-04-032</t>
  </si>
  <si>
    <t>Tratamiento quirúrgico fístula bronquial por toracotomía</t>
  </si>
  <si>
    <t>17-04-033</t>
  </si>
  <si>
    <t>Tumores traqueales, extirpación</t>
  </si>
  <si>
    <t>17-04-034</t>
  </si>
  <si>
    <t>Absceso pulmonar, drenaje por toracotomía</t>
  </si>
  <si>
    <t>17-04-035</t>
  </si>
  <si>
    <t>Biopsia pulmonar por toracotomía</t>
  </si>
  <si>
    <t>17-04-036</t>
  </si>
  <si>
    <t>Bulas, trat. quir.</t>
  </si>
  <si>
    <t>17-04-037</t>
  </si>
  <si>
    <t>Cirugía de quiste hidatídico sin resección pulmonar</t>
  </si>
  <si>
    <t>17-04-038</t>
  </si>
  <si>
    <t>Cuerpo extraño intrapulmonar, extirp. quir.</t>
  </si>
  <si>
    <t>17-04-039</t>
  </si>
  <si>
    <t>Heridas de pulmón, trat. quir. (proc. aut.)</t>
  </si>
  <si>
    <t>17-04-040</t>
  </si>
  <si>
    <t>Lobectomía o bilobectomía</t>
  </si>
  <si>
    <t>17-04-041</t>
  </si>
  <si>
    <t>Metástasis bilateral, trat. quir. por esternotomía</t>
  </si>
  <si>
    <t>17-04-042</t>
  </si>
  <si>
    <t>Metástasis unilateral</t>
  </si>
  <si>
    <t>17-04-043</t>
  </si>
  <si>
    <t>Neumonectomía c/s resección de pared costal</t>
  </si>
  <si>
    <t>17-04-044</t>
  </si>
  <si>
    <t>Neumostomía (proc. aut.)</t>
  </si>
  <si>
    <t>17-04-045</t>
  </si>
  <si>
    <t>Quistectomía simple</t>
  </si>
  <si>
    <t>17-04-046</t>
  </si>
  <si>
    <t>Resecciones segmentarias</t>
  </si>
  <si>
    <t>17-04-047</t>
  </si>
  <si>
    <t>- Vía cervical</t>
  </si>
  <si>
    <t>17-04-048</t>
  </si>
  <si>
    <t>- Vía torácica</t>
  </si>
  <si>
    <t>17-04-049</t>
  </si>
  <si>
    <t>Esofagostomía cervical (proc. aut.)</t>
  </si>
  <si>
    <t>17-04-050</t>
  </si>
  <si>
    <t>Tumores benignos y/o quistes. trat. quir.- Vía cervical</t>
  </si>
  <si>
    <t>17-04-051</t>
  </si>
  <si>
    <t>Tumores benignos y/o quistes. trat. quir.- Vía torácica</t>
  </si>
  <si>
    <t>17-04-052</t>
  </si>
  <si>
    <t>Divertículos, trat. quir.- Vía cervical</t>
  </si>
  <si>
    <t>17-04-053</t>
  </si>
  <si>
    <t>Divertículos, trat. quir.- Vía torácica</t>
  </si>
  <si>
    <t>17-04-054</t>
  </si>
  <si>
    <t>Achalasia, trat. quir.</t>
  </si>
  <si>
    <t>17-04-055</t>
  </si>
  <si>
    <t>Atresia esofágica, trat. quir.</t>
  </si>
  <si>
    <t>17-04-056</t>
  </si>
  <si>
    <t>Esofagectomía con restitución del tránsito mediante estómago o intestino; parcial o total</t>
  </si>
  <si>
    <t>17-04-057</t>
  </si>
  <si>
    <t>Esofagectomía total con esofagostomía, gastrostomía y yeyunostomía</t>
  </si>
  <si>
    <t>17-04-058</t>
  </si>
  <si>
    <t>Esofagogastrectomía proximal</t>
  </si>
  <si>
    <t>17-04-059</t>
  </si>
  <si>
    <t>Prótesis o tubo endoesofágico, colocación de (proc. aut.)</t>
  </si>
  <si>
    <t>17-04-060</t>
  </si>
  <si>
    <t>Reconstitución de tránsito en segundo tiempo (estómago o intestino) de operación cód. 17-04-057</t>
  </si>
  <si>
    <t>17-04-061</t>
  </si>
  <si>
    <t>Sutura herida o perforación esófago cervical</t>
  </si>
  <si>
    <t>17-04-062</t>
  </si>
  <si>
    <t>Sutura herida o perforación esófago torácico</t>
  </si>
  <si>
    <t>17-04-063</t>
  </si>
  <si>
    <t>Várices, ligadura directa</t>
  </si>
  <si>
    <t xml:space="preserve">GRUPO 18 : GASTROENTEROLOGIA       </t>
  </si>
  <si>
    <t>18-01-001</t>
  </si>
  <si>
    <t>Gastroduodenoscopía (incluye esofagoscopía)</t>
  </si>
  <si>
    <t>18-01-003</t>
  </si>
  <si>
    <t>Yeyuno-ileoscopía (incluye esofago-gastro-duodenoscopía)</t>
  </si>
  <si>
    <t>18-01-006</t>
  </si>
  <si>
    <t>Colonoscopía larga (incluye sigmoidoscopía y colonoscopía izquierda)</t>
  </si>
  <si>
    <t xml:space="preserve">CIRUGIA ABDOMINAL                                           </t>
  </si>
  <si>
    <t>18-02-001</t>
  </si>
  <si>
    <t>Diafragmática por vía abdominal o cualquiera otra hernia con uso de prótesis (no incluye el valor de la prótesis)</t>
  </si>
  <si>
    <t>18-02-101</t>
  </si>
  <si>
    <t>Diafragmática por vía abdominal o cualquiera otra hernia con uso de prótesis (incluye el valor de la prótesis)</t>
  </si>
  <si>
    <t>18-02-002</t>
  </si>
  <si>
    <t>Incisional o evisceración post-op. sin resección intestinal</t>
  </si>
  <si>
    <t>18-02-003</t>
  </si>
  <si>
    <t>Inguinal, crural, umbilical, de la línea blanca o similares, recidivada o no, simple o estrangulada s/resección intest. c/u</t>
  </si>
  <si>
    <t>18-02-004</t>
  </si>
  <si>
    <t xml:space="preserve">Laparotomía exploradora, c/s liberación de adherencias, c/s drenaje, c/s biopsias como proc. aut. o como resultado de una herida penetrante abdominal no complicada o de un hemoperitoneo postoperatorio o como tratamiento de una peritonitis </t>
  </si>
  <si>
    <t>18-02-005</t>
  </si>
  <si>
    <t>Onfalocele (hasta 5 cms.); trat. quir.</t>
  </si>
  <si>
    <t>18-02-006</t>
  </si>
  <si>
    <t>Onfalocele (mas de 5 cms.); trat. quir.</t>
  </si>
  <si>
    <t>18-02-013</t>
  </si>
  <si>
    <t>Gastrosquisis</t>
  </si>
  <si>
    <t>18-02-007</t>
  </si>
  <si>
    <t xml:space="preserve">Peritonitis difusa aguda, trat. quir. (proc. aut.) </t>
  </si>
  <si>
    <t>18-02-008</t>
  </si>
  <si>
    <t>Peritoneal (parietal)</t>
  </si>
  <si>
    <t>18-02-009</t>
  </si>
  <si>
    <t>Retroperitoneal</t>
  </si>
  <si>
    <t>18-02-010</t>
  </si>
  <si>
    <t>Antrectomía y vagotomía troncular o selectiva (proc. aut.)</t>
  </si>
  <si>
    <t>18-02-011</t>
  </si>
  <si>
    <t>Desgastrectomía y neoanastomosis, c/s vaguectomía</t>
  </si>
  <si>
    <t>18-02-012</t>
  </si>
  <si>
    <t>Gastroenteroanastomosis, cualquier técnica. (proc. aut.)</t>
  </si>
  <si>
    <t>18-02-014</t>
  </si>
  <si>
    <t>Gastrotomía y/o gastrostomía (proc. aut.)</t>
  </si>
  <si>
    <t>18-02-015</t>
  </si>
  <si>
    <t>Perforación gástrica aguda, trat. quir. (proc. aut.)</t>
  </si>
  <si>
    <t>18-02-016</t>
  </si>
  <si>
    <t>Piloroplastía (proc. aut.)</t>
  </si>
  <si>
    <t>18-02-017</t>
  </si>
  <si>
    <t>Gastrectomía sub-total distal: Con disección ganglionar</t>
  </si>
  <si>
    <t>18-02-018</t>
  </si>
  <si>
    <t>Gastrectomía sub-total distal: Sin disección ganglionar</t>
  </si>
  <si>
    <t>18-02-019</t>
  </si>
  <si>
    <t>Dumping y/o síndrome asa aferente, trat. quir.</t>
  </si>
  <si>
    <t>18-02-020</t>
  </si>
  <si>
    <t>Gastrectomía sub-total con vagotomía</t>
  </si>
  <si>
    <t>18-02-021</t>
  </si>
  <si>
    <t>Gastrectomía sub-total proximal con esófago-gastro-anastomosis u otra derivación</t>
  </si>
  <si>
    <t>18-02-022</t>
  </si>
  <si>
    <t>Gastrectomía total</t>
  </si>
  <si>
    <t>18-02-023</t>
  </si>
  <si>
    <t>Gastrectomía total o sub-total ampliada (incluye esplenectomía y pancreatectomía corporocaudal y disección ganglionar)</t>
  </si>
  <si>
    <t>18-02-024</t>
  </si>
  <si>
    <t>Gastropexia y/u otra cirugía antirreflujo, c/s vagotomía</t>
  </si>
  <si>
    <t>18-02-025</t>
  </si>
  <si>
    <t>Vagotomía selectiva y superselectiva c/s dren. gástrico, c/s piloroplastía (proc. aut.)</t>
  </si>
  <si>
    <t>18-02-079</t>
  </si>
  <si>
    <t>Gastrectomía total con ostomías proximal y distal</t>
  </si>
  <si>
    <t>18-02-080</t>
  </si>
  <si>
    <t>Reconstitución  de tránsito en 2° tiempo de operación código 18-02-079</t>
  </si>
  <si>
    <t>18-02-026</t>
  </si>
  <si>
    <t>Absceso hepático, trat. quir.</t>
  </si>
  <si>
    <t>18-02-027</t>
  </si>
  <si>
    <t>Colangioenteroanastomosis intrahepática</t>
  </si>
  <si>
    <t>18-02-028</t>
  </si>
  <si>
    <t>Colecistectomía c/s colangiografía operatoria</t>
  </si>
  <si>
    <t>18-02-081</t>
  </si>
  <si>
    <t>Colecistectomía por videolaparoscopía, proc. completo</t>
  </si>
  <si>
    <t>18-02-029</t>
  </si>
  <si>
    <t>Colecistectomía y coledocostomía (sonda T y colangiografía postoperatoria) c/s colangiografía operatoria</t>
  </si>
  <si>
    <t>18-02-030</t>
  </si>
  <si>
    <t>Colecistogastroanastomosis o colecistoenteroanastomosis</t>
  </si>
  <si>
    <t>18-02-031</t>
  </si>
  <si>
    <t>Colecistostomía (proc. aut.)</t>
  </si>
  <si>
    <t>18-02-032</t>
  </si>
  <si>
    <t>Colédoco o hepatoenteroanastomosis</t>
  </si>
  <si>
    <t>18-02-033</t>
  </si>
  <si>
    <t>Coledocostomía supraduodenal o hepaticostomía (proc. aut.)</t>
  </si>
  <si>
    <t>18-02-034</t>
  </si>
  <si>
    <t>Colocación de válvula peritoneoyugular derivativa de ascitis</t>
  </si>
  <si>
    <t>18-02-035</t>
  </si>
  <si>
    <t>Desconexión acigoportal con transección esofágica</t>
  </si>
  <si>
    <t>18-02-036</t>
  </si>
  <si>
    <t>Desconexión ácigoportal sin transección esofágica</t>
  </si>
  <si>
    <t>18-02-037</t>
  </si>
  <si>
    <t>Drenaje vía biliar transhepático</t>
  </si>
  <si>
    <t>18-02-038</t>
  </si>
  <si>
    <t>Esfinteroplastía transduodenal, (proc. aut.)</t>
  </si>
  <si>
    <t>18-02-039</t>
  </si>
  <si>
    <t>Hepatectomía segmentaria (proc. aut.)</t>
  </si>
  <si>
    <t>18-02-040</t>
  </si>
  <si>
    <t>Herida traumática de hígado y/o vía biliar, trat. quir.</t>
  </si>
  <si>
    <t>18-02-041</t>
  </si>
  <si>
    <t>Lobectomía hepática (proc. aut.)</t>
  </si>
  <si>
    <t>18-02-042</t>
  </si>
  <si>
    <t>Quiste hidatídico, único o múltiple, y/o cistoyeyunoanastomosis, trat. quir.</t>
  </si>
  <si>
    <t>18-02-100</t>
  </si>
  <si>
    <t>Trasplante hepático</t>
  </si>
  <si>
    <t>18-02-043</t>
  </si>
  <si>
    <t>Abscesos, quistes, pseudoquistes o similares, trat. quir.</t>
  </si>
  <si>
    <t>18-02-044</t>
  </si>
  <si>
    <t>Heridas, traumatismos, trat. quir.</t>
  </si>
  <si>
    <t>18-02-045</t>
  </si>
  <si>
    <t>Pancreatectomía parcial</t>
  </si>
  <si>
    <t>18-02-046</t>
  </si>
  <si>
    <t>Pancreatectomía total c/s esplenectomía</t>
  </si>
  <si>
    <t>18-02-047</t>
  </si>
  <si>
    <t>Pancreatoduodenectomía</t>
  </si>
  <si>
    <t>18-02-048</t>
  </si>
  <si>
    <t>Secuestrectomía en pancreatitis aguda</t>
  </si>
  <si>
    <t>18-02-148</t>
  </si>
  <si>
    <t>Yeyunopancreatostomía</t>
  </si>
  <si>
    <t>18-02-049</t>
  </si>
  <si>
    <t>Autoimplante de bazo (incluye esplenectomía)</t>
  </si>
  <si>
    <t>18-02-050</t>
  </si>
  <si>
    <t>Esplenectomía total o parcial (proc. aut.)</t>
  </si>
  <si>
    <t>18-02-051</t>
  </si>
  <si>
    <t>Operación de etapificación (incluye esplenectomía, biopsias hepáticas, de ganglios abdominales y de cresta ilíaca)</t>
  </si>
  <si>
    <t>18-02-052</t>
  </si>
  <si>
    <t>Sutura esplénica (proc. aut.)</t>
  </si>
  <si>
    <t>18-02-053</t>
  </si>
  <si>
    <t>Apendicectomía y/o dren. absceso apendicular (proc. aut.)</t>
  </si>
  <si>
    <t>18-02-054</t>
  </si>
  <si>
    <t>Cierre de colostomía (proc. aut.)</t>
  </si>
  <si>
    <t>18-02-055</t>
  </si>
  <si>
    <t>Colostomía (proc. aut.)</t>
  </si>
  <si>
    <t>18-02-056</t>
  </si>
  <si>
    <t>Colostomía, complicaciones tardías, trat. quir.</t>
  </si>
  <si>
    <t>18-02-057</t>
  </si>
  <si>
    <t>Divertículo de Meckel, trat. quir.</t>
  </si>
  <si>
    <t>18-02-058</t>
  </si>
  <si>
    <t>Entero-enteroanastomosis o enterocoloanastomosis (proc. aut.)</t>
  </si>
  <si>
    <t>18-02-059</t>
  </si>
  <si>
    <t>Enterotomía o enterostomía (yeyunostomía u otra) (proc. aut.)</t>
  </si>
  <si>
    <t>18-02-060</t>
  </si>
  <si>
    <t>Ileostomía terminal o en asa (proc. aut.)</t>
  </si>
  <si>
    <t>18-02-061</t>
  </si>
  <si>
    <t>Invaginación intestinal, trat. quir.</t>
  </si>
  <si>
    <t>18-02-062</t>
  </si>
  <si>
    <t>Persistencia conducto onfalomesentérico, trat. quir.</t>
  </si>
  <si>
    <t>18-02-063</t>
  </si>
  <si>
    <t>Quiste uraco, trat. quir.</t>
  </si>
  <si>
    <t>18-02-065</t>
  </si>
  <si>
    <t>Oclusión intestinal, trat. quir.:- Con resección</t>
  </si>
  <si>
    <t>18-02-066</t>
  </si>
  <si>
    <t>Oclusión intestinal, trat. quir.:- Sin resección</t>
  </si>
  <si>
    <t>18-02-067</t>
  </si>
  <si>
    <t>Colectomía parcial o hemicolectomía</t>
  </si>
  <si>
    <t>18-02-068</t>
  </si>
  <si>
    <t>Colectomía total abdominal</t>
  </si>
  <si>
    <t>18-02-069</t>
  </si>
  <si>
    <t>Descenso de colon c/conservación del esfínter, incluye resección de colon</t>
  </si>
  <si>
    <t>18-02-070</t>
  </si>
  <si>
    <t>Hartmann, operación de (o similar)</t>
  </si>
  <si>
    <t>18-02-071</t>
  </si>
  <si>
    <t>Perforación y/o herida de intestino, única o múltiple, trat. quir. (proc. aut.)</t>
  </si>
  <si>
    <t>18-02-072</t>
  </si>
  <si>
    <t>Quiste y/o tumor del mesenterio y/o epiplones, único y/o múltiple, trat. quir.</t>
  </si>
  <si>
    <t>18-02-073</t>
  </si>
  <si>
    <t>Reconstitución  tránsito post operación de Hartmann o sim.</t>
  </si>
  <si>
    <t>18-02-074</t>
  </si>
  <si>
    <t>Resección de intestino y enteroanastomosis (proc. aut.)</t>
  </si>
  <si>
    <t>18-02-082</t>
  </si>
  <si>
    <t>Resección intestinal con ostomías proximal y distal</t>
  </si>
  <si>
    <t>18-02-075</t>
  </si>
  <si>
    <t>Resección intestinal masiva por trombosis mesentérica u otra etiología</t>
  </si>
  <si>
    <t>18-02-076</t>
  </si>
  <si>
    <t>Duplicación intestinal, trat. quir.</t>
  </si>
  <si>
    <t>18-02-077</t>
  </si>
  <si>
    <t>Mal rotación intestinal, trat. quir.</t>
  </si>
  <si>
    <t xml:space="preserve">CIRUGIA PROCTOLOGICA                                        </t>
  </si>
  <si>
    <t>18-03-001</t>
  </si>
  <si>
    <t>Absceso anorrectal complejo (implica hospitalización y anestesia general)</t>
  </si>
  <si>
    <t>18-03-002</t>
  </si>
  <si>
    <t>Absceso anorrectal simple, trat. quir.</t>
  </si>
  <si>
    <t>18-03-003</t>
  </si>
  <si>
    <t>Absceso sacrocoxígeo, drenaje</t>
  </si>
  <si>
    <t>18-03-004</t>
  </si>
  <si>
    <t>Biopsia quirúrgica rectal (proc. aut.)</t>
  </si>
  <si>
    <t>18-03-005</t>
  </si>
  <si>
    <t>Criptectomía y/o papilectomía (cualquier número; proc. aut.)</t>
  </si>
  <si>
    <t>18-03-006</t>
  </si>
  <si>
    <t>Extracción por vía abdominal</t>
  </si>
  <si>
    <t>18-03-007</t>
  </si>
  <si>
    <t>Extracción por vía anal</t>
  </si>
  <si>
    <t>18-03-008</t>
  </si>
  <si>
    <t>Desgarros y heridas anorrectales, trat. quir- Con compromiso del esfínter</t>
  </si>
  <si>
    <t>18-03-009</t>
  </si>
  <si>
    <t>Desgarros y heridas anorrectales, trat. quir- Sin compromiso del esfínter</t>
  </si>
  <si>
    <t>18-03-010</t>
  </si>
  <si>
    <t>Esfinterotomía (proc. aut.)</t>
  </si>
  <si>
    <t>18-03-011</t>
  </si>
  <si>
    <t>Estenosis anal, plastía</t>
  </si>
  <si>
    <t>18-03-012</t>
  </si>
  <si>
    <t>Estenosis rectal, plastía</t>
  </si>
  <si>
    <t>18-03-013</t>
  </si>
  <si>
    <t>Fecaloma, trat. quir.</t>
  </si>
  <si>
    <t>18-03-014</t>
  </si>
  <si>
    <t>Fístula trat. quir. de:- Rectovesical</t>
  </si>
  <si>
    <t>18-03-015</t>
  </si>
  <si>
    <t>Fístula trat. quir. de:- Rectovaginal, rectouretral o uretrovaginal</t>
  </si>
  <si>
    <t>18-03-016</t>
  </si>
  <si>
    <t>Fístula trat. quir. de:- Anorrectal, de cualquier tipo</t>
  </si>
  <si>
    <t>18-03-017</t>
  </si>
  <si>
    <t>Fisura anal, repar. quir.</t>
  </si>
  <si>
    <t>18-03-018</t>
  </si>
  <si>
    <t>Hemorroidectomía (incluye otras operaciones complementarias en canal anal)</t>
  </si>
  <si>
    <t>18-03-019</t>
  </si>
  <si>
    <t>Hemorroides, trombectomía (proc. aut.)</t>
  </si>
  <si>
    <t>18-03-020</t>
  </si>
  <si>
    <t>Imperforación anal, reconstitución del tránsito- Por vía abdómino-perineal</t>
  </si>
  <si>
    <t>18-03-021</t>
  </si>
  <si>
    <t>Imperforación anal, reconstitución del tránsito- Por vía perineal</t>
  </si>
  <si>
    <t>18-03-022</t>
  </si>
  <si>
    <t>Imperforación anal, reconstitución del tránsito- Por vía sagital posterior</t>
  </si>
  <si>
    <t>18-03-023</t>
  </si>
  <si>
    <t>Incontinencia anal, trat. quir. de- Con cerclaje</t>
  </si>
  <si>
    <t>18-03-024</t>
  </si>
  <si>
    <t>Incontinencia anal, trat. quir. de- Con plastía muscular</t>
  </si>
  <si>
    <t>18-03-025</t>
  </si>
  <si>
    <t>Pólipo rectal, trat. quir.- Por vía abdominal</t>
  </si>
  <si>
    <t>18-03-026</t>
  </si>
  <si>
    <t>Pólipo rectal, trat. quir.- Por vía anal</t>
  </si>
  <si>
    <t>18-03-027</t>
  </si>
  <si>
    <t>Prolapso rectal, trat. quir.- Por vía abdominal</t>
  </si>
  <si>
    <t>18-03-028</t>
  </si>
  <si>
    <t>Prolapso rectal, trat. quir.- Por vía anal</t>
  </si>
  <si>
    <t>18-03-029</t>
  </si>
  <si>
    <t>Panproctocolectomía (2 equipos)</t>
  </si>
  <si>
    <t>18-03-030</t>
  </si>
  <si>
    <t>Prurito anal, trat. quir. por denervación</t>
  </si>
  <si>
    <t>18-03-031</t>
  </si>
  <si>
    <t>Quiste sacrocoxígeo, trat. quir.</t>
  </si>
  <si>
    <t>18-03-032</t>
  </si>
  <si>
    <t>Resección abdómino-perineal de ano y recto (2 equipos)</t>
  </si>
  <si>
    <t>18-03-033</t>
  </si>
  <si>
    <t>Resección abdómino-perineal de ano y recto ampliada (2 equipos) (incluye genitales femeninos)</t>
  </si>
  <si>
    <t>18-03-034</t>
  </si>
  <si>
    <t>Resección anterior de recto</t>
  </si>
  <si>
    <t>18-03-035</t>
  </si>
  <si>
    <t>Resección perineal de ano y recto</t>
  </si>
  <si>
    <t>18-03-036</t>
  </si>
  <si>
    <t>A los cirujanos del equipo perineal en cada intervención anterior</t>
  </si>
  <si>
    <t>18-03-038</t>
  </si>
  <si>
    <t>Condilomas anales, trat. quir. (para electrofulguración ver cód. 16-01-006)</t>
  </si>
  <si>
    <t xml:space="preserve">GRUPO 19 : UROLOGIA Y NEFROLOGIA    </t>
  </si>
  <si>
    <t xml:space="preserve">DIALISIS                                                    </t>
  </si>
  <si>
    <t>19-01-023</t>
  </si>
  <si>
    <t>Hemodiálisis con insumos incluidos</t>
  </si>
  <si>
    <t>19-01-024</t>
  </si>
  <si>
    <t>Hemodiálisis sin insumos</t>
  </si>
  <si>
    <t>19-01-025</t>
  </si>
  <si>
    <t>Peritoneodiálisis  (incluye insumos)</t>
  </si>
  <si>
    <t>19-01-026</t>
  </si>
  <si>
    <t>Peritoneodiálisis continua en paciente crónico (adulto o niños) (tratamiento mensual)</t>
  </si>
  <si>
    <t>19-01-126</t>
  </si>
  <si>
    <t>Instalación de cateter para peritoneodialisis</t>
  </si>
  <si>
    <t>19-01-027</t>
  </si>
  <si>
    <t>Hemodiálisis, tratamiento mensual (con insumos incluidos)</t>
  </si>
  <si>
    <t>19-01-028</t>
  </si>
  <si>
    <t>Hemodiálisis con bicarbonato con insumos (por sesion)</t>
  </si>
  <si>
    <t>19-01-029</t>
  </si>
  <si>
    <t>Hemodiálisis con bicarbonato con insumos (tratamiento mensual)</t>
  </si>
  <si>
    <t xml:space="preserve">CIRUGIA UROLOGICA Y SUPRARRENAL                             </t>
  </si>
  <si>
    <t>19-02-001</t>
  </si>
  <si>
    <t>Absceso perinefrítico, vaciamiento</t>
  </si>
  <si>
    <t>19-02-002</t>
  </si>
  <si>
    <t>Arterias renales, operaciones sobre (proc. aut.)</t>
  </si>
  <si>
    <t>19-02-003</t>
  </si>
  <si>
    <t>Auto o heterotrasplante</t>
  </si>
  <si>
    <t>19-02-004</t>
  </si>
  <si>
    <t>Cirugía de banco, (proc. completo) (micro-extracorpórea), autotrasplante</t>
  </si>
  <si>
    <t>19-02-005</t>
  </si>
  <si>
    <t>Litiasis renal, trat. quir. percutáneo c/s ultrasonido (incluye todo el procedimiento)</t>
  </si>
  <si>
    <t>19-02-090</t>
  </si>
  <si>
    <t>Litiasis renal trat. por onda de choque (litotripsia extracorpórea)</t>
  </si>
  <si>
    <t>19-02-006</t>
  </si>
  <si>
    <t>Litiasis renal, trat. quir. por nefrotomía anatrófica o bivalva</t>
  </si>
  <si>
    <t>19-02-008</t>
  </si>
  <si>
    <t>Lumbotomía exploradora c/s dren., c/s biopsia (proc. aut.)</t>
  </si>
  <si>
    <t>19-02-009</t>
  </si>
  <si>
    <t>Nefrectomía parcial y/o cirugía de traumatismo renal</t>
  </si>
  <si>
    <t>19-02-010</t>
  </si>
  <si>
    <t>Nefrectomía radical ampliada (incluye ganglios)</t>
  </si>
  <si>
    <t>19-02-011</t>
  </si>
  <si>
    <t>Nefrectomía total</t>
  </si>
  <si>
    <t>19-02-012</t>
  </si>
  <si>
    <t>Nefrostomía, nefropexia y/o nefrotomía por litiasis, biopsias u otras</t>
  </si>
  <si>
    <t>19-02-013</t>
  </si>
  <si>
    <t>Pielotomía exploradora y/o terapéutica (incluye la  pielostomía y/o pieloplastía)</t>
  </si>
  <si>
    <t>19-02-014</t>
  </si>
  <si>
    <t>Suprarrenalectomía bilateral</t>
  </si>
  <si>
    <t>19-02-015</t>
  </si>
  <si>
    <t>Suprarrenalectomía unilateral</t>
  </si>
  <si>
    <t>19-02-016</t>
  </si>
  <si>
    <t>Anastomosis de los uréteres</t>
  </si>
  <si>
    <t>19-02-017</t>
  </si>
  <si>
    <t>Fístula urétero-vaginal, trat. quir.</t>
  </si>
  <si>
    <t>19-02-018</t>
  </si>
  <si>
    <t>Nefroureterectomía</t>
  </si>
  <si>
    <t>19-02-019</t>
  </si>
  <si>
    <t>Ureterectomía</t>
  </si>
  <si>
    <t>19-02-020</t>
  </si>
  <si>
    <t>Urétero-litotomía abierta</t>
  </si>
  <si>
    <t>19-02-021</t>
  </si>
  <si>
    <t>Urétero-litotomía endoscópica c/ureteroscopía</t>
  </si>
  <si>
    <t>19-02-022</t>
  </si>
  <si>
    <t>Ureteroplastías, proc. completo</t>
  </si>
  <si>
    <t>19-02-023</t>
  </si>
  <si>
    <t>Uréterorrafia y/o uréterolisis c/u</t>
  </si>
  <si>
    <t>19-02-024</t>
  </si>
  <si>
    <t>Ureterostomía bilateral: vesical, cutánea o intestinal</t>
  </si>
  <si>
    <t>19-02-025</t>
  </si>
  <si>
    <t>Ureterostomía unilateral: vesical, cutánea o intestinal</t>
  </si>
  <si>
    <t>19-02-027</t>
  </si>
  <si>
    <t>Cistectomía parcial y/o trat. quir. de divertículo vesical</t>
  </si>
  <si>
    <t>19-02-028</t>
  </si>
  <si>
    <t>Cistectomía radical, proc. completo</t>
  </si>
  <si>
    <t>19-02-029</t>
  </si>
  <si>
    <t>Cistoplastía, proc. completo</t>
  </si>
  <si>
    <t>19-02-030</t>
  </si>
  <si>
    <t>Cistorrafia, proc. completo</t>
  </si>
  <si>
    <t>19-02-031</t>
  </si>
  <si>
    <t>Cistostomía c/s extracción de cuerpo extraño o cálculo</t>
  </si>
  <si>
    <t>19-02-032</t>
  </si>
  <si>
    <t>Extrofia vesical, proc. completo</t>
  </si>
  <si>
    <t>19-02-033</t>
  </si>
  <si>
    <t>Fístula vésico-cutánea, y/o vaginal, y/o intest., trat. quir.</t>
  </si>
  <si>
    <t>19-02-034</t>
  </si>
  <si>
    <t>Lesiones del cuello vesical, trat. quir.</t>
  </si>
  <si>
    <t>19-02-035</t>
  </si>
  <si>
    <t>Ligadura de arterias hipogástricas (proc. aut.)</t>
  </si>
  <si>
    <t>19-02-036</t>
  </si>
  <si>
    <t>Operación de Bricker</t>
  </si>
  <si>
    <t>19-02-037</t>
  </si>
  <si>
    <t>Resección endoscópica de cáncer vesical</t>
  </si>
  <si>
    <t>19-02-038</t>
  </si>
  <si>
    <t>Reservorio continente intestinal externo o interno</t>
  </si>
  <si>
    <t>19-02-040</t>
  </si>
  <si>
    <t>Diverticulectomía por vía vaginal, perineal, penoescrotal o quistectomía uretral</t>
  </si>
  <si>
    <t>19-02-041</t>
  </si>
  <si>
    <t>Flegmón urinoso, drenaje y cistostomía</t>
  </si>
  <si>
    <t>19-02-042</t>
  </si>
  <si>
    <t>Glándulas de Cowper, lesiones de las, trat. quir.</t>
  </si>
  <si>
    <t>19-02-043</t>
  </si>
  <si>
    <t>Hipospadia distal o plastía de uretra (cada tiempo)</t>
  </si>
  <si>
    <t>19-02-044</t>
  </si>
  <si>
    <t>Hipospadia proximal, trat. quir. en un tiempo</t>
  </si>
  <si>
    <t>19-02-045</t>
  </si>
  <si>
    <t>Incontinencia urinaria, trat. quir. por vía abdominal, suprapúbica o combinada (proc. aut.)</t>
  </si>
  <si>
    <t>19-02-046</t>
  </si>
  <si>
    <t>Meatotomía mujer</t>
  </si>
  <si>
    <t>19-02-047</t>
  </si>
  <si>
    <t>Meatotomía quirúrgica c/s resección de pólipo o carúncula</t>
  </si>
  <si>
    <t>19-02-048</t>
  </si>
  <si>
    <t>Pólipo meato, electrocoagulación</t>
  </si>
  <si>
    <t>19-02-049</t>
  </si>
  <si>
    <t>Uretrectomía c/s cistostomía</t>
  </si>
  <si>
    <t>19-02-050</t>
  </si>
  <si>
    <t>Plastía de uretra o trat. de fístulas residuales</t>
  </si>
  <si>
    <t>19-02-051</t>
  </si>
  <si>
    <t>Uretrostomía</t>
  </si>
  <si>
    <t>19-02-052</t>
  </si>
  <si>
    <t>Uretrotomía externa (proc. aut.)</t>
  </si>
  <si>
    <t>19-02-053</t>
  </si>
  <si>
    <t>Uretrotomía interna y/o uretrolitotomía (proc. aut.)</t>
  </si>
  <si>
    <t>19-02-054</t>
  </si>
  <si>
    <t>19-02-055</t>
  </si>
  <si>
    <t>Adenoma o cáncer prostático, resección endoscópica</t>
  </si>
  <si>
    <t>19-02-056</t>
  </si>
  <si>
    <t>Adenoma prostático, trat. quir. cualquier vía o técnica abierta</t>
  </si>
  <si>
    <t>19-02-057</t>
  </si>
  <si>
    <t>Tumores malignos de próstata o vesículas seminales, trat. quir. Radical</t>
  </si>
  <si>
    <t>19-02-058</t>
  </si>
  <si>
    <t>Vesiculostomía diagnóstica y/o terapéutica</t>
  </si>
  <si>
    <t>19-02-059</t>
  </si>
  <si>
    <t>Biopsia quirúrgica (uno o ambos) (proc. aut.)</t>
  </si>
  <si>
    <t>19-02-060</t>
  </si>
  <si>
    <t>Descenso testículo abdominal c/s hernioplastía</t>
  </si>
  <si>
    <t>19-02-061</t>
  </si>
  <si>
    <t>Descenso testículo inguinal c/s hernioplastía</t>
  </si>
  <si>
    <t>19-02-062</t>
  </si>
  <si>
    <t>Escroto, plastía de, proc. completo</t>
  </si>
  <si>
    <t>19-02-063</t>
  </si>
  <si>
    <t>Hidatidectomía unilat. c/s eversión de la vaginal (proc. aut.)</t>
  </si>
  <si>
    <t>19-02-064</t>
  </si>
  <si>
    <t>Hidrocele y/o hematocele, trat. quir.</t>
  </si>
  <si>
    <t>19-02-065</t>
  </si>
  <si>
    <t>Orquidectomía un lado</t>
  </si>
  <si>
    <t>19-02-066</t>
  </si>
  <si>
    <t>Orquidopexia  un lado</t>
  </si>
  <si>
    <t>19-02-067</t>
  </si>
  <si>
    <t>Prótesis testicular, (proc. aut.)</t>
  </si>
  <si>
    <t>19-02-068</t>
  </si>
  <si>
    <t>Tumores malignos del testículo, orquidectomía ampliada no incluye vaciamiento lumbo-aórtico</t>
  </si>
  <si>
    <t>19-02-069</t>
  </si>
  <si>
    <t>Tumores malignos del testículo, orquidectomía ampliada con vaciamiento lumbo-aórtico</t>
  </si>
  <si>
    <t>19-02-070</t>
  </si>
  <si>
    <t>Anastomosis de los deferentes</t>
  </si>
  <si>
    <t>19-02-071</t>
  </si>
  <si>
    <t>Epididimectomía parcial o total, un lado</t>
  </si>
  <si>
    <t>19-02-072</t>
  </si>
  <si>
    <t>Plastía epidídimo-deferente (operación de Martín o sim.)</t>
  </si>
  <si>
    <t>19-02-073</t>
  </si>
  <si>
    <t>Quistes del cordón, y/o epidídimo, extirpación; epididimotomía diagnóstica y/o terapéutica (proc. aut.)</t>
  </si>
  <si>
    <t>19-02-074</t>
  </si>
  <si>
    <t>Torsión del cordón, trat. quir. (incluye la fijación del otro testículo)</t>
  </si>
  <si>
    <t>19-02-075</t>
  </si>
  <si>
    <t>Varicocele unilateral, trat. quir.</t>
  </si>
  <si>
    <t>19-02-076</t>
  </si>
  <si>
    <t>Vasectomía bilateral, (proc. aut.) (la vasectomía como tiempo previo a una resección de próstata esta incluida en la prostatectomía)</t>
  </si>
  <si>
    <t>19-02-077</t>
  </si>
  <si>
    <t>Epispadias, trat. quir.</t>
  </si>
  <si>
    <t>19-02-078</t>
  </si>
  <si>
    <t>Amputación parcial del pene (proc. aut.)</t>
  </si>
  <si>
    <t>19-02-079</t>
  </si>
  <si>
    <t>Amputación total del pene, proc. completo</t>
  </si>
  <si>
    <t>19-02-080</t>
  </si>
  <si>
    <t>Biopsia de pene (proc. aut.)</t>
  </si>
  <si>
    <t>19-02-081</t>
  </si>
  <si>
    <t>Cavernosostomía y/o caverno-espongiostomía y/o shunt safenocavernoso</t>
  </si>
  <si>
    <t>19-02-082</t>
  </si>
  <si>
    <t>Circuncisión (incluye sección de frenillo, y/o de sinequias bálano-prepuciales, y/o incisión dorsal c/s meatotomía)</t>
  </si>
  <si>
    <t>19-02-083</t>
  </si>
  <si>
    <t>Lesiones del cuerpo cavernoso, trat. quir.</t>
  </si>
  <si>
    <t>19-02-084</t>
  </si>
  <si>
    <t>Meatotomía hombre y/o sección frenillo y/o incisión dorsal, (proc. aut.)</t>
  </si>
  <si>
    <t>19-02-085</t>
  </si>
  <si>
    <t>Plastía de pene, proc. completo (no incluye valor de la prótesis)</t>
  </si>
  <si>
    <t xml:space="preserve">GRUPO 20 : GINECOLOGIA Y OBSTETRICIA   </t>
  </si>
  <si>
    <t xml:space="preserve">I.PROCEDIMIENTOS DIAGNOSTICOS Y TERAPEUTICOS </t>
  </si>
  <si>
    <t>20-01-001</t>
  </si>
  <si>
    <t>Amnioscopía c/s escalpe fetal</t>
  </si>
  <si>
    <t>20-01-002</t>
  </si>
  <si>
    <t>Colposcopía</t>
  </si>
  <si>
    <t>20-01-005</t>
  </si>
  <si>
    <t>Histeroscopía diagnostica o terapéutica (proc. aut.)</t>
  </si>
  <si>
    <t>20-01-006</t>
  </si>
  <si>
    <t>Amniocentesis</t>
  </si>
  <si>
    <t>20-01-007</t>
  </si>
  <si>
    <t>Culdocentesis (punción del Douglas)</t>
  </si>
  <si>
    <t>20-01-008</t>
  </si>
  <si>
    <t>Hidrotubación y/o insuflación de trompas</t>
  </si>
  <si>
    <t>20-01-009</t>
  </si>
  <si>
    <t>Monitoreo basal con informe</t>
  </si>
  <si>
    <t>20-01-010</t>
  </si>
  <si>
    <t>Monitoreo fetal estresante, con control permanente del especialista y tratamiento de las posibles complicaciones</t>
  </si>
  <si>
    <t>20-01-021</t>
  </si>
  <si>
    <t>Cordocentesis</t>
  </si>
  <si>
    <t>20-01-012</t>
  </si>
  <si>
    <t>Galactografía (a.c.  04-02-005)</t>
  </si>
  <si>
    <t>20-01-013</t>
  </si>
  <si>
    <t>Histerosalpingografía (a.c. 04-02-011)</t>
  </si>
  <si>
    <t>20-01-014</t>
  </si>
  <si>
    <t>Biopsia endometrio, vulva, vagina, cuello, c/u (proc. aut.)</t>
  </si>
  <si>
    <t>20-01-015</t>
  </si>
  <si>
    <t>Colocación o extracción de dispositivo intrauterino (no incluye el valor del dispositivo)</t>
  </si>
  <si>
    <t>20-01-016</t>
  </si>
  <si>
    <t>Electrodiatermo o criocoagulación de lesiones del cuello</t>
  </si>
  <si>
    <t>20-01-020</t>
  </si>
  <si>
    <t>Test postcoital</t>
  </si>
  <si>
    <t>20-01-022</t>
  </si>
  <si>
    <t>Punción evacuadora de quistes mamarios, c/s toma de muestras, c/s inyección de medicamentos</t>
  </si>
  <si>
    <t>20-01-023</t>
  </si>
  <si>
    <t>Biopsia estereotaxíca digital de mama</t>
  </si>
  <si>
    <t>CIRUGIA DE LA MAMA (UN LADO)</t>
  </si>
  <si>
    <t>20-02-001</t>
  </si>
  <si>
    <t>Absceso y/o hematoma, trat. quir.</t>
  </si>
  <si>
    <t>20-02-002</t>
  </si>
  <si>
    <t>Mastectomía parcial (cuadrantectomía o similar) o total s/vaciamiento ganglionar</t>
  </si>
  <si>
    <t>20-02-003</t>
  </si>
  <si>
    <t>Mastectomía radical o tumorectomía c/vaciamiento ganglionar o mastectomía total c/vaciamiento ganglionar</t>
  </si>
  <si>
    <t>20-02-005</t>
  </si>
  <si>
    <t>Tumor benigno y/o quiste y/o mama supernumeraria y/o aberrante o politelia, o biopsia quirúrgica extemporánea, trat. quir. (proc. aut)</t>
  </si>
  <si>
    <t xml:space="preserve">CIRUGIA GINECOLOGICA                                        </t>
  </si>
  <si>
    <t>20-03-031</t>
  </si>
  <si>
    <t>Videolaparoscopía ginecológica exploradora (incluye toma de muestras para biopsias, punción de quistes y liberación de adherencias) (proc. aut.)</t>
  </si>
  <si>
    <t>20-03-001</t>
  </si>
  <si>
    <t>Ooforectomía parcial o total, uni o bilateral (proc. aut.)</t>
  </si>
  <si>
    <t>20-03-002</t>
  </si>
  <si>
    <t>Anexectomía y/o vac. de absceso tubo-ovárico, uni o bilateral.</t>
  </si>
  <si>
    <t>20-03-003</t>
  </si>
  <si>
    <t>Embarazo tubario, trat. quir.</t>
  </si>
  <si>
    <t>20-03-004</t>
  </si>
  <si>
    <t>Ligadura o sección uni o bilateral de las trompas (Madlener, Pomeroy, o similares) (proc. aut.)</t>
  </si>
  <si>
    <t>20-03-005</t>
  </si>
  <si>
    <t>Salpingectomía uni o bilateral</t>
  </si>
  <si>
    <t>20-03-006</t>
  </si>
  <si>
    <t>Esterilidad tubaria, operación plástica, uni o bilateral- Con microcirugía</t>
  </si>
  <si>
    <t>20-03-007</t>
  </si>
  <si>
    <t>Esterilidad tubaria, operación plástica, uni o bilateral- Sin microcirugía</t>
  </si>
  <si>
    <t>20-03-008</t>
  </si>
  <si>
    <t>Miomectomía</t>
  </si>
  <si>
    <t>20-03-041</t>
  </si>
  <si>
    <t>Extracción de DIU incrustado, por vía abdominal</t>
  </si>
  <si>
    <t>20-03-009</t>
  </si>
  <si>
    <t>Histerectomía por vía abdominal, c/s anexectomía uni o bilat.- Sub-total</t>
  </si>
  <si>
    <t>20-03-010</t>
  </si>
  <si>
    <t>Histerectomía por vía abdominal, c/s anexectomía uni o bilat.- Total o ampliada</t>
  </si>
  <si>
    <t>20-03-011</t>
  </si>
  <si>
    <t>Ligamento ancho: abscesos y/o hematomas y/o flegmones y/o quistomas y/o várices u otros, trat. quir. (proc. aut.)</t>
  </si>
  <si>
    <t>20-03-012</t>
  </si>
  <si>
    <t>Conización y/o amputación del cuello, diagnostica y/o terapéutica  c/s biopsia</t>
  </si>
  <si>
    <t>20-03-013</t>
  </si>
  <si>
    <t>Exanteración pelviana anterior y/o posterior</t>
  </si>
  <si>
    <t>20-03-014</t>
  </si>
  <si>
    <t>Histerectomía por vía vaginal</t>
  </si>
  <si>
    <t>20-03-015</t>
  </si>
  <si>
    <t>Histerectomía radical con disección pelviana completa de territorios ganglionares, incluye ganglios lumboaórticos (operación de Wertheim o similares)</t>
  </si>
  <si>
    <t>20-03-016</t>
  </si>
  <si>
    <t>Histerectomía total c/intervención incontinencia urinaria, cualquier técnica</t>
  </si>
  <si>
    <t>20-03-017</t>
  </si>
  <si>
    <t>Histeropexia</t>
  </si>
  <si>
    <t>20-03-018</t>
  </si>
  <si>
    <t>Plastía uterina (operación de Strassmar o similares)</t>
  </si>
  <si>
    <t>20-03-019</t>
  </si>
  <si>
    <t>Polipectomía (uno o más) (proc. aut.)</t>
  </si>
  <si>
    <t>20-03-020</t>
  </si>
  <si>
    <t>Sinequia y/o estenosis cervical, trat. quir.</t>
  </si>
  <si>
    <t>20-03-030</t>
  </si>
  <si>
    <t>Desgarro cervical trat. quir.</t>
  </si>
  <si>
    <t>20-03-040</t>
  </si>
  <si>
    <t>Incompetencia cervical trat. quir.</t>
  </si>
  <si>
    <t>20-03-021</t>
  </si>
  <si>
    <t>Colpoceliotomía</t>
  </si>
  <si>
    <t>20-03-022</t>
  </si>
  <si>
    <t>Incontinencia urinaria de esfuerzo, trat. quir. por vía vaginal (proc. aut.)</t>
  </si>
  <si>
    <t>20-03-023</t>
  </si>
  <si>
    <t>Prolapso anterior y/o posterior con repar., incontinencia urinaria por vía extravaginal o combinada</t>
  </si>
  <si>
    <t>20-03-024</t>
  </si>
  <si>
    <t>Prolapso anterior y/o posterior c/s trat. de incontinencia urinaria por vía vaginal, trat. quir.</t>
  </si>
  <si>
    <t>20-03-025</t>
  </si>
  <si>
    <t>Quiste y/o desgarro y/o tabique vaginal, trat. quir.</t>
  </si>
  <si>
    <t>20-03-026</t>
  </si>
  <si>
    <t>Bartolinitis, vaciamiento y drenaje (proc. aut.)</t>
  </si>
  <si>
    <t>20-03-027</t>
  </si>
  <si>
    <t>Bartolinocistoneostomía o extirp. de la glándula</t>
  </si>
  <si>
    <t>20-03-028</t>
  </si>
  <si>
    <t>Vulvectomía- Radical</t>
  </si>
  <si>
    <t>20-03-029</t>
  </si>
  <si>
    <t>Vulvectomía- Simple</t>
  </si>
  <si>
    <t xml:space="preserve">CIRUGIA  OBSTETRICA Y PARTOS                                </t>
  </si>
  <si>
    <t>20-04-001</t>
  </si>
  <si>
    <t>- Aborto retenido, vaciamiento de (incluye la inducción en los casos que corresponda)</t>
  </si>
  <si>
    <t>20-04-002</t>
  </si>
  <si>
    <t>- Raspado uterino diagnóstico o terapéutico por metrorragia o por restos de aborto</t>
  </si>
  <si>
    <t>20-04-006</t>
  </si>
  <si>
    <t>- C/s salpingoligadura o salpingectomía</t>
  </si>
  <si>
    <t>20-04-005</t>
  </si>
  <si>
    <t>- Con histerectomía</t>
  </si>
  <si>
    <t>20-04-103</t>
  </si>
  <si>
    <t>Parto normal</t>
  </si>
  <si>
    <t>20-04-113</t>
  </si>
  <si>
    <t>Parto distósico vaginal</t>
  </si>
  <si>
    <t xml:space="preserve">GRUPO 21 : TRAUMATOLOGIA            </t>
  </si>
  <si>
    <t xml:space="preserve">TRAUMATOLOGIA                                               </t>
  </si>
  <si>
    <t>21-04-001</t>
  </si>
  <si>
    <t>Artroscopía diagnóstica c/s biopsia, c/s sección de bridas, extracción de cuerpo extraño</t>
  </si>
  <si>
    <t>21-04-002</t>
  </si>
  <si>
    <t>Exostosis u osteocondroma, trat. quir.</t>
  </si>
  <si>
    <t>21-04-003</t>
  </si>
  <si>
    <t>Quistes sinoviales de vainas flexoras, bursas</t>
  </si>
  <si>
    <t>21-04-004</t>
  </si>
  <si>
    <t>Tracción halocraneana o estribo-craneana (proc. aut.)</t>
  </si>
  <si>
    <t>21-04-005</t>
  </si>
  <si>
    <t>Tracción halocráneo-femoral</t>
  </si>
  <si>
    <t>21-04-006</t>
  </si>
  <si>
    <t>Tracción transesquelética o de partes blandas en adultos o en niños (proc. aut.)</t>
  </si>
  <si>
    <t>21-04-007</t>
  </si>
  <si>
    <t>ARTRODESIS- Codo o muñeca, c/u</t>
  </si>
  <si>
    <t>21-04-008</t>
  </si>
  <si>
    <t>ARTRODESIS- Hombro, cadera, rodilla, tobillo o sacroilíaca, c/u</t>
  </si>
  <si>
    <t>21-04-009</t>
  </si>
  <si>
    <t>ARTRODESIS- Mano o pie c/u</t>
  </si>
  <si>
    <t>21-04-010</t>
  </si>
  <si>
    <t>Brazo, antebrazo,  muslo y pierna, c/u</t>
  </si>
  <si>
    <t>21-04-011</t>
  </si>
  <si>
    <t>De mano o pie, c/u</t>
  </si>
  <si>
    <t>21-04-012</t>
  </si>
  <si>
    <t>Osteítis, raspado, c/s secuestrectomía</t>
  </si>
  <si>
    <t>21-04-013</t>
  </si>
  <si>
    <t>Osteomielitis aguda hematógena, drenaje quirúrgico, c/s dispositivos de osteoclisis</t>
  </si>
  <si>
    <t>21-04-014</t>
  </si>
  <si>
    <t>Osteomielitis crónica huesos largos, legrado óseo,  c/s osteosíntesis o aparato de yeso</t>
  </si>
  <si>
    <t>21-04-015</t>
  </si>
  <si>
    <t>Artrotomía hombro o cadera c/u</t>
  </si>
  <si>
    <t>21-04-016</t>
  </si>
  <si>
    <t>Artrotomía otras articulaciones, c/u</t>
  </si>
  <si>
    <t>21-04-017</t>
  </si>
  <si>
    <t>Pseudoartrosis  infectada huesos largos, trat. quir. cualquier técnica, c/s dispositivo de osteoclisis, c/s osteosíntesis o aparato de yeso</t>
  </si>
  <si>
    <t>21-04-018</t>
  </si>
  <si>
    <t>Autotrasplante óseo microquirúrgico</t>
  </si>
  <si>
    <t>21-04-019</t>
  </si>
  <si>
    <t>Injerto esponjoso metafisiario</t>
  </si>
  <si>
    <t>21-04-020</t>
  </si>
  <si>
    <t>Injertos esponjosos o córtico-esponjosos de cresta ilíaca</t>
  </si>
  <si>
    <t>21-04-021</t>
  </si>
  <si>
    <t>Transplante óseo (auto u homotrasplante)</t>
  </si>
  <si>
    <t>21-04-022</t>
  </si>
  <si>
    <t>Lesiones quísticas con fractura patológica: legrado óseo, c/s relleno injerto esponjoso, c/s osteosíntesis y/o aparato de inmovilización postoperatoria</t>
  </si>
  <si>
    <t>21-04-023</t>
  </si>
  <si>
    <t>Lesiones quísticas: legrado óseo, c/s relleno de injertos esponjosos</t>
  </si>
  <si>
    <t>21-04-024</t>
  </si>
  <si>
    <t>Metástasis ósea c/s fractura patológica, legrado tumoral, relleno cemento quirúrgico y osteosíntesis</t>
  </si>
  <si>
    <t>21-04-025</t>
  </si>
  <si>
    <t>Tumor óseo, resección en bloque, c/s osteosíntesis y/o aparato inmovilización postoperatorio</t>
  </si>
  <si>
    <t>21-04-026</t>
  </si>
  <si>
    <t>Tumores o quistes o lesiones pseudoquísticas o musculares y/o tendíneas, trat. quir.</t>
  </si>
  <si>
    <t>21-04-027</t>
  </si>
  <si>
    <t>Tumores óseos: resección en bloque, epifisiaria c/artrodesis o diafisiaria</t>
  </si>
  <si>
    <t>21-04-028</t>
  </si>
  <si>
    <t>Tumores primarios o metastásicos vertebrales: corporectomía, reemplazo por cemento quir. o injerto óseo, c/s osteosíntesis</t>
  </si>
  <si>
    <t>21-04-029</t>
  </si>
  <si>
    <t>Codo o muñeca o metacarpofalángicas, c/u</t>
  </si>
  <si>
    <t>21-04-030</t>
  </si>
  <si>
    <t>Rodilla o cadera u hombro, c/u</t>
  </si>
  <si>
    <t>21-04-031</t>
  </si>
  <si>
    <t>Epineurorrafia microquirúrgica con magnificación cualquier tronco nervioso (con excepción nervios digitales)</t>
  </si>
  <si>
    <t>21-04-033</t>
  </si>
  <si>
    <t>Biopsia ósea por punción</t>
  </si>
  <si>
    <t>21-04-034</t>
  </si>
  <si>
    <t>Biopsia ósea quirúrgica</t>
  </si>
  <si>
    <t>21-04-035</t>
  </si>
  <si>
    <t>Biopsia sinovial o muscular por punción</t>
  </si>
  <si>
    <t>21-04-036</t>
  </si>
  <si>
    <t>Biopsia sinovial o muscular quirúrgica</t>
  </si>
  <si>
    <t>21-04-037</t>
  </si>
  <si>
    <t>Biopsia vertebral por punción</t>
  </si>
  <si>
    <t>21-04-038</t>
  </si>
  <si>
    <t>Muñón de amputación, regularización de</t>
  </si>
  <si>
    <t>21-04-039</t>
  </si>
  <si>
    <t>Osteocondrosis o epifisitis, trat. quir.</t>
  </si>
  <si>
    <t>21-04-040</t>
  </si>
  <si>
    <t>Amputación interescápulo-torácica</t>
  </si>
  <si>
    <t>21-04-041</t>
  </si>
  <si>
    <t>Desarticulación escápulo-humeral</t>
  </si>
  <si>
    <t>21-04-042</t>
  </si>
  <si>
    <t>Endoprótesis total, cualquier técnica</t>
  </si>
  <si>
    <t>21-04-043</t>
  </si>
  <si>
    <t>Fijación de escápula</t>
  </si>
  <si>
    <t>21-04-044</t>
  </si>
  <si>
    <t>Fractura cuello humeral, trat. quir.</t>
  </si>
  <si>
    <t>21-04-045</t>
  </si>
  <si>
    <t>Fractura de clavícula, osteosíntesis</t>
  </si>
  <si>
    <t>21-04-046</t>
  </si>
  <si>
    <t>Fractura escápula, osteosíntesis</t>
  </si>
  <si>
    <t>21-04-047</t>
  </si>
  <si>
    <t>Luxación acromio-clavicular o esterno-clavicular, reducción o plastía cápsuloligamentosa y osteosíntesis</t>
  </si>
  <si>
    <t>21-04-048</t>
  </si>
  <si>
    <t>Luxación recidivante, trat. quir.</t>
  </si>
  <si>
    <t>21-04-049</t>
  </si>
  <si>
    <t>Luxación traumática, reducción cruenta</t>
  </si>
  <si>
    <t>21-04-050</t>
  </si>
  <si>
    <t>Luxofractura, reducción y osteosíntesis</t>
  </si>
  <si>
    <t>21-04-051</t>
  </si>
  <si>
    <t>Ruptura manguito rotadores, trat. quir. c/s acromiectomía</t>
  </si>
  <si>
    <t>21-04-052</t>
  </si>
  <si>
    <t>Transposiciones musculares</t>
  </si>
  <si>
    <t>21-04-053</t>
  </si>
  <si>
    <t>Amputación brazo</t>
  </si>
  <si>
    <t>21-04-054</t>
  </si>
  <si>
    <t>Fractura supracondílea niño; tracción esquelética, c/s osteosíntesis y aparato de yeso</t>
  </si>
  <si>
    <t>21-04-055</t>
  </si>
  <si>
    <t>Osteosíntesis diafisiaria (cualquier técnica)</t>
  </si>
  <si>
    <t>21-04-056</t>
  </si>
  <si>
    <t>Osteosíntesis supra o intercondílea (cualquier técnica)</t>
  </si>
  <si>
    <t>21-04-057</t>
  </si>
  <si>
    <t>Osteotomía (cualquier técnica)</t>
  </si>
  <si>
    <t>21-04-058</t>
  </si>
  <si>
    <t>Pseudoartrosis c/s osteosíntesis c/s yeso</t>
  </si>
  <si>
    <t>21-04-059</t>
  </si>
  <si>
    <t>Artroplastía con fascia</t>
  </si>
  <si>
    <t>21-04-060</t>
  </si>
  <si>
    <t>Cúpula radial, resección</t>
  </si>
  <si>
    <t>21-04-061</t>
  </si>
  <si>
    <t>Cúpula radial, resección con implante de silastic o similar</t>
  </si>
  <si>
    <t>21-04-062</t>
  </si>
  <si>
    <t>Endoprótesis total (cualquier técnica)</t>
  </si>
  <si>
    <t>21-04-063</t>
  </si>
  <si>
    <t>Epicondilitis, trat. quir. (cualquier técnica)</t>
  </si>
  <si>
    <t>21-04-064</t>
  </si>
  <si>
    <t>Luxación, reducción cruenta</t>
  </si>
  <si>
    <t>21-04-065</t>
  </si>
  <si>
    <t>Luxofractura, reducción cruenta c/s resección cúpula radial</t>
  </si>
  <si>
    <t>21-04-066</t>
  </si>
  <si>
    <t>Osteosíntesis epitroclea-epicóndilo (cualquier técnica)</t>
  </si>
  <si>
    <t>21-04-067</t>
  </si>
  <si>
    <t>Osteosíntesis olécranon u osteosíntesis de cúpula radial (proc. aut.) (cualquier técnica)</t>
  </si>
  <si>
    <t>21-04-068</t>
  </si>
  <si>
    <t>Traslocación nervio cubital (proc. aut.)</t>
  </si>
  <si>
    <t>21-04-069</t>
  </si>
  <si>
    <t>Operación de salvataje radio-procúbito</t>
  </si>
  <si>
    <t>21-04-070</t>
  </si>
  <si>
    <t>Amputación</t>
  </si>
  <si>
    <t>21-04-071</t>
  </si>
  <si>
    <t>Extirpación metáfisis distal del cúbito y artrodesis radiocubital inferior</t>
  </si>
  <si>
    <t>21-04-072</t>
  </si>
  <si>
    <t>Luxofracturas (Monteggia-Galeazzi), reducc. y osteosíntesis</t>
  </si>
  <si>
    <t>21-04-073</t>
  </si>
  <si>
    <t>Osteosíntesis, fract. cerrada cubito y/o radio (cualq. técn.)</t>
  </si>
  <si>
    <t>21-04-074</t>
  </si>
  <si>
    <t>Osteotomía uno o ambos huesos, c/s ostesíntesis c/s yeso o trat. quir. Enf. de Kienbock</t>
  </si>
  <si>
    <t>21-04-075</t>
  </si>
  <si>
    <t>Pseudoartrosis  cúbito y/o radio c/s osteosíntesis c/s yeso</t>
  </si>
  <si>
    <t>21-04-076</t>
  </si>
  <si>
    <t>Sinostosis radio-cubital, trat. quir., c/s injerto</t>
  </si>
  <si>
    <t>21-04-077</t>
  </si>
  <si>
    <t>Trasplantes músculo-tendinosos</t>
  </si>
  <si>
    <t>21-04-078</t>
  </si>
  <si>
    <t>Contractura isquem. de Volkmann: descenso muscular, neurolisis</t>
  </si>
  <si>
    <t>21-04-079</t>
  </si>
  <si>
    <t>21-04-080</t>
  </si>
  <si>
    <t>Estiloides cubital, radial, resección de.</t>
  </si>
  <si>
    <t>21-04-081</t>
  </si>
  <si>
    <t>Fractura o pseudoartrosis escafoides, trat. quir. cualq. técn.</t>
  </si>
  <si>
    <t>21-04-082</t>
  </si>
  <si>
    <t>Implante silastic o similares (escafoides, semilunar)</t>
  </si>
  <si>
    <t>21-04-083</t>
  </si>
  <si>
    <t>Luxación radiocarpiana, trat. quir.</t>
  </si>
  <si>
    <t>21-04-084</t>
  </si>
  <si>
    <t>Luxación semilunar ,escafoidea, reducción y osteosíntesis semicruenta o cruenta</t>
  </si>
  <si>
    <t>21-04-085</t>
  </si>
  <si>
    <t>Osteosíntesis radio, (cualquier técnica)</t>
  </si>
  <si>
    <t>21-04-086</t>
  </si>
  <si>
    <t>Tendovaginosis de De Quervain, trat. quir.</t>
  </si>
  <si>
    <t>21-04-087</t>
  </si>
  <si>
    <t>Amputación dedos (tres o más)</t>
  </si>
  <si>
    <t>21-04-088</t>
  </si>
  <si>
    <t>Amputación dedos (uno o dos)</t>
  </si>
  <si>
    <t>21-04-089</t>
  </si>
  <si>
    <t>Amputación mano o del pulgar</t>
  </si>
  <si>
    <t>21-04-090</t>
  </si>
  <si>
    <t>Amputación pulpejos (plastía Kutler o similares)</t>
  </si>
  <si>
    <t>21-04-091</t>
  </si>
  <si>
    <t>Contractura Dupuytren, trat. quir., cada tiempo</t>
  </si>
  <si>
    <t>21-04-092</t>
  </si>
  <si>
    <t>Contusión-compresión grave, trat. quir. incluye incisiones liberadoras y/o fasciotomía y/o escarectomía y/o injertos piel inmediatos y síntesis percutánea</t>
  </si>
  <si>
    <t>21-04-093</t>
  </si>
  <si>
    <t>Dedos en gatillo, trat. quir., cualquier número</t>
  </si>
  <si>
    <t>21-04-094</t>
  </si>
  <si>
    <t>Flegmón mano, trat. quir.</t>
  </si>
  <si>
    <t>21-04-095</t>
  </si>
  <si>
    <t>Luxofractura metacarpofalángica o interfalángica, trat. quir.</t>
  </si>
  <si>
    <t>21-04-096</t>
  </si>
  <si>
    <t>Mano reumática en ráfaga: traslocaciones tendinosas, plastías capsulares, tenotomías, inmovilización postoperatoria</t>
  </si>
  <si>
    <t>21-04-097</t>
  </si>
  <si>
    <t>Mano reumática: implant. silastic, cualq. número (proc. aut.)</t>
  </si>
  <si>
    <t>21-04-098</t>
  </si>
  <si>
    <t>Mutilación grave, aseo. quir. completo c/s osteosíntesis, c/s injertos</t>
  </si>
  <si>
    <t>21-04-099</t>
  </si>
  <si>
    <t>Osteosíntesis metacarpianas o de falanges, cualquier técnica</t>
  </si>
  <si>
    <t>21-04-100</t>
  </si>
  <si>
    <t>Panadizo, trat. quir.</t>
  </si>
  <si>
    <t>21-04-101</t>
  </si>
  <si>
    <t>Pulgarización dedo (índice o anular)</t>
  </si>
  <si>
    <t>21-04-102</t>
  </si>
  <si>
    <t>Reimplante mano o dedo(s)</t>
  </si>
  <si>
    <t>21-04-103</t>
  </si>
  <si>
    <t>Reparación flexores: primer tiempo espaciador silastic</t>
  </si>
  <si>
    <t>21-04-104</t>
  </si>
  <si>
    <t>Reparación nervio digital con injerto interfascicular: cualquier número</t>
  </si>
  <si>
    <t>21-04-105</t>
  </si>
  <si>
    <t>Rupturas cerradas cápsulo-ligament. o tendinosas, trat. quir.</t>
  </si>
  <si>
    <t>21-04-106</t>
  </si>
  <si>
    <t>Sutura nervio(s) digital(es); microcirugía</t>
  </si>
  <si>
    <t>21-04-107</t>
  </si>
  <si>
    <t>Tenorrafia extensores</t>
  </si>
  <si>
    <t>21-04-108</t>
  </si>
  <si>
    <t>Tenorrafia o injertos flexores</t>
  </si>
  <si>
    <t>21-04-109</t>
  </si>
  <si>
    <t>Tenosinovitis séptica, trat. quir.</t>
  </si>
  <si>
    <t>21-04-110</t>
  </si>
  <si>
    <t>Trasplante microquirúrgico para pulgar</t>
  </si>
  <si>
    <t>21-04-111</t>
  </si>
  <si>
    <t>Transposiciones tendinosas flexoras o extensoras</t>
  </si>
  <si>
    <t>21-04-112</t>
  </si>
  <si>
    <t>Diastematomielia, resección espolón c/s instrumentación</t>
  </si>
  <si>
    <t>21-04-113</t>
  </si>
  <si>
    <t>Escoliosis, trat. quir., cualquier vía de abordaje, e instrumentación de Harrington,  Luque, Dwyer o similares (no inclute material de fijación de columna)</t>
  </si>
  <si>
    <t>21-04-213</t>
  </si>
  <si>
    <t>Escoliosis, trat. quir., cualquier vía de abordaje, con instrumentación (incluye elementos de osteosíntesis)</t>
  </si>
  <si>
    <t>21-04-114</t>
  </si>
  <si>
    <t>Espondilodiscitis vertebral (TBC u otra), trat. quir. del foco, c/s artrodesis</t>
  </si>
  <si>
    <t>21-04-115</t>
  </si>
  <si>
    <t>Fractura apófisis espinosa, trat. quir.</t>
  </si>
  <si>
    <t>21-04-116</t>
  </si>
  <si>
    <t>Luxaciones, luxofracturas vertebrales (cervical, dorsal, lumbar), reducción cruenta, cualquier vía de abordaje, cualquier número</t>
  </si>
  <si>
    <t>21-04-117</t>
  </si>
  <si>
    <t>Osteotomías vertebrales correctoras, c/s instrumentación, c/s injertos óseos, c/s artrodesis</t>
  </si>
  <si>
    <t>21-04-118</t>
  </si>
  <si>
    <t>Plastías costales, cualquier número</t>
  </si>
  <si>
    <t>21-04-119</t>
  </si>
  <si>
    <t>Reemplazo cuerpo vertebral con artrodesis c/s osteosíntesis c/s instrumentación</t>
  </si>
  <si>
    <t>21-04-120</t>
  </si>
  <si>
    <t>Resección arco neural (operación de Gill o similares)</t>
  </si>
  <si>
    <t>21-04-121</t>
  </si>
  <si>
    <t>Resección del coxis</t>
  </si>
  <si>
    <t>21-04-122</t>
  </si>
  <si>
    <t>Diástasis pubiana, trat. quir.</t>
  </si>
  <si>
    <t>21-04-123</t>
  </si>
  <si>
    <t>Fractura, osteosíntesis quir.</t>
  </si>
  <si>
    <t>21-04-124</t>
  </si>
  <si>
    <t>Osteotomía pelviana (Salter, Chiari o similares)</t>
  </si>
  <si>
    <t>21-04-125</t>
  </si>
  <si>
    <t>Triple osteotomía de pelvis</t>
  </si>
  <si>
    <t>21-04-126</t>
  </si>
  <si>
    <t>Amputación inter-ilio abdominal</t>
  </si>
  <si>
    <t>21-04-127</t>
  </si>
  <si>
    <t>Desarticulación</t>
  </si>
  <si>
    <t>21-04-128</t>
  </si>
  <si>
    <t>Endoprótesis parcial c/s cementación (cualquier técnica) (no incluye prótesis)</t>
  </si>
  <si>
    <t>21-04-228</t>
  </si>
  <si>
    <t>Endoprótesis parcial c/s cementación (cualquier técnica) (incluye prótesis)</t>
  </si>
  <si>
    <t>21-04-129</t>
  </si>
  <si>
    <t>Endoprótesis total de cadera  (no incluye prótesis)</t>
  </si>
  <si>
    <t>21-04-229</t>
  </si>
  <si>
    <t>Endoprótesis total de cadera (incluye prótesis)</t>
  </si>
  <si>
    <t>21-04-130</t>
  </si>
  <si>
    <t>Epifisiolisis lenta o aguda, trat. quir.</t>
  </si>
  <si>
    <t>21-04-131</t>
  </si>
  <si>
    <t>Fractura de cuello de fémur, osteosíntesis, cualquier técnica (no incluye elementos de osteosíntesis)</t>
  </si>
  <si>
    <t>21-04-231</t>
  </si>
  <si>
    <t>Fractura de cuello de fémur, osteosíntesis, cualquier técnica (incluye elementos de osteosíntesis)</t>
  </si>
  <si>
    <t>21-04-132</t>
  </si>
  <si>
    <t>Fractura de cuello de fémur, resección epífisis femoral</t>
  </si>
  <si>
    <t>21-04-133</t>
  </si>
  <si>
    <t>21-04-134</t>
  </si>
  <si>
    <t>Luxofractura acetabular, trat. quir.</t>
  </si>
  <si>
    <t>21-04-135</t>
  </si>
  <si>
    <t>Operación de salvataje cadera, columna o similares</t>
  </si>
  <si>
    <t>21-04-136</t>
  </si>
  <si>
    <t>Osteotomías femorales</t>
  </si>
  <si>
    <t>21-04-137</t>
  </si>
  <si>
    <t>Reducción cruenta en luxación congénita o traumática</t>
  </si>
  <si>
    <t>21-04-138</t>
  </si>
  <si>
    <t>Reducción cruenta y acetabuloplastía femoral c/s osteotomía femoral</t>
  </si>
  <si>
    <t>21-04-139</t>
  </si>
  <si>
    <t>Reducción cruenta y osteotomía femoral</t>
  </si>
  <si>
    <t>21-04-140</t>
  </si>
  <si>
    <t>Tenotomía aductores c/s botas, con yugo (proc. aut.)</t>
  </si>
  <si>
    <t>21-04-141</t>
  </si>
  <si>
    <t>Trocanteroplastías</t>
  </si>
  <si>
    <t>21-04-142</t>
  </si>
  <si>
    <t>21-04-143</t>
  </si>
  <si>
    <t>Epifisiodesis (fémur y/o tibia)</t>
  </si>
  <si>
    <t>21-04-144</t>
  </si>
  <si>
    <t>Osteosíntesis diafisiaria o metafisiaria (cualquier técnica)</t>
  </si>
  <si>
    <t>21-04-145</t>
  </si>
  <si>
    <t>Osteotomía correctora</t>
  </si>
  <si>
    <t>21-04-146</t>
  </si>
  <si>
    <t>Osteotomía de alargamiento o acortamiento con osteosíntesis inmediata o distracción instrumental progresiva</t>
  </si>
  <si>
    <t>21-04-147</t>
  </si>
  <si>
    <t>Osteotomía en rosario con enclavijamiento clavo telescópico</t>
  </si>
  <si>
    <t>21-04-148</t>
  </si>
  <si>
    <t>Pseudoartrosis, trat. quir. (cualquier técnica)</t>
  </si>
  <si>
    <t>21-04-149</t>
  </si>
  <si>
    <t>Ruptura y/o hernia muscular, trat. quir.</t>
  </si>
  <si>
    <t>21-04-150</t>
  </si>
  <si>
    <t>Artrotomía por cuerpos libres, osteocondritis (proc. aut)</t>
  </si>
  <si>
    <t>21-04-151</t>
  </si>
  <si>
    <t>21-04-152</t>
  </si>
  <si>
    <t>Disfunción patelo-femoral, realineamiento (cualquier técnica)</t>
  </si>
  <si>
    <t>21-04-153</t>
  </si>
  <si>
    <t>21-04-154</t>
  </si>
  <si>
    <t>Fractura rótula: osteosíntesis o patelectomía parc. o total</t>
  </si>
  <si>
    <t>21-04-155</t>
  </si>
  <si>
    <t>Fracturas condíleas o de platillos tibiales, reducción, osteosíntesis  (cualquier técnica)</t>
  </si>
  <si>
    <t>21-04-156</t>
  </si>
  <si>
    <t>Inestabilidad crónica de rodilla, reconstrucción cápsuloligamentosa (cualquier técnica)</t>
  </si>
  <si>
    <t>21-04-157</t>
  </si>
  <si>
    <t>Luxación o rotura ligamentos, trat. quir. cápsulo-ligamentoso</t>
  </si>
  <si>
    <t>21-04-158</t>
  </si>
  <si>
    <t>Meniscectomía quirúrgica, interna y/o externa</t>
  </si>
  <si>
    <t>21-04-159</t>
  </si>
  <si>
    <t>Meniscectomía u otras intervenciones por vía artroscópica (incluye artroscopía diagnóstica)</t>
  </si>
  <si>
    <t>21-04-160</t>
  </si>
  <si>
    <t>Quiste poplíteo, trat. quir.</t>
  </si>
  <si>
    <t>21-04-161</t>
  </si>
  <si>
    <t>Reconstrucción aparato extensor</t>
  </si>
  <si>
    <t>21-04-162</t>
  </si>
  <si>
    <t>Reparación quirúrgica ligamentos colaterales y/o cruzados</t>
  </si>
  <si>
    <t>21-04-163</t>
  </si>
  <si>
    <t>Traslocaciones músculo-tendinosas en rodilla paralítica o espástica</t>
  </si>
  <si>
    <t>21-04-164</t>
  </si>
  <si>
    <t>21-04-165</t>
  </si>
  <si>
    <t>Colgajo cruzado de pierna, trat. quir. completo</t>
  </si>
  <si>
    <t>21-04-166</t>
  </si>
  <si>
    <t>Fasciotomía por síndrome compartamental</t>
  </si>
  <si>
    <t>21-04-167</t>
  </si>
  <si>
    <t>Osteosíntesis tibio-peroné  (cualquier técnica)</t>
  </si>
  <si>
    <t>21-04-168</t>
  </si>
  <si>
    <t>Osteotomía correctora de ejes  (cualquier técnica)</t>
  </si>
  <si>
    <t>21-04-169</t>
  </si>
  <si>
    <t>21-04-170</t>
  </si>
  <si>
    <t>Osteotomía del peroné</t>
  </si>
  <si>
    <t>21-04-171</t>
  </si>
  <si>
    <t>Peroné protibia</t>
  </si>
  <si>
    <t>21-04-172</t>
  </si>
  <si>
    <t>Pseudoartrosis, c/s osteosíntesis  (cualquier técnica)</t>
  </si>
  <si>
    <t>21-04-173</t>
  </si>
  <si>
    <t>21-04-174</t>
  </si>
  <si>
    <t>Endoprótesis total  (cualquier técnica)</t>
  </si>
  <si>
    <t>21-04-175</t>
  </si>
  <si>
    <t>Esguince grave, trat. quir. cápsulo-ligamentoso</t>
  </si>
  <si>
    <t>21-04-176</t>
  </si>
  <si>
    <t>Fractura astrágalo y/o calcáneo, osteosíntesis (cualq. técn.)</t>
  </si>
  <si>
    <t>21-04-177</t>
  </si>
  <si>
    <t>Huesos supernumerarios, extirpación, uno o más del mismo lado</t>
  </si>
  <si>
    <t>21-04-178</t>
  </si>
  <si>
    <t>Luxación tibio-astrág.-calcán., reducc. cruenta y osteosínt.</t>
  </si>
  <si>
    <t>21-04-179</t>
  </si>
  <si>
    <t>Luxofractura tobillo, cualquier tipo, osteosíntesis y reparación cápsulo-ligamentosa</t>
  </si>
  <si>
    <t>21-04-180</t>
  </si>
  <si>
    <t>Osteoplastía tibio-calcánea</t>
  </si>
  <si>
    <t>21-04-181</t>
  </si>
  <si>
    <t>Ruptura tendón de Aquiles o tibial posterior, tenorrafia primaria y/o transposiciones tendinosas</t>
  </si>
  <si>
    <t>21-04-182</t>
  </si>
  <si>
    <t>Ruptura tibial anterior u otros, tenorrafia</t>
  </si>
  <si>
    <t>21-04-183</t>
  </si>
  <si>
    <t>Tenorrafia extensores o tenotomía de alargamiento de tendón de Aquiles</t>
  </si>
  <si>
    <t>21-04-184</t>
  </si>
  <si>
    <t>Traslocación tendinosa</t>
  </si>
  <si>
    <t>21-04-185</t>
  </si>
  <si>
    <t>Amputación transmetatarsiana</t>
  </si>
  <si>
    <t>21-04-186</t>
  </si>
  <si>
    <t>Astrágalo vertical, trat. quir.</t>
  </si>
  <si>
    <t>21-04-187</t>
  </si>
  <si>
    <t>Espolón calcáneo, trat. quir.</t>
  </si>
  <si>
    <t>21-04-188</t>
  </si>
  <si>
    <t>Exostosis 5° metatarsiano, ("juanetillo")  trat. quir.</t>
  </si>
  <si>
    <t>21-04-189</t>
  </si>
  <si>
    <t>Fasciotomía plantar (proc. aut.)</t>
  </si>
  <si>
    <t>21-04-190</t>
  </si>
  <si>
    <t>Hallux valgus o rígidus, trat.quir. completo (cualquier téc.)</t>
  </si>
  <si>
    <t>21-04-191</t>
  </si>
  <si>
    <t>Luxaciones, luxofracturas, fracturas, reducción cruenta</t>
  </si>
  <si>
    <t>21-04-192</t>
  </si>
  <si>
    <t>Mal perforante plantar, trat. quir.</t>
  </si>
  <si>
    <t>21-04-193</t>
  </si>
  <si>
    <t>Neuroma de Morton, trat. quir.</t>
  </si>
  <si>
    <t>21-04-194</t>
  </si>
  <si>
    <t>Ortejos en garra, trat. quir., cualq. número (cualq. técnica)</t>
  </si>
  <si>
    <t>21-04-195</t>
  </si>
  <si>
    <t>Ortejos, amputación, uno o más del mismo pie</t>
  </si>
  <si>
    <t>21-04-196</t>
  </si>
  <si>
    <t>Pie bot u otras malformaciones congénitas, trat. quir. (cualquier técnica)</t>
  </si>
  <si>
    <t>21-04-197</t>
  </si>
  <si>
    <t>Pie cavo, trat. quir. (cualquier técnica)</t>
  </si>
  <si>
    <t>21-04-198</t>
  </si>
  <si>
    <t>Pie plano, trat. quir. (cualquier técnica)</t>
  </si>
  <si>
    <t>21-04-199</t>
  </si>
  <si>
    <t>Pie reumatoídeo, trat. quir. completo (cualquier técnica)</t>
  </si>
  <si>
    <t>21-04-200</t>
  </si>
  <si>
    <t>Sesamoídeos, extirpación de uno o más del mismo pie</t>
  </si>
  <si>
    <t>21-04-201</t>
  </si>
  <si>
    <t>21-04-202</t>
  </si>
  <si>
    <t>Transplantes tendinosos (cualquier técnica)</t>
  </si>
  <si>
    <t xml:space="preserve">RETIRO DE ELEMENTOS DE OSTEOSINTESIS                        </t>
  </si>
  <si>
    <t>21-06-001</t>
  </si>
  <si>
    <t>Retiro de endoprótesis u osteosíntesis internas articulares o de columna vertebral</t>
  </si>
  <si>
    <t>21-06-002</t>
  </si>
  <si>
    <t>Retiro de placas rectas o anguladas</t>
  </si>
  <si>
    <t>21-06-003</t>
  </si>
  <si>
    <t>Retiro de tornillos, clavos, agujas de osteosíntesis o similares</t>
  </si>
  <si>
    <t xml:space="preserve">PROCEDIMIENTOS ORTOPEDICOS                                  </t>
  </si>
  <si>
    <t>21-07-001</t>
  </si>
  <si>
    <t>Luxaciones de articulaciones medianas (hombro, codo, rodilla, tobillo, muñeca, tarso y esternoclavicular)</t>
  </si>
  <si>
    <t>21-07-002</t>
  </si>
  <si>
    <t>Luxaciones de articulaciones  mayores (columna, cadera, pelvis)</t>
  </si>
  <si>
    <t>21-07-003</t>
  </si>
  <si>
    <t>Luxaciones de articulaciones menores (el resto)</t>
  </si>
  <si>
    <t>21-07-004</t>
  </si>
  <si>
    <t>Fracturas mayores (columna, pelvis, supracondílea, codo, epífisis femorales)</t>
  </si>
  <si>
    <t>21-07-005</t>
  </si>
  <si>
    <t>Fracturas medianas (diáfisis humeral, radial, cubital, diáfisis femoral, tibial, peroneal, clavicular, platillos tibiales)</t>
  </si>
  <si>
    <t>21-07-006</t>
  </si>
  <si>
    <t>Fracturas menores (el resto)</t>
  </si>
  <si>
    <t>21-07-007</t>
  </si>
  <si>
    <t>Tto.funcional c/técnica Sarmiento y similares- Extremidad inferior</t>
  </si>
  <si>
    <t>21-07-008</t>
  </si>
  <si>
    <t>Tto.funcional c/técnica Sarmiento y similares- Extremidad superior</t>
  </si>
  <si>
    <t>21-07-009</t>
  </si>
  <si>
    <t>Luxación congénita de cadera, trat. ortopédico completo (uni o bilateral)</t>
  </si>
  <si>
    <t>21-07-010</t>
  </si>
  <si>
    <t>Pie bot, cada pie, hasta 10 cambios de yeso</t>
  </si>
  <si>
    <t xml:space="preserve">GRUPO 22 : ANESTESIA                                                   </t>
  </si>
  <si>
    <t>22-01-102</t>
  </si>
  <si>
    <t>Anestesia peridural o epidural  continua para partos</t>
  </si>
  <si>
    <t>GRUPO 24 : RESCATES, TRASLADOS Y RONDAS RURALES</t>
  </si>
  <si>
    <t>24-01-061</t>
  </si>
  <si>
    <t>Rescate simple y/o traslado en móvil 1</t>
  </si>
  <si>
    <t>24-01-062</t>
  </si>
  <si>
    <t>Rescate profesionalizado y/o traslado paciente complejo móvil 2</t>
  </si>
  <si>
    <t>24-01-063</t>
  </si>
  <si>
    <t>Rescate medicalizado y/o traslado paciente critico en móvil 3</t>
  </si>
  <si>
    <t>24-01-064</t>
  </si>
  <si>
    <t>Traslado en ambulancia</t>
  </si>
  <si>
    <t>24-01-065</t>
  </si>
  <si>
    <t>Ronda rural terrestre, c/ km recorrido</t>
  </si>
  <si>
    <t>24-01-066</t>
  </si>
  <si>
    <t>Ronda rural aérea, c/ hora de vuelo</t>
  </si>
  <si>
    <t>24-01-067</t>
  </si>
  <si>
    <t>Ronda rural marítima, c/ hora de navegación</t>
  </si>
  <si>
    <t xml:space="preserve">GRUPO 27 : ATENCION ODONTOLOGICA                                   </t>
  </si>
  <si>
    <t xml:space="preserve">NIVEL PRIMARIO                                              </t>
  </si>
  <si>
    <t>27-01-001</t>
  </si>
  <si>
    <t>Aplicación de sellantes</t>
  </si>
  <si>
    <t>27-01-002</t>
  </si>
  <si>
    <t>Desgastes selectivos</t>
  </si>
  <si>
    <t>27-01-003</t>
  </si>
  <si>
    <t>Destartraje y pulido corona</t>
  </si>
  <si>
    <t>27-01-007</t>
  </si>
  <si>
    <t>Fluoración tópica</t>
  </si>
  <si>
    <t>27-01-008</t>
  </si>
  <si>
    <t>Mantenedores de espacio</t>
  </si>
  <si>
    <t>27-01-011</t>
  </si>
  <si>
    <t>Pulpotomía</t>
  </si>
  <si>
    <t>27-01-013</t>
  </si>
  <si>
    <t>Examen de salud oral</t>
  </si>
  <si>
    <t>27-01-017</t>
  </si>
  <si>
    <t>Barniz de Flúor</t>
  </si>
  <si>
    <t>27-01-004</t>
  </si>
  <si>
    <t>Educación grupal</t>
  </si>
  <si>
    <t>27-01-014</t>
  </si>
  <si>
    <t>Trabajo comunitario</t>
  </si>
  <si>
    <t>27-01-005</t>
  </si>
  <si>
    <t>Exodoncia permanente</t>
  </si>
  <si>
    <t>27-01-006</t>
  </si>
  <si>
    <t>Exodoncia temporal</t>
  </si>
  <si>
    <t>27-01-009</t>
  </si>
  <si>
    <t>Obturación amalgama y silicato</t>
  </si>
  <si>
    <t>27-01-010</t>
  </si>
  <si>
    <t>Obturación composite</t>
  </si>
  <si>
    <t>27-01-012</t>
  </si>
  <si>
    <t>Urgencias</t>
  </si>
  <si>
    <t>27-01-015</t>
  </si>
  <si>
    <t>Radiografía retroalveolar y Bite-Wing (por placa)</t>
  </si>
  <si>
    <t>27-01-016</t>
  </si>
  <si>
    <t>Obturación Vidrio Ionómero</t>
  </si>
  <si>
    <t xml:space="preserve">NIVEL SECUNDARIO                                            </t>
  </si>
  <si>
    <t>27-02-001</t>
  </si>
  <si>
    <t>Cirugía bucal</t>
  </si>
  <si>
    <t>27-02-004</t>
  </si>
  <si>
    <t>Obturación Inlay metal (incluye materiales no preciosos, 
no incluye oro)</t>
  </si>
  <si>
    <t>27-02-005</t>
  </si>
  <si>
    <t>Periodoncia, consulta</t>
  </si>
  <si>
    <t>27-02-006</t>
  </si>
  <si>
    <t>Plano alivio oclusal</t>
  </si>
  <si>
    <t>27-02-007</t>
  </si>
  <si>
    <t>Prótesis de restitución (fase clínica)</t>
  </si>
  <si>
    <t>27-02-008</t>
  </si>
  <si>
    <t>Prótesis metálica</t>
  </si>
  <si>
    <t>27-02-009</t>
  </si>
  <si>
    <t>Radiografía extraoral (por placa)</t>
  </si>
  <si>
    <t>27-02-010</t>
  </si>
  <si>
    <t>Radiografía oclusal (por placa)</t>
  </si>
  <si>
    <t>27-02-011</t>
  </si>
  <si>
    <t>Prótesis de restitución (fase laboratorio)</t>
  </si>
  <si>
    <t>27-02-012</t>
  </si>
  <si>
    <t>Reparación compuesta de prótesis</t>
  </si>
  <si>
    <t>27-02-013</t>
  </si>
  <si>
    <t>Reparación corona</t>
  </si>
  <si>
    <t>27-02-014</t>
  </si>
  <si>
    <t>Reparación o reajuste prótesis</t>
  </si>
  <si>
    <t>27-02-015</t>
  </si>
  <si>
    <t>Restitución por corona (combinada)</t>
  </si>
  <si>
    <t>27-02-016</t>
  </si>
  <si>
    <t>Restitución por corona provisoria</t>
  </si>
  <si>
    <t>27-02-017</t>
  </si>
  <si>
    <t>Sialografía (cada lado) (incluye el proc.)</t>
  </si>
  <si>
    <t>27-02-019</t>
  </si>
  <si>
    <t>Tratamiento ortodoncia con aparatología removible  (incluye aparato)(año 1)</t>
  </si>
  <si>
    <t>27-02-020</t>
  </si>
  <si>
    <t>Tratamiento ortodoncia con aparatologia fija (incluye aparato) (año 1)</t>
  </si>
  <si>
    <t>27-02-021</t>
  </si>
  <si>
    <t>Tratamiento ortodoncia con aparatologia fija (incluye aparato) (año 2)</t>
  </si>
  <si>
    <t>27-02-022</t>
  </si>
  <si>
    <t>Endodoncia Multirradicular</t>
  </si>
  <si>
    <t>27-02-023</t>
  </si>
  <si>
    <t>Endodoncia birradicular</t>
  </si>
  <si>
    <t>27-02-024</t>
  </si>
  <si>
    <t>Endodoncia unirradicular</t>
  </si>
  <si>
    <t>27-02-025</t>
  </si>
  <si>
    <t>Telerradiografia</t>
  </si>
  <si>
    <t>27-02-026</t>
  </si>
  <si>
    <t>Radiografía Panoramica (por placa)</t>
  </si>
  <si>
    <t>27-02-027</t>
  </si>
  <si>
    <t>Tomografia Computacional Maxilo Facial Cone Beam</t>
  </si>
  <si>
    <t xml:space="preserve">NIVEL TERCIARIO                                             </t>
  </si>
  <si>
    <t>27-03-001</t>
  </si>
  <si>
    <t>Cirugía de enfermedad periodontal (por grupo)</t>
  </si>
  <si>
    <t>27-03-002</t>
  </si>
  <si>
    <t>Corticotomía</t>
  </si>
  <si>
    <t>27-03-003</t>
  </si>
  <si>
    <t>Disyunción palatina quirúrgica</t>
  </si>
  <si>
    <t>27-03-004</t>
  </si>
  <si>
    <t>Extirpación de pseudoquistes, quistes y tumores</t>
  </si>
  <si>
    <t>27-03-005</t>
  </si>
  <si>
    <t>Glosectomías</t>
  </si>
  <si>
    <t>27-03-006</t>
  </si>
  <si>
    <t>Implante endodóntico intraóseo</t>
  </si>
  <si>
    <t>27-03-007</t>
  </si>
  <si>
    <t>Implantes subperiósticos</t>
  </si>
  <si>
    <t>27-03-008</t>
  </si>
  <si>
    <t>Inclusiones dentarias</t>
  </si>
  <si>
    <t>27-03-009</t>
  </si>
  <si>
    <t>Injertos en boca</t>
  </si>
  <si>
    <t>27-03-010</t>
  </si>
  <si>
    <t>Intervenciones quirúrgicas en el seno maxilar</t>
  </si>
  <si>
    <t>27-03-011</t>
  </si>
  <si>
    <t>Plastía de fístula salival</t>
  </si>
  <si>
    <t>27-03-012</t>
  </si>
  <si>
    <t>Preparación quirúrgica de los maxilares con fines protésicos</t>
  </si>
  <si>
    <t>27-03-013</t>
  </si>
  <si>
    <t>Profundización de vestíbulo o reconstrucción de rebordes, 
con o sin injerto</t>
  </si>
  <si>
    <t>27-03-014</t>
  </si>
  <si>
    <t>Reimplante y trasplante dentario</t>
  </si>
  <si>
    <t>27-03-015</t>
  </si>
  <si>
    <t>Remoción de cuerpo extraño y secuestrectomía</t>
  </si>
  <si>
    <t>27-03-016</t>
  </si>
  <si>
    <t>Sutura completa de herida mayor</t>
  </si>
  <si>
    <t>27-03-017</t>
  </si>
  <si>
    <t>Sutura completa de herida menor</t>
  </si>
  <si>
    <t>27-03-018</t>
  </si>
  <si>
    <t>Sutura simple de herida</t>
  </si>
  <si>
    <t>27-03-019</t>
  </si>
  <si>
    <t>Tratamiento quirúrgico fracturas maxilar superior</t>
  </si>
  <si>
    <t>27-03-020</t>
  </si>
  <si>
    <t>Tratamiento quirúrgico de fracturas en maxilar inferior</t>
  </si>
  <si>
    <t>27-03-021</t>
  </si>
  <si>
    <t>Tratamiento de traumatismo dento alveolar simple</t>
  </si>
  <si>
    <t>27-03-022</t>
  </si>
  <si>
    <t>Tratamiento de traumatismo dento alveolar complejo</t>
  </si>
  <si>
    <t>27-03-023</t>
  </si>
  <si>
    <t>Implante endo-oseo oseointegrable</t>
  </si>
  <si>
    <t>27-03-024</t>
  </si>
  <si>
    <t>Pilar Protésico sobre Implantes</t>
  </si>
  <si>
    <t xml:space="preserve">GRUPO 30 : LENTES,AUDIFONOS,PNDA,TBC.      </t>
  </si>
  <si>
    <t xml:space="preserve">LENTES Y AUDIFONOS                                          </t>
  </si>
  <si>
    <t>30-01-001</t>
  </si>
  <si>
    <t>Lentes ópticos</t>
  </si>
  <si>
    <t>30-01-002</t>
  </si>
  <si>
    <t>Audífonos</t>
  </si>
  <si>
    <t xml:space="preserve">PROGRAMA NACIONAL DE DROGAS                                 </t>
  </si>
  <si>
    <t>30-02-001</t>
  </si>
  <si>
    <t>Linfoma de Hodgkin</t>
  </si>
  <si>
    <t>30-02-002</t>
  </si>
  <si>
    <t>Linfoma No Hodgkin no agresivo</t>
  </si>
  <si>
    <t>30-02-003</t>
  </si>
  <si>
    <t>Linfoma No Hodgkin Intermedio</t>
  </si>
  <si>
    <t>30-02-004</t>
  </si>
  <si>
    <t>Linfoma No Hodgkin, agresivo</t>
  </si>
  <si>
    <t>30-02-005</t>
  </si>
  <si>
    <t>Leucemia linfoblastica</t>
  </si>
  <si>
    <t>30-02-006</t>
  </si>
  <si>
    <t>Leucemia Aguda No linfática aguda y Leucemia Promielocítica</t>
  </si>
  <si>
    <t>30-02-007</t>
  </si>
  <si>
    <t>Cáncer de Testículo y  Germinales extragonadales</t>
  </si>
  <si>
    <t>30-02-008</t>
  </si>
  <si>
    <t>Enfermedad Trofoblástica Gestacional</t>
  </si>
  <si>
    <t>30-02-033</t>
  </si>
  <si>
    <t>Rescate de Linfomas y Leucemias</t>
  </si>
  <si>
    <t>30-02-034</t>
  </si>
  <si>
    <t>Ca. Mama etapa I y II</t>
  </si>
  <si>
    <t>30-02-135</t>
  </si>
  <si>
    <t>Ca mama etapa III</t>
  </si>
  <si>
    <t>30-02-136</t>
  </si>
  <si>
    <t>Ca mama etapa IV</t>
  </si>
  <si>
    <t>30-02-137</t>
  </si>
  <si>
    <t>Ca mama etapa IV metástasis ósea</t>
  </si>
  <si>
    <t>30-02-036</t>
  </si>
  <si>
    <t xml:space="preserve">Ca. Cervico Uterino </t>
  </si>
  <si>
    <t>30-02-009</t>
  </si>
  <si>
    <t>30-02-010</t>
  </si>
  <si>
    <t>Linfoma B y LLA-B</t>
  </si>
  <si>
    <t>30-02-011</t>
  </si>
  <si>
    <t>Linfoma Linfoblástico</t>
  </si>
  <si>
    <t>30-02-012</t>
  </si>
  <si>
    <t>Leucemia linfoblástica aguda</t>
  </si>
  <si>
    <t>30-02-013</t>
  </si>
  <si>
    <t>Leucemia Mieloide Aguda</t>
  </si>
  <si>
    <t>30-02-014</t>
  </si>
  <si>
    <t>Neuroblastoma</t>
  </si>
  <si>
    <t>30-02-015</t>
  </si>
  <si>
    <t>Osteosarcoma</t>
  </si>
  <si>
    <t>30-02-016</t>
  </si>
  <si>
    <t>Sarcoma partes blandas</t>
  </si>
  <si>
    <t>30-02-017</t>
  </si>
  <si>
    <t>Ewing</t>
  </si>
  <si>
    <t>30-02-107</t>
  </si>
  <si>
    <t>Tumores germinales Extra Sistema Nerviso Central (Extra SNC)</t>
  </si>
  <si>
    <t>30-02-020</t>
  </si>
  <si>
    <t>Tumor de Wilms</t>
  </si>
  <si>
    <t>30-02-021</t>
  </si>
  <si>
    <t>Retinoblastoma</t>
  </si>
  <si>
    <t>30-02-022</t>
  </si>
  <si>
    <t>Histiocitosis</t>
  </si>
  <si>
    <t>30-02-024</t>
  </si>
  <si>
    <t>Recaída tumores sólidos</t>
  </si>
  <si>
    <t>30-02-025</t>
  </si>
  <si>
    <t>Hepatoblastomas</t>
  </si>
  <si>
    <t>30-02-026</t>
  </si>
  <si>
    <t>Leucemias mieloide crónica</t>
  </si>
  <si>
    <t>30-02-126</t>
  </si>
  <si>
    <t>Recaída de Leucemia Mieloide</t>
  </si>
  <si>
    <t>30-02-027</t>
  </si>
  <si>
    <t>Recaídas de leucemias Linfoblasticas</t>
  </si>
  <si>
    <t>30-02-028</t>
  </si>
  <si>
    <t>Méduloblastomas</t>
  </si>
  <si>
    <t>30-02-029</t>
  </si>
  <si>
    <t>Tumores de &lt; de 3 años</t>
  </si>
  <si>
    <t>30-02-030</t>
  </si>
  <si>
    <t>Glioma</t>
  </si>
  <si>
    <t>30-02-031</t>
  </si>
  <si>
    <t>Astrocitoma</t>
  </si>
  <si>
    <t>30-02-032</t>
  </si>
  <si>
    <t>Tumor Germinal SNC</t>
  </si>
  <si>
    <t>30-02-023</t>
  </si>
  <si>
    <t>Cuidados Paliativos y Alivio del Dolor en Cáncer Terminal 
(en adultos o niños)</t>
  </si>
  <si>
    <t>TRATAMIENTO ABREVIADO DE LA TUBERCULOSIS</t>
  </si>
  <si>
    <t>30-03-001</t>
  </si>
  <si>
    <t>TBC, esquema primario (mensual)</t>
  </si>
  <si>
    <t>30-03-002</t>
  </si>
  <si>
    <t>TBC, esquema primario simplificado (mensual)</t>
  </si>
  <si>
    <t>30-03-003</t>
  </si>
  <si>
    <t>TBC, esquema secundario (mensual)</t>
  </si>
  <si>
    <t>30-03-004</t>
  </si>
  <si>
    <t>TBC, esquema normado de retratamiento (mensual)</t>
  </si>
  <si>
    <t>30-03-005</t>
  </si>
  <si>
    <t>TBC, esquema especial de retratamiento (mensual)</t>
  </si>
  <si>
    <t>PROCEDIMIENTOS DE NEUROLOGIA</t>
  </si>
  <si>
    <t>11-01-001</t>
  </si>
  <si>
    <t>Intraventricular por fontanela, cisternal o latero-cervical alta o de hematoma intracraneal</t>
  </si>
  <si>
    <t>11-01-002</t>
  </si>
  <si>
    <t>Subdural</t>
  </si>
  <si>
    <t>11-01-003</t>
  </si>
  <si>
    <t>Lumbar c/s manometria c/s queckensted</t>
  </si>
  <si>
    <t>11-01-005</t>
  </si>
  <si>
    <t>Electrocorticografia</t>
  </si>
  <si>
    <t>11-01-007</t>
  </si>
  <si>
    <t>Estereo-electroencefalografia (incluye uno o mas electrodos</t>
  </si>
  <si>
    <t>11-01-008</t>
  </si>
  <si>
    <t>Monitoreo e.e.g. (electrodos implantados) por sesion.</t>
  </si>
  <si>
    <t>11-01-040</t>
  </si>
  <si>
    <t>E.E.G. Post-privacion de sueno (incluye codigo 11-01-006). Equipo de 8 canales</t>
  </si>
  <si>
    <t>11-01-041</t>
  </si>
  <si>
    <t>E.E.G. Post-privacion de sueno (incluye codigo 11-01-004) equipo de 16 o mas canales</t>
  </si>
  <si>
    <t>11-01-042</t>
  </si>
  <si>
    <t>E.E.G. Digital (con activaciones) 20 canales</t>
  </si>
  <si>
    <t>11-01-043</t>
  </si>
  <si>
    <t>E.E.G. Digital (con activaciones) 32 canales</t>
  </si>
  <si>
    <t>11-01-046</t>
  </si>
  <si>
    <t>Electroencefalograma digital de 32 canales con "mapeo"</t>
  </si>
  <si>
    <t>11-01-044</t>
  </si>
  <si>
    <t>Monitoreo e.e.g. Continuo de 24 hrs.</t>
  </si>
  <si>
    <t>11-01-045</t>
  </si>
  <si>
    <t>Polisomnografia (estudio poligrafico del sueno),</t>
  </si>
  <si>
    <t>11-01-009</t>
  </si>
  <si>
    <t>Electromiografia de fibra unica</t>
  </si>
  <si>
    <t>11-01-010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</si>
  <si>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</si>
  <si>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11-01-011</t>
  </si>
  <si>
    <t>Potenciales evocados en corteza ( por ej.: auditivo, ocular</t>
  </si>
  <si>
    <t>11-01-012</t>
  </si>
  <si>
    <t>Velocidad de conduccion (incluye reflejo h, onda f y otros)</t>
  </si>
  <si>
    <t>11-01-013</t>
  </si>
  <si>
    <t>Carotida-vertebral por cateterizacion de la subclavia, axilar, humeral o femoral (a.c 04-02-029)</t>
  </si>
  <si>
    <t>11-01-015</t>
  </si>
  <si>
    <t>Flebografia orbitaria ( a.c. 04-02-040 )</t>
  </si>
  <si>
    <t>11-01-018</t>
  </si>
  <si>
    <t>Yugulografia ( a.c. 04-02-040 )</t>
  </si>
  <si>
    <t>11-01-019</t>
  </si>
  <si>
    <t>Neumoencefalografia fraccionada, por puncion lumbar</t>
  </si>
  <si>
    <t>11-01-020</t>
  </si>
  <si>
    <t>Neumoencefalografia p/puncion suboccipital( a.c. 04-02-045 )</t>
  </si>
  <si>
    <t>11-01-025</t>
  </si>
  <si>
    <t>Por puncion lumbar, con medio de contraste gaseoso o hidrosoluble (A.C. 04-02-049 O 04-02-050 S/corresp.)</t>
  </si>
  <si>
    <t>11-01-026</t>
  </si>
  <si>
    <t>De nervios perifericos intramuscular (de punto motor)</t>
  </si>
  <si>
    <t>11-01-027</t>
  </si>
  <si>
    <t>De nervios perifericos troncular</t>
  </si>
  <si>
    <t>11-01-028</t>
  </si>
  <si>
    <t>De ramas del trigemino o del facial</t>
  </si>
  <si>
    <t>11-01-029</t>
  </si>
  <si>
    <t>Del ganglio estrellado</t>
  </si>
  <si>
    <t>11-01-030</t>
  </si>
  <si>
    <t>Epidural, cervical, lumbar o similares, cada sesion</t>
  </si>
  <si>
    <t>11-01-031</t>
  </si>
  <si>
    <t>Intercostales (cualquier numero)</t>
  </si>
  <si>
    <t>11-01-032</t>
  </si>
  <si>
    <t>Rizotomia quimica por medio de inyeccion intratecal.</t>
  </si>
  <si>
    <t>11-01-033</t>
  </si>
  <si>
    <t>Suboccipital u otros nervios cervicales</t>
  </si>
  <si>
    <t>11-01-034</t>
  </si>
  <si>
    <t>Intramuscular</t>
  </si>
  <si>
    <t>11-01-035</t>
  </si>
  <si>
    <t>Intratecal</t>
  </si>
  <si>
    <t>11-01-036</t>
  </si>
  <si>
    <t>Troncular</t>
  </si>
  <si>
    <t>PROCEDIMIENTOS DE OFTALMOLOGÍA</t>
  </si>
  <si>
    <t>12-01-001</t>
  </si>
  <si>
    <t>&amp; campimetria de proyeccion, c/ojo (proc.aut.)</t>
  </si>
  <si>
    <t>12-01-042</t>
  </si>
  <si>
    <t>&amp; campimetria computarizada, c/ojo</t>
  </si>
  <si>
    <t>12-01-002</t>
  </si>
  <si>
    <t>&amp; coordimetria, test de hess u otro, c/ojo</t>
  </si>
  <si>
    <t>12-01-003</t>
  </si>
  <si>
    <t>&amp; cuantificacion de lagrimacion (test de   schirmer),  uno o ambos ojos</t>
  </si>
  <si>
    <t>12-01-004</t>
  </si>
  <si>
    <t>&amp; curva de tension aplanatica (por cada dia), c/ojo</t>
  </si>
  <si>
    <t>12-01-005</t>
  </si>
  <si>
    <t>&amp; diploscopia cuantitativa, ambos ojos</t>
  </si>
  <si>
    <t>12-01-006</t>
  </si>
  <si>
    <t>&amp; electromiografia musculos oculares adultos, c/ojo</t>
  </si>
  <si>
    <t>12-01-007</t>
  </si>
  <si>
    <t>&amp; electromiografia musculos oculares ninos, c/ojo</t>
  </si>
  <si>
    <t>12-01-008</t>
  </si>
  <si>
    <t>&amp; electrooculografia, ambos ojos</t>
  </si>
  <si>
    <t>12-01-009</t>
  </si>
  <si>
    <t>&amp; exploracion sensoriomotora: estrabismo, estudio completo ,</t>
  </si>
  <si>
    <t>12-01-010</t>
  </si>
  <si>
    <t>&amp; perimetria estatica (con campimetria de  proyeccion) ,</t>
  </si>
  <si>
    <t>12-01-011</t>
  </si>
  <si>
    <t>&amp; pruebas de provocacion para glaucoma (prueba de oscuridad u otras), uno o ambos ojos</t>
  </si>
  <si>
    <t>12-01-012</t>
  </si>
  <si>
    <t>&amp; retinografia, ambos ojos</t>
  </si>
  <si>
    <t>12-01-013</t>
  </si>
  <si>
    <t>&amp; tonografia electronica, c/ojo</t>
  </si>
  <si>
    <t>12-01-014</t>
  </si>
  <si>
    <t>&amp; tonometria ocular, cualquier tecnica, c/ojo</t>
  </si>
  <si>
    <t>12-01-015</t>
  </si>
  <si>
    <t>&amp; tratamiento ortoptico y/ o pleoptico (por sesion) ,</t>
  </si>
  <si>
    <t>12-01-016</t>
  </si>
  <si>
    <t>Angiografia de retina o de iris, (con fluoresceina o sim) c/ojo</t>
  </si>
  <si>
    <t>12-01-017</t>
  </si>
  <si>
    <t>Angioscopia retinal y/o iris (con fluoresceina o similar),</t>
  </si>
  <si>
    <t>12-01-018</t>
  </si>
  <si>
    <t xml:space="preserve">  Electrorretinografia, c/ojo</t>
  </si>
  <si>
    <t>12-01-019</t>
  </si>
  <si>
    <t xml:space="preserve">  Exploracion vitreorretinal, ambos ojos</t>
  </si>
  <si>
    <t>12-01-020</t>
  </si>
  <si>
    <t>Ecobiometria con calculo de lente intraocular, ambos ojos.</t>
  </si>
  <si>
    <t>12-01-023</t>
  </si>
  <si>
    <t>&amp; potencial visual evocado en adultos, ambos ojos</t>
  </si>
  <si>
    <t>12-01-024</t>
  </si>
  <si>
    <t>&amp; potencial visual evocado en ninos, ambos ojos</t>
  </si>
  <si>
    <t>12-01-043</t>
  </si>
  <si>
    <t>&amp; topografia corneal computarizada, c/ojo</t>
  </si>
  <si>
    <t>12-01-028</t>
  </si>
  <si>
    <t>Flebografia orbitaria (a.c. 04-02-040)</t>
  </si>
  <si>
    <t>12-01-029</t>
  </si>
  <si>
    <t>Cuerpo extrano conjuntival y/o corneal en adultos</t>
  </si>
  <si>
    <t>12-01-030</t>
  </si>
  <si>
    <t>Cuerpo extrano conjuntival y/o corneal en ninos</t>
  </si>
  <si>
    <t>12-01-031</t>
  </si>
  <si>
    <t>Via lagrimal,cateterismo o sondaje en adultos</t>
  </si>
  <si>
    <t>12-01-032</t>
  </si>
  <si>
    <t>Via lagrimal, cateterismo o sondaje en lactantes</t>
  </si>
  <si>
    <t>12-01-033</t>
  </si>
  <si>
    <t>Via lagrimal, cateterismo o sondaje en ninos</t>
  </si>
  <si>
    <t>12-01-034</t>
  </si>
  <si>
    <t>Tocacion corneal c/yodo y/o eter u otros, en ninos o adultos</t>
  </si>
  <si>
    <t>12-01-035</t>
  </si>
  <si>
    <t>Criocoagulacion conjuntival, corneal o palpebral en adultos</t>
  </si>
  <si>
    <t>12-01-036</t>
  </si>
  <si>
    <t>Criocoagulacion conjuntival, corneal o palpebral en ninos</t>
  </si>
  <si>
    <t>12-01-037</t>
  </si>
  <si>
    <t>Glaucoma, ciclodiatermia y/o ciclocrioterapia</t>
  </si>
  <si>
    <t>12-01-038</t>
  </si>
  <si>
    <t>Inyeccion retrobulbar</t>
  </si>
  <si>
    <t>12-01-039</t>
  </si>
  <si>
    <t>Pestanas, extirp. Por electrocoagulacion (cualquier numero)</t>
  </si>
  <si>
    <t>12-01-040</t>
  </si>
  <si>
    <t>Puntos lagrimales; electrotermocoagulacion</t>
  </si>
  <si>
    <t>12-01-041</t>
  </si>
  <si>
    <t>Sondaje vía lagrimal en niños (bajo anestesia general)</t>
  </si>
  <si>
    <t>PROCEDIMIENTOS DE OTORRINOLARINGOLOGÍA</t>
  </si>
  <si>
    <t>13-01-001</t>
  </si>
  <si>
    <t>Electrogustometria</t>
  </si>
  <si>
    <t>13-01-002</t>
  </si>
  <si>
    <t>&amp; rinomanometria c/s vasocontrictor</t>
  </si>
  <si>
    <t>13-01-003</t>
  </si>
  <si>
    <t>Nasofaringolaringofibroscopia</t>
  </si>
  <si>
    <t>13-01-004</t>
  </si>
  <si>
    <t>Rinoscopia posterior, con nasofaringoscopia c/s toma</t>
  </si>
  <si>
    <t>13-01-005</t>
  </si>
  <si>
    <t>Sinusoscopia de cada seno maxilar por puncion, c/s biopsia,c/s  toma de muestras</t>
  </si>
  <si>
    <t>13-01-006</t>
  </si>
  <si>
    <t xml:space="preserve"> Con microscopio</t>
  </si>
  <si>
    <t>13-01-007</t>
  </si>
  <si>
    <t xml:space="preserve"> Sin microscopio</t>
  </si>
  <si>
    <t>13-01-021</t>
  </si>
  <si>
    <t>&amp; - en adultos</t>
  </si>
  <si>
    <t>13-01-008</t>
  </si>
  <si>
    <t>&amp; - en ninos</t>
  </si>
  <si>
    <t>13-01-009</t>
  </si>
  <si>
    <t>&amp;  impedanciometria</t>
  </si>
  <si>
    <t>13-01-010</t>
  </si>
  <si>
    <t>&amp;  prueba de audifonos</t>
  </si>
  <si>
    <t>13-01-011</t>
  </si>
  <si>
    <t>&amp;  audiometria por potenciales evocados ( adultos o ninos )</t>
  </si>
  <si>
    <t>13-01-012</t>
  </si>
  <si>
    <t>&amp;  cocleovestibular con electronistagmografia</t>
  </si>
  <si>
    <t>13-01-015</t>
  </si>
  <si>
    <t>&amp;  electronistagmografia c/s nistag.de posicion (proc.aut.)</t>
  </si>
  <si>
    <t>13-01-016</t>
  </si>
  <si>
    <t>&amp;  permeabilidad tubaria, estudio instrumental de</t>
  </si>
  <si>
    <t>13-01-017</t>
  </si>
  <si>
    <t>&amp;  prueba calorica (proc.aut.)</t>
  </si>
  <si>
    <t>13-01-019</t>
  </si>
  <si>
    <t>&amp;  test de glicerol (con dos audiometrias )</t>
  </si>
  <si>
    <t>13-01-020</t>
  </si>
  <si>
    <t>&amp;  viii par, estudio de ( examen cocleovestibular)</t>
  </si>
  <si>
    <t>13-01-024</t>
  </si>
  <si>
    <t>Senos perinasales, puncion evacuadora c/s toma de muestras,c/s inyeccion de medicamentos; cada puncion</t>
  </si>
  <si>
    <t>13-01-025</t>
  </si>
  <si>
    <t>Taponamiento anterior (proc. Aut.)</t>
  </si>
  <si>
    <t>13-01-026</t>
  </si>
  <si>
    <t>Taponamiento posterior</t>
  </si>
  <si>
    <t>13-01-027</t>
  </si>
  <si>
    <t>Vaciamiento cavid. Perinasales (proetz y sim.) (10 sesiones)</t>
  </si>
  <si>
    <t>13-01-028</t>
  </si>
  <si>
    <t>Vasos y/o cornetes, electrocauterizacion (uni o bilateral)</t>
  </si>
  <si>
    <t>13-01-029</t>
  </si>
  <si>
    <t xml:space="preserve"> En adultos</t>
  </si>
  <si>
    <t>13-01-030</t>
  </si>
  <si>
    <t xml:space="preserve"> En ninos</t>
  </si>
  <si>
    <t>13-01-035</t>
  </si>
  <si>
    <t>13-01-036</t>
  </si>
  <si>
    <t>13-01-037</t>
  </si>
  <si>
    <t>Dilatacion esofagica por sesion</t>
  </si>
  <si>
    <t>13-01-038</t>
  </si>
  <si>
    <t>13-01-039</t>
  </si>
  <si>
    <t>13-01-040</t>
  </si>
  <si>
    <t>Lesiones del oido externo y/o medio, curacion bajo microscopio (proc.aut)</t>
  </si>
  <si>
    <t>13-01-041</t>
  </si>
  <si>
    <t>Trompa de eustaquio, insuflacion instrumental (proc. Aut.)</t>
  </si>
  <si>
    <t>13-01-042</t>
  </si>
  <si>
    <t>13-01-043</t>
  </si>
  <si>
    <t>13-01-044</t>
  </si>
  <si>
    <t>Biopsia oido (proc. Aut.)</t>
  </si>
  <si>
    <t>13-03-001</t>
  </si>
  <si>
    <t>Evaluacion de la voz (incluye respiracion, tonicidad</t>
  </si>
  <si>
    <t>13-03-002</t>
  </si>
  <si>
    <t>Evaluacion del habla (incluye articulacion, prosodia,</t>
  </si>
  <si>
    <t>13-03-003</t>
  </si>
  <si>
    <t>Evaluacion del lenguaje (incluye voz, habla y aspecto</t>
  </si>
  <si>
    <t>13-03-004</t>
  </si>
  <si>
    <t>Rehabilitacion de la voz (maximo 15 sesiones anuales)  (cada sesion minimo 30'')</t>
  </si>
  <si>
    <t>13-03-005</t>
  </si>
  <si>
    <t>Rehabilitacion del habla y/o del lenguaje (maximo 30 sesiones anuales) (cada sesion minimo 30'')</t>
  </si>
  <si>
    <t>PROCEDIMIENTOS DE DERMATOLOGÍA</t>
  </si>
  <si>
    <t>16-01-110</t>
  </si>
  <si>
    <t xml:space="preserve">Curetaje de lesiones virales o similares hasta 10 lesiones </t>
  </si>
  <si>
    <t>16-01-111</t>
  </si>
  <si>
    <t>Aplicación de inmunomodulares, quimicos y similares hasta 10 lesiones</t>
  </si>
  <si>
    <t>16-01-112</t>
  </si>
  <si>
    <t xml:space="preserve">Fototerapia UVB, UVA localizada, por sesion </t>
  </si>
  <si>
    <t>16-01-113</t>
  </si>
  <si>
    <t>Fototerapia UVB, banda angosta y UVA por sesion  en cabina</t>
  </si>
  <si>
    <t>16-01-115</t>
  </si>
  <si>
    <t>Implantes subcutaneos</t>
  </si>
  <si>
    <t>16-01-116</t>
  </si>
  <si>
    <t>Crioterapia hasta 5 lesiones</t>
  </si>
  <si>
    <t>16-01-117</t>
  </si>
  <si>
    <t>Crioterapia 6 a 10 lesiones</t>
  </si>
  <si>
    <t>16-01-118</t>
  </si>
  <si>
    <t>Tumor maligno por criocirugia (por cada lesion)</t>
  </si>
  <si>
    <t>16-01-119</t>
  </si>
  <si>
    <t>Inyeccion intracutanea en areas hasta 9 cms2</t>
  </si>
  <si>
    <t>16-01-120</t>
  </si>
  <si>
    <t>Tratamiento abrasivo cutaneo mecanico</t>
  </si>
  <si>
    <t>16-01-121</t>
  </si>
  <si>
    <t>Tratamiento abrasivo cutaneo  quimico</t>
  </si>
  <si>
    <t>16-01-122</t>
  </si>
  <si>
    <t>Tricograma</t>
  </si>
  <si>
    <t>16-01-124</t>
  </si>
  <si>
    <t>Tratamiento por laser, IPL o similar por area hasta 16 cm2</t>
  </si>
  <si>
    <t>16-01-125</t>
  </si>
  <si>
    <t>Terapia fotodinamica ( no incluye medicamento)</t>
  </si>
  <si>
    <t>16-01-126</t>
  </si>
  <si>
    <t xml:space="preserve">Dermatoscopia digital con registro graficos hasta 5 lesiones </t>
  </si>
  <si>
    <t>PROCEDIM.CARDIOLOGIA, NEUMOLOG., CARDIOVASC. Y TORAX</t>
  </si>
  <si>
    <t>17-01-002</t>
  </si>
  <si>
    <t>Electrocardiograma esofagico</t>
  </si>
  <si>
    <t>17-01-004</t>
  </si>
  <si>
    <t>En adultos o ninos</t>
  </si>
  <si>
    <t>17-01-005</t>
  </si>
  <si>
    <t>Mapeo epicardico durante intervencion quirurgica.</t>
  </si>
  <si>
    <t>17-01-055</t>
  </si>
  <si>
    <t>Ecocardiagrama doppler color transesofagico</t>
  </si>
  <si>
    <t>17-01-009</t>
  </si>
  <si>
    <t>Monitoreo continuo de presion arterial</t>
  </si>
  <si>
    <t>17-01-013</t>
  </si>
  <si>
    <t>Cateterismo en recien nacido por arteria umbilical</t>
  </si>
  <si>
    <t>17-01-014</t>
  </si>
  <si>
    <t>Instalacion de cateter swan-ganz o similar, en adultos o ninos</t>
  </si>
  <si>
    <t>17-01-015</t>
  </si>
  <si>
    <t>Doppler con ergometria (por sesion)</t>
  </si>
  <si>
    <t>17-01-016</t>
  </si>
  <si>
    <t>Doppler simple de vasos perifericos (por sesion)</t>
  </si>
  <si>
    <t>17-01-017</t>
  </si>
  <si>
    <t>Pletismografia en reposo, esfuerzo c/u (por sesion)</t>
  </si>
  <si>
    <t>17-01-018</t>
  </si>
  <si>
    <t>Registro ecoarterial o ecovenoso periferico c/u (por sesion)</t>
  </si>
  <si>
    <t>17-01-025</t>
  </si>
  <si>
    <t>Cavografia (a.c. 04-02-035)</t>
  </si>
  <si>
    <t>17-01-026</t>
  </si>
  <si>
    <t>Flebografia de cada extremidad (a.c.04-02-038)</t>
  </si>
  <si>
    <t>17-01-027</t>
  </si>
  <si>
    <t>Flebografia yugular, suprarrenal, portografia transhepaticas, lumbar, espermatica o similar c/u (a.c. 04-02-041)</t>
  </si>
  <si>
    <t>17-01-030</t>
  </si>
  <si>
    <t>Punción evacuadora de pericardio, c/s toma de muestra c/s inyección de medicamento</t>
  </si>
  <si>
    <t>17-01-031</t>
  </si>
  <si>
    <t>Angioplastia intraluminal coronaria proc.cardiológico (a.c.04-02-022)</t>
  </si>
  <si>
    <t>17-01-032</t>
  </si>
  <si>
    <t>Angioplastia intraluminal periférica proc.cardiológico (a.c.04-02-023)</t>
  </si>
  <si>
    <t>17-01-034</t>
  </si>
  <si>
    <t>Cardioversion</t>
  </si>
  <si>
    <t>17-01-036</t>
  </si>
  <si>
    <t>Desfibrilacion</t>
  </si>
  <si>
    <t>17-01-037</t>
  </si>
  <si>
    <t>Puncion subclavia o yugular con colocacion de cateter</t>
  </si>
  <si>
    <t>17-01-039</t>
  </si>
  <si>
    <t>Trombolisis arterial periferica</t>
  </si>
  <si>
    <t>17-01-040</t>
  </si>
  <si>
    <t>Trombolisis intracoronaria</t>
  </si>
  <si>
    <t>17-01-041</t>
  </si>
  <si>
    <t>Valvuloplastia mitral (a.c. 04-02-033)</t>
  </si>
  <si>
    <t>17-01-042</t>
  </si>
  <si>
    <t>Valvuloplastia aortica y/o pulmonar,c/u (a.c. 04-02-033)</t>
  </si>
  <si>
    <t>17-01-046</t>
  </si>
  <si>
    <t>Estudio electrofisiologico endocardiaco de las arritmias</t>
  </si>
  <si>
    <t>17-01-050</t>
  </si>
  <si>
    <t>Ablacion con corriente continua o radiofrecuencia de nodulo</t>
  </si>
  <si>
    <t>17-01-051</t>
  </si>
  <si>
    <t>Ablacion con corriente continua o con radiofrecuencia de vias accesorias y otros</t>
  </si>
  <si>
    <t>17-07-001</t>
  </si>
  <si>
    <t>Espirometría Basal</t>
  </si>
  <si>
    <t>17-07-002</t>
  </si>
  <si>
    <t>Espirometria basal y con broncodilatador</t>
  </si>
  <si>
    <t>17-07-003</t>
  </si>
  <si>
    <t>Provocacion con antigeno (incluye el antigeno)</t>
  </si>
  <si>
    <t>17-07-004</t>
  </si>
  <si>
    <t>Provocacion con ejercicio, test de</t>
  </si>
  <si>
    <t>17-07-005</t>
  </si>
  <si>
    <t>Provocacion con histamina (pd 20),test de, (incluye la espirometría basal y el tratamiento de los efectos advesos de la histamina)</t>
  </si>
  <si>
    <t>17-07-050</t>
  </si>
  <si>
    <t>Provocacion bronquial con histamina y/o metacolina</t>
  </si>
  <si>
    <t>17-07-051</t>
  </si>
  <si>
    <t>Curva dosis respuesta a broncodilatadores.</t>
  </si>
  <si>
    <t>17-07-006</t>
  </si>
  <si>
    <t>Test espirometrico de posicion lateral</t>
  </si>
  <si>
    <t>17-07-007</t>
  </si>
  <si>
    <t>Analisis de gas espirado</t>
  </si>
  <si>
    <t>17-07-008</t>
  </si>
  <si>
    <t>Capacidad de difusion, estudio de</t>
  </si>
  <si>
    <t>17-07-009</t>
  </si>
  <si>
    <t>Capacidad fisica del trabajo</t>
  </si>
  <si>
    <t>17-07-010</t>
  </si>
  <si>
    <t>Curva de lavado de nitrogeno (n)</t>
  </si>
  <si>
    <t>17-07-011</t>
  </si>
  <si>
    <t xml:space="preserve">Curva de relajacion flujovolumen basal </t>
  </si>
  <si>
    <t>17-07-012</t>
  </si>
  <si>
    <t>Distensibilidad pulmonar, ("compliance"), estudio de</t>
  </si>
  <si>
    <t>17-07-013</t>
  </si>
  <si>
    <t>Medicion de presion de oclusion</t>
  </si>
  <si>
    <t>17-07-014</t>
  </si>
  <si>
    <t>Medicion de presion inspiratoria maxima (proc. Aut.)</t>
  </si>
  <si>
    <t>17-07-015</t>
  </si>
  <si>
    <t>Medicion de presion trans-diafragmatica</t>
  </si>
  <si>
    <t>17-07-016</t>
  </si>
  <si>
    <t>Registro flujometrico, por semana</t>
  </si>
  <si>
    <t>17-07-017</t>
  </si>
  <si>
    <t>Respuesta respiratoria al CO2</t>
  </si>
  <si>
    <t>17-07-018</t>
  </si>
  <si>
    <t>Tiempo de tolerancia a la fatiga respiratoria</t>
  </si>
  <si>
    <t>17-07-019</t>
  </si>
  <si>
    <t>Ventilacion alveolar, estudio de (incluye ventilacion minuto</t>
  </si>
  <si>
    <t>17-07-020</t>
  </si>
  <si>
    <t>Volumen residual, estudio de medicion de volumenes y capacidades pulmonares (incluye volumen residual y capacidad vital)</t>
  </si>
  <si>
    <t>17-07-021</t>
  </si>
  <si>
    <t>Laringotraqueobroncoscopia con fibroscopio</t>
  </si>
  <si>
    <t>17-07-022</t>
  </si>
  <si>
    <t>Larigotraqueoscopia con tubo rigido</t>
  </si>
  <si>
    <t>17-07-023</t>
  </si>
  <si>
    <t>Mediastinoscopia c/s biopsia</t>
  </si>
  <si>
    <t>17-07-024</t>
  </si>
  <si>
    <t>Pleuroscopia (toracoscopia) c/s biopsia</t>
  </si>
  <si>
    <t>17-07-025</t>
  </si>
  <si>
    <t>Procedimiento para determinar gasometria arterial en  reposo</t>
  </si>
  <si>
    <t>17-07-026</t>
  </si>
  <si>
    <t>Procedimiento para determinar gasometria arterial respirando</t>
  </si>
  <si>
    <t>17-07-054</t>
  </si>
  <si>
    <t>Saturacion de O2 en reposo y/o ejercicio (con oximetro)</t>
  </si>
  <si>
    <t>17-07-055</t>
  </si>
  <si>
    <t>Saturacion de O2 en reposo y/o ejercicio y/o O2 100% (con  oximetro)</t>
  </si>
  <si>
    <t>17-07-027</t>
  </si>
  <si>
    <t>Broncoaspiración, c/s lavado y/o colocación de medicamentos por sonda traqueobronquial (proc. aut.)</t>
  </si>
  <si>
    <t>17-07-029</t>
  </si>
  <si>
    <t>Toracocentesis evacuadora,c/s toma de muestras</t>
  </si>
  <si>
    <t>17-07-030</t>
  </si>
  <si>
    <t>Aerosolterapia con aire comprimido y oxigeno (en atencion cerrada, incluida en valor dia cama)</t>
  </si>
  <si>
    <t>17-07-032</t>
  </si>
  <si>
    <t>Biopsia pleural (con aguja)</t>
  </si>
  <si>
    <t>17-07-033</t>
  </si>
  <si>
    <t>Biopsia pulmonar (con aguja) no incluye la radiologia</t>
  </si>
  <si>
    <t>17-07-034</t>
  </si>
  <si>
    <t>Cuerpo extrano de bronquio, extraccion por via</t>
  </si>
  <si>
    <t>17-07-035</t>
  </si>
  <si>
    <t>Inmunoterapia por bcg</t>
  </si>
  <si>
    <t>17-07-036</t>
  </si>
  <si>
    <t>Inmunoterapia por sesion (incluye el tratamiento de</t>
  </si>
  <si>
    <t>17-07-037</t>
  </si>
  <si>
    <t>Intubacion traqueal (proc. Aut.)</t>
  </si>
  <si>
    <t>17-07-038</t>
  </si>
  <si>
    <t>Monitoreo o estudio de apnea durante el sueno.</t>
  </si>
  <si>
    <t>17-07-052</t>
  </si>
  <si>
    <t>Monitorizacion saturacion de O2 durante el sueno.</t>
  </si>
  <si>
    <t>17-07-053</t>
  </si>
  <si>
    <t>Monitorizacion saturacion de O2 durante el sueno con presion positiva continua nasal</t>
  </si>
  <si>
    <t>PROCEDIMIENTOS DE GASTROENTEROLOGÍA</t>
  </si>
  <si>
    <t>18-01-037</t>
  </si>
  <si>
    <t>Ureasa, test de (para helicobacter pylori) o similar</t>
  </si>
  <si>
    <t>18-01-002</t>
  </si>
  <si>
    <t>Esofagoscopia</t>
  </si>
  <si>
    <t>18-01-004</t>
  </si>
  <si>
    <t>Ano-recto-sigmoidoscopia en adultos</t>
  </si>
  <si>
    <t>18-01-005</t>
  </si>
  <si>
    <t>Ano-recto-sigmoidescopia en niños (además anestesia cód. 22-01-001 si corresponde)</t>
  </si>
  <si>
    <t>18-01-007</t>
  </si>
  <si>
    <t>Sigmoidoscopia y colonoscopia izquierda con tubo flexible</t>
  </si>
  <si>
    <t>18-01-008</t>
  </si>
  <si>
    <t xml:space="preserve"> Coledocoscopia intraoperatoria c/s extraccion de calculos</t>
  </si>
  <si>
    <t>18-01-009</t>
  </si>
  <si>
    <t xml:space="preserve"> Peritoneoscopia transparietal (incluye el neumoperitoneo)</t>
  </si>
  <si>
    <t>18-01-010</t>
  </si>
  <si>
    <t xml:space="preserve"> Bernstein, test de</t>
  </si>
  <si>
    <t>18-01-011</t>
  </si>
  <si>
    <t xml:space="preserve"> Manometria esofagica</t>
  </si>
  <si>
    <t>18-01-012</t>
  </si>
  <si>
    <t xml:space="preserve"> Reflujo acido, test de (grossman o similar) o reflujo</t>
  </si>
  <si>
    <t>18-01-013</t>
  </si>
  <si>
    <t>Sondeo gastrico con estimulacion de insulina (hollander)</t>
  </si>
  <si>
    <t>18-01-014</t>
  </si>
  <si>
    <t>Vaciamiento gastrico, test de (goldstein o similar)</t>
  </si>
  <si>
    <t>18-01-015</t>
  </si>
  <si>
    <t>Biopsia de intestino delgado, por capsula (de rubin,crosby o sim)</t>
  </si>
  <si>
    <t>18-01-016</t>
  </si>
  <si>
    <t xml:space="preserve"> Puncion biopsia transparietal de organos abdominales c/u</t>
  </si>
  <si>
    <t>18-01-018</t>
  </si>
  <si>
    <t>Colangiopancreatografia retrograda, por intubacion endoscopica con la ampolla de vater (incluye endoscopia) (a.c 04-02-009)</t>
  </si>
  <si>
    <t>18-01-019</t>
  </si>
  <si>
    <t>Drenaje de la via biliar transhepatica y/o percutaneo (a.c.</t>
  </si>
  <si>
    <t>18-01-020</t>
  </si>
  <si>
    <t>Fistulografia (a.c. 04-02-009)</t>
  </si>
  <si>
    <t>18-01-021</t>
  </si>
  <si>
    <t>Neumoperitoneo por puncion transparietal</t>
  </si>
  <si>
    <t>18-01-022</t>
  </si>
  <si>
    <t>Intubacion sonda de sengstaken</t>
  </si>
  <si>
    <t>18-01-023</t>
  </si>
  <si>
    <t>Intubacion con sonda gastrica</t>
  </si>
  <si>
    <t>18-01-024</t>
  </si>
  <si>
    <t>Intubacion con sonda de miller-abbot o de alimentacion</t>
  </si>
  <si>
    <t>18-01-025</t>
  </si>
  <si>
    <t>Dilatacion essofagica por balon neumatico (de mosher o similar)</t>
  </si>
  <si>
    <t>18-01-026</t>
  </si>
  <si>
    <t>Dilatacion esofagica por bujia de hg (hurst o similar)</t>
  </si>
  <si>
    <t>18-01-027</t>
  </si>
  <si>
    <t>Colocacion endoscopica de tubo  transtumoral en via biliar</t>
  </si>
  <si>
    <t>18-01-028</t>
  </si>
  <si>
    <t>Cuerpo extrano de esofago y/o estomago, extraccion</t>
  </si>
  <si>
    <t>18-01-029</t>
  </si>
  <si>
    <t>Devolvulacion del sigmoides por endoscopia (incluye ano-recto-sigmoidoscopia) (proc. Aut)</t>
  </si>
  <si>
    <t>18-01-030</t>
  </si>
  <si>
    <t>Dilatacion ano-rectal, por sesion</t>
  </si>
  <si>
    <t>18-01-031</t>
  </si>
  <si>
    <t>Polipos de esofago y/o estomago o intestino delgado,</t>
  </si>
  <si>
    <t>18-01-045</t>
  </si>
  <si>
    <t>Polipos rectales, rectosigmoideos o de colon trat. Completo</t>
  </si>
  <si>
    <t>18-01-032</t>
  </si>
  <si>
    <t>Escleroterapia de hemorroides, cualquier numero (incluye cod. 18-01-004 al 18-01-007 según corresp)</t>
  </si>
  <si>
    <t>18-01-033</t>
  </si>
  <si>
    <t>Escleroterapia o hemostasia de varices esofagicas y/o ulcera</t>
  </si>
  <si>
    <t>18-01-034</t>
  </si>
  <si>
    <t>Extraccion percutanea incruenta de calculos biliares</t>
  </si>
  <si>
    <t>18-01-035</t>
  </si>
  <si>
    <t>Ligadura hemorroides</t>
  </si>
  <si>
    <t>18-01-036</t>
  </si>
  <si>
    <t>Papilotomia endoscopica c/s extraccion de calculos, c/s</t>
  </si>
  <si>
    <t>18-01-038</t>
  </si>
  <si>
    <t>Puncion evacuadora de absceso intraabdominales (hepatico u otros), c/s toma de muestra, c/s inyeccion de medicamentos</t>
  </si>
  <si>
    <t>18-01-041</t>
  </si>
  <si>
    <t>Puncion evacuadora de liquido ascitico, con colocacion de expansores de plasma, c/s tomada de muestra, c/s inyeccion de medicamentos (no incluye el valor de los expansores ni otros medicamentos)</t>
  </si>
  <si>
    <t>18-01-042</t>
  </si>
  <si>
    <t>Vaciamiento manual de fecaloma</t>
  </si>
  <si>
    <t>18-01-043</t>
  </si>
  <si>
    <t>Manometria anorrectal</t>
  </si>
  <si>
    <t>PROCEDIMIENTOS DE UROLOGÍA Y NEFROLOGÍA</t>
  </si>
  <si>
    <t>19-01-001</t>
  </si>
  <si>
    <t>Exploracion de uretra antero-posterior con bujia y/o explo -</t>
  </si>
  <si>
    <t>19-01-002</t>
  </si>
  <si>
    <t>Cistoscopia con sondeo de uno o ambos ureteres</t>
  </si>
  <si>
    <t>19-01-003</t>
  </si>
  <si>
    <t>Cistoscopia y/o uretrocistoscopia y/o uretroscopia</t>
  </si>
  <si>
    <t>19-01-004</t>
  </si>
  <si>
    <t>Ureteronefroscopia</t>
  </si>
  <si>
    <t>19-01-005</t>
  </si>
  <si>
    <t>Prostatica transparietal o transrectal (ademas anestesia</t>
  </si>
  <si>
    <t>19-01-006</t>
  </si>
  <si>
    <t>Renal transparietal</t>
  </si>
  <si>
    <t>19-01-007</t>
  </si>
  <si>
    <t>Cistometria (proc.aut.)</t>
  </si>
  <si>
    <t>19-01-008</t>
  </si>
  <si>
    <t>Electromiografia perineal y del esfinter uretral en adultos</t>
  </si>
  <si>
    <t>19-01-009</t>
  </si>
  <si>
    <t>Electromiografia perineal y del esfinter uretral en ninos</t>
  </si>
  <si>
    <t>19-01-010</t>
  </si>
  <si>
    <t>Perfil uretral (proc.aut.)</t>
  </si>
  <si>
    <t>19-01-011</t>
  </si>
  <si>
    <t>Uroflujometria (proc.aut.)</t>
  </si>
  <si>
    <t>19-01-030</t>
  </si>
  <si>
    <t>Estudio urodinamico (incluye cistometria, emg perineal y del esfinter uretral, perfil uretral y uroflujometria</t>
  </si>
  <si>
    <t>19-01-012</t>
  </si>
  <si>
    <t>Cistografia por sonda (de relleno) o por puncion  hipogastrica</t>
  </si>
  <si>
    <t>19-01-013</t>
  </si>
  <si>
    <t>Inyeccion de medio de contraste en cuerpo cavernoso</t>
  </si>
  <si>
    <t>19-01-015</t>
  </si>
  <si>
    <t>Ureteropielografia ascendente (directa) por cateterismo</t>
  </si>
  <si>
    <t>19-01-016</t>
  </si>
  <si>
    <t>Uretrografia retrograda o cistouretrografia (miccional)</t>
  </si>
  <si>
    <t>19-01-018</t>
  </si>
  <si>
    <t>Dilatacion uretra c/s masaje, c/s instilacion o inyeccion de medicamentos: anterior y/o posterior</t>
  </si>
  <si>
    <t>19-01-019</t>
  </si>
  <si>
    <t>Instilacion vesical (incluye colocacion de sonda) proc. Aut.</t>
  </si>
  <si>
    <t>19-01-020</t>
  </si>
  <si>
    <t>Inyeccion de medicamentos en el pene</t>
  </si>
  <si>
    <t>19-01-021</t>
  </si>
  <si>
    <t>Vac. Vesical p/puncion hipogastrica o cistostomia p/puncion</t>
  </si>
  <si>
    <t>19-01-022</t>
  </si>
  <si>
    <t>Vac. Vesical por sonda uretral, (proc. Aut.)</t>
  </si>
  <si>
    <t>PROCEDIMIENTOS DE TRAUMATOLOGÍA</t>
  </si>
  <si>
    <t>21-01-001</t>
  </si>
  <si>
    <t>Infiltracion local medicamentos (bursas, tendones, yuxtaarticulares y/o intraarticulares, y/o puncion evacuadora c/s toma de muestra (en interfalangicas comprende hasta dos por sesion)</t>
  </si>
  <si>
    <t>21-01-002</t>
  </si>
  <si>
    <t>Procedimiento para exploraciones radiologicas (incluye maniobra e inyeccion del medio de contraste)</t>
  </si>
  <si>
    <t>21-01-003</t>
  </si>
  <si>
    <t>Movilizacion articular bajo anestesia general.</t>
  </si>
  <si>
    <t>21-05-001</t>
  </si>
  <si>
    <t>Calzon corto de yeso</t>
  </si>
  <si>
    <t>21-05-002</t>
  </si>
  <si>
    <t>Corbata tipo schantz</t>
  </si>
  <si>
    <t>21-05-003</t>
  </si>
  <si>
    <t>Minerva de yeso</t>
  </si>
  <si>
    <t>21-05-004</t>
  </si>
  <si>
    <t>Rodillera, bota larga o corta de yeso</t>
  </si>
  <si>
    <t>21-05-005</t>
  </si>
  <si>
    <t>Velpeau</t>
  </si>
  <si>
    <t>21-05-006</t>
  </si>
  <si>
    <t>Yeso antebraquial c/s ferula digital</t>
  </si>
  <si>
    <t>21-05-007</t>
  </si>
  <si>
    <t>Yeso braquicarpiano</t>
  </si>
  <si>
    <t>21-05-008</t>
  </si>
  <si>
    <t>Yeso pelvipedio bilateral</t>
  </si>
  <si>
    <t>21-05-009</t>
  </si>
  <si>
    <t>Yeso pelvipedio unilateral</t>
  </si>
  <si>
    <t>21-05-010</t>
  </si>
  <si>
    <t>Yeso toracobraquial</t>
  </si>
  <si>
    <t>21-05-011</t>
  </si>
  <si>
    <t>Corsets de milwaukee o similares (incluye la toma de molde )</t>
  </si>
  <si>
    <t>21-05-012</t>
  </si>
  <si>
    <t>Corsets de risser o similares</t>
  </si>
  <si>
    <t>21-05-013</t>
  </si>
  <si>
    <t>Corsets de yeso simple (tipo watson jones)</t>
  </si>
  <si>
    <t>OTROS PROCEDIMIENTOS</t>
  </si>
  <si>
    <t>03-07-011</t>
  </si>
  <si>
    <t>Toma de muestra de sangre venosa en adultos</t>
  </si>
  <si>
    <t>03-07-012</t>
  </si>
  <si>
    <t>Toma de muestra de sangre venosa en niños y lactantes</t>
  </si>
  <si>
    <t>50-99-001</t>
  </si>
  <si>
    <t>Paquimetría ultrasónica</t>
  </si>
  <si>
    <t>50-99-002</t>
  </si>
  <si>
    <t>Paquimetría optica</t>
  </si>
  <si>
    <t>50-99-003</t>
  </si>
  <si>
    <t>Biopsia estereotáxica de mama</t>
  </si>
  <si>
    <t>50-99-004</t>
  </si>
  <si>
    <t>Biopsia core (BC) guiada por ultrasonido (US)</t>
  </si>
  <si>
    <t>50-99-005</t>
  </si>
  <si>
    <t>Gastrectomía en Manga o Gastrectomía Vertical Tipo Sleeve</t>
  </si>
  <si>
    <t>50-99-006</t>
  </si>
  <si>
    <t>Banda gástrica ajustable (Banding)</t>
  </si>
  <si>
    <t>50-99-007</t>
  </si>
  <si>
    <t>Balón Intragástrico</t>
  </si>
  <si>
    <t>50-99-020</t>
  </si>
  <si>
    <t xml:space="preserve">Gastroenterología: Phmetria </t>
  </si>
  <si>
    <t>50-99-099</t>
  </si>
  <si>
    <t>Gastroenterologia-endosonografia rectal</t>
  </si>
  <si>
    <t>50-99-100</t>
  </si>
  <si>
    <t>Gastroenterologia-endosonografia con puncion</t>
  </si>
  <si>
    <t>50-99-101</t>
  </si>
  <si>
    <t>Gastroenterologia-endosonografia compleja</t>
  </si>
  <si>
    <t>50-99-102</t>
  </si>
  <si>
    <t>Gastroenterologia-endosonografia alta lineal</t>
  </si>
  <si>
    <t>50-99-103</t>
  </si>
  <si>
    <t>Gastroenterologia-endosonografia alta radial</t>
  </si>
  <si>
    <t>50-99-104</t>
  </si>
  <si>
    <t>Gastroenterologia-endosonografia con sonda radial</t>
  </si>
  <si>
    <t>50-99-105</t>
  </si>
  <si>
    <t>Gastroenterologia-instalacion de sonda nasogastrica</t>
  </si>
  <si>
    <t>50-99-106</t>
  </si>
  <si>
    <t>Gastroenterologia-litotripsia biliar</t>
  </si>
  <si>
    <t>50-99-107</t>
  </si>
  <si>
    <t>Gastroenterologia-mucosectomia</t>
  </si>
  <si>
    <t>50-99-108</t>
  </si>
  <si>
    <t xml:space="preserve">Gastroenterologia-dilatacion neumática de la acalasia por balón  </t>
  </si>
  <si>
    <t>50-99-008</t>
  </si>
  <si>
    <t>Medicina Fisica: Actividad Básica</t>
  </si>
  <si>
    <t>50-99-009</t>
  </si>
  <si>
    <t>Medicina Fisica: Actividad Terapeutica</t>
  </si>
  <si>
    <t>50-99-010</t>
  </si>
  <si>
    <t>Medicina Fisica: Evaluacion Actividad</t>
  </si>
  <si>
    <t>50-99-011</t>
  </si>
  <si>
    <t>Medicina Fisica: Evaluacion  prevocacional</t>
  </si>
  <si>
    <t>50-99-061</t>
  </si>
  <si>
    <t>Medicina fisica y rehabilitacion -collar cervical semirígido</t>
  </si>
  <si>
    <t>50-99-062</t>
  </si>
  <si>
    <t>Medicina fisica y rehabilitacion -collar cervical blando</t>
  </si>
  <si>
    <t>50-99-063</t>
  </si>
  <si>
    <t>Medicina fisica y rehabilitacion -evaluación cognitiva</t>
  </si>
  <si>
    <t>50-99-064</t>
  </si>
  <si>
    <t>Medicina fisica y rehabilitacion -estimulación cognitiva</t>
  </si>
  <si>
    <t>50-99-065</t>
  </si>
  <si>
    <t>Medicina fisica y rehabilitacion -canaletas  bipedestación</t>
  </si>
  <si>
    <t>50-99-066</t>
  </si>
  <si>
    <t xml:space="preserve">Medicina fisica y rehabilitacion -correas desrotadoras </t>
  </si>
  <si>
    <t>50-99-067</t>
  </si>
  <si>
    <t>Medicina fisica y rehabilitacion -correa dorsiflexion pie</t>
  </si>
  <si>
    <t>50-99-068</t>
  </si>
  <si>
    <t>Medicina fisica y rehabilitacion -férula abducción hombro</t>
  </si>
  <si>
    <t>50-99-069</t>
  </si>
  <si>
    <t>Medicina fisica y rehabilitacion -ferula extension codo</t>
  </si>
  <si>
    <t>50-99-070</t>
  </si>
  <si>
    <t>Medicina fisica y rehabilitacion -ferula extension muñeca</t>
  </si>
  <si>
    <t>50-99-071</t>
  </si>
  <si>
    <t>Medicina fisica y rehabilitacion -ferula flexion muñeca</t>
  </si>
  <si>
    <t>50-99-072</t>
  </si>
  <si>
    <t>Medicina fisica y rehabilitacion -palmeta extensión muñeca y dedos</t>
  </si>
  <si>
    <t>50-99-073</t>
  </si>
  <si>
    <t>Medicina fisica y rehabilitacion -correas desrotadoras parálisis braquial obstétrica</t>
  </si>
  <si>
    <t>50-99-074</t>
  </si>
  <si>
    <t>Medicina fisica y rehabilitacion -ortesis parálisis cubital</t>
  </si>
  <si>
    <t>50-99-075</t>
  </si>
  <si>
    <t>Medicina fisica y rehabilitacion -ortesis tendones flexores</t>
  </si>
  <si>
    <t>50-99-076</t>
  </si>
  <si>
    <t>Medicina fisica y rehabilitacion -ortesis digital dinámica</t>
  </si>
  <si>
    <t>50-99-077</t>
  </si>
  <si>
    <t xml:space="preserve">Medicina fisica y rehabilitacion -camiseta manga larga </t>
  </si>
  <si>
    <t>50-99-078</t>
  </si>
  <si>
    <t>Medicina fisica y rehabilitacion -camiseta manga corta</t>
  </si>
  <si>
    <t>50-99-079</t>
  </si>
  <si>
    <t xml:space="preserve">Medicina fisica y rehabilitacion -manga larga </t>
  </si>
  <si>
    <t>50-99-080</t>
  </si>
  <si>
    <t>Medicina fisica y rehabilitacion -manga corta</t>
  </si>
  <si>
    <t>50-99-081</t>
  </si>
  <si>
    <t xml:space="preserve">Medicina fisica y rehabilitacion -pantalón largo </t>
  </si>
  <si>
    <t>50-99-082</t>
  </si>
  <si>
    <t xml:space="preserve">Medicina fisica y rehabilitacion -pantalón corto </t>
  </si>
  <si>
    <t>50-99-083</t>
  </si>
  <si>
    <t>Medicina fisica y rehabilitacion -media larga</t>
  </si>
  <si>
    <t>50-99-084</t>
  </si>
  <si>
    <t>Medicina fisica y rehabilitacion -media corta</t>
  </si>
  <si>
    <t>50-99-085</t>
  </si>
  <si>
    <t>Medicina fisica y rehabilitacion -media tipo calcetín</t>
  </si>
  <si>
    <t>50-99-086</t>
  </si>
  <si>
    <t>Medicina fisica y rehabilitacion -guante tipo mitón</t>
  </si>
  <si>
    <t>50-99-087</t>
  </si>
  <si>
    <t>Medicina fisica y rehabilitacion -guante con dedos</t>
  </si>
  <si>
    <t>50-99-088</t>
  </si>
  <si>
    <t>Medicina fisica y rehabilitacion -máscara</t>
  </si>
  <si>
    <t>50-99-089</t>
  </si>
  <si>
    <t>Medicina fisica y rehabilitacion -mentonera</t>
  </si>
  <si>
    <t>50-99-090</t>
  </si>
  <si>
    <t>Medicina fisica y rehabilitacion -cintillo</t>
  </si>
  <si>
    <t>50-99-012</t>
  </si>
  <si>
    <t>Oftalmología: Tomografia coherencia optica</t>
  </si>
  <si>
    <t>50-99-013</t>
  </si>
  <si>
    <t>Oftalmología: Inyeccion intravitrea  avastin</t>
  </si>
  <si>
    <t>50-99-014</t>
  </si>
  <si>
    <t>Oftalmología: Toma agudeza visual (ambos ojos)</t>
  </si>
  <si>
    <t>50-99-015</t>
  </si>
  <si>
    <t>Oftalmología: Autorefractometria</t>
  </si>
  <si>
    <t>50-99-016</t>
  </si>
  <si>
    <t>Oftalmología: Lensometria</t>
  </si>
  <si>
    <t>50-99-049</t>
  </si>
  <si>
    <t>Oftalmologia-tomografia de coherencia optica</t>
  </si>
  <si>
    <t>50-99-050</t>
  </si>
  <si>
    <t>Oftalmologia-campimetria de goldman</t>
  </si>
  <si>
    <t>50-99-051</t>
  </si>
  <si>
    <t>Oftalmologia-test de ishihara</t>
  </si>
  <si>
    <t>50-99-052</t>
  </si>
  <si>
    <t>Oftalmologia-campo visual</t>
  </si>
  <si>
    <t>50-99-017</t>
  </si>
  <si>
    <t xml:space="preserve">Cardiología: TILT TEST </t>
  </si>
  <si>
    <t>50-99-098</t>
  </si>
  <si>
    <t>Cardiologia-eco estres</t>
  </si>
  <si>
    <t>50-99-018</t>
  </si>
  <si>
    <t>Neurología: Inyeccion toxina butolinica</t>
  </si>
  <si>
    <t>50-99-019</t>
  </si>
  <si>
    <t>Neurología: Inyeccion interferon</t>
  </si>
  <si>
    <t>50-99-096</t>
  </si>
  <si>
    <t>Neurologia-puncion lumbar</t>
  </si>
  <si>
    <t>50-99-021</t>
  </si>
  <si>
    <t>Urología:Urodinamia</t>
  </si>
  <si>
    <t>50-99-109</t>
  </si>
  <si>
    <t>Urologia-instalacion de sonda vesical</t>
  </si>
  <si>
    <t>50-99-022</t>
  </si>
  <si>
    <t xml:space="preserve">Dental cirugia maxilofacial: Frenectomia </t>
  </si>
  <si>
    <t>50-99-023</t>
  </si>
  <si>
    <t>Dental cirugia maxilofacial: Fenestracion</t>
  </si>
  <si>
    <t>50-99-024</t>
  </si>
  <si>
    <t>Dental cirugia maxilofacial: Drenaje Abceso intra-extroral</t>
  </si>
  <si>
    <t>50-99-025</t>
  </si>
  <si>
    <t xml:space="preserve">Dental cirugia maxilofacial: Cirugía preprotesica </t>
  </si>
  <si>
    <t>50-99-026</t>
  </si>
  <si>
    <t>Dental cirugia maxilofacial: Bloqueo Anestesico</t>
  </si>
  <si>
    <t>50-99-028</t>
  </si>
  <si>
    <t>Dental odontologia general: Actividad interseptiva de anomalias dentomaxilares OPI</t>
  </si>
  <si>
    <t>50-99-029</t>
  </si>
  <si>
    <t>Dental odontologia general: Instalacion de aparato intercepcion de anomalias dentomaxilares</t>
  </si>
  <si>
    <t>50-99-030</t>
  </si>
  <si>
    <t>Dental odontologia general: Examen diagnostico OPI</t>
  </si>
  <si>
    <t>50-99-031</t>
  </si>
  <si>
    <t xml:space="preserve">Dental odontologia general: Alta mantencion </t>
  </si>
  <si>
    <t>50-99-032</t>
  </si>
  <si>
    <t>Dental Odontopediatria: Corona metalica</t>
  </si>
  <si>
    <t>50-99-033</t>
  </si>
  <si>
    <t>Dental Ortodoncia: Instalacion aparato removible</t>
  </si>
  <si>
    <t>50-99-034</t>
  </si>
  <si>
    <t>Dental Ortodoncia: Instalacion aparato ortopedia prequirurgica (fisura labiopalatina)</t>
  </si>
  <si>
    <t>50-99-035</t>
  </si>
  <si>
    <t>Dental Ortodoncia: Ortopedia prequirurgica actividad (fisura labiopalatina)</t>
  </si>
  <si>
    <t>50-99-036</t>
  </si>
  <si>
    <t>Dental Endodoncia: Tratamiento de induccion al cierre</t>
  </si>
  <si>
    <t>50-99-037</t>
  </si>
  <si>
    <t>Dental Endodoncia: Desobturacion de conductos</t>
  </si>
  <si>
    <t>50-99-038</t>
  </si>
  <si>
    <t>Dental Periodoncia: Terapia articular especifica</t>
  </si>
  <si>
    <t>50-99-039</t>
  </si>
  <si>
    <t>Dental Periodoncia: Terapia cognitiva conductual y autocontrol TTM (trastornos temporomandibulares)</t>
  </si>
  <si>
    <t>50-99-041</t>
  </si>
  <si>
    <t>Dental Radiologia: Telerradiografia perfil</t>
  </si>
  <si>
    <t>50-99-042</t>
  </si>
  <si>
    <t>Dental Radiologia: Telerradiografia frente</t>
  </si>
  <si>
    <t>50-99-043</t>
  </si>
  <si>
    <t>Dental Radiologia: Radiografia articulacion temporo mandibular</t>
  </si>
  <si>
    <t>50-99-056</t>
  </si>
  <si>
    <t>Odontología-desobturacion de conductos</t>
  </si>
  <si>
    <t>50-99-057</t>
  </si>
  <si>
    <t>Odontología-instalacion aparotologia fija</t>
  </si>
  <si>
    <t>50-99-058</t>
  </si>
  <si>
    <t>Odontología-instalacion aparato removible</t>
  </si>
  <si>
    <t>50-99-059</t>
  </si>
  <si>
    <t xml:space="preserve">Odontología-examen y diagnostico ttm eje I  </t>
  </si>
  <si>
    <t>50-99-060</t>
  </si>
  <si>
    <t>Odontología-examen y diagnostico ttm eje I y II montaje</t>
  </si>
  <si>
    <t>50-99-045</t>
  </si>
  <si>
    <t>Insercion Implante Anticonceptivo</t>
  </si>
  <si>
    <t>50-99-046</t>
  </si>
  <si>
    <t>Remocion Implante Anticonceptivo</t>
  </si>
  <si>
    <t>50-99-047</t>
  </si>
  <si>
    <t xml:space="preserve">Insercion Pellets subcutáneo </t>
  </si>
  <si>
    <t>50-99-048</t>
  </si>
  <si>
    <t>Hemoglucotest instantáneo</t>
  </si>
  <si>
    <t>50-99-053</t>
  </si>
  <si>
    <t>Deramatologia-curetaje de lesiones y similares hasta 10 lesiones</t>
  </si>
  <si>
    <t>50-99-091</t>
  </si>
  <si>
    <t>Otorrinolaringologia-audiometria campo libre</t>
  </si>
  <si>
    <t>50-99-092</t>
  </si>
  <si>
    <t>Otorrinolaringologia-retiro de taponaje anterior</t>
  </si>
  <si>
    <t>50-99-093</t>
  </si>
  <si>
    <t>Otorrinolaringologia-retiro de yeso</t>
  </si>
  <si>
    <t>50-99-094</t>
  </si>
  <si>
    <t>Otorrinolaringologia-cambio de canula traqueostomia (enfermera Otorrino)</t>
  </si>
  <si>
    <t>50-99-095</t>
  </si>
  <si>
    <t>Otorrinolaringologia-estroboscopia</t>
  </si>
  <si>
    <t>50-99-097</t>
  </si>
  <si>
    <t>Broncopulmonar-clorhidrometria</t>
  </si>
  <si>
    <t>50-99-110</t>
  </si>
  <si>
    <t>Procedimiento hemodinamia-ablacion renal   </t>
  </si>
  <si>
    <t>50-99-111</t>
  </si>
  <si>
    <t>Curacion avanzada de herida</t>
  </si>
  <si>
    <t>50-99-112</t>
  </si>
  <si>
    <t>Infiltración intramuscular (Fenol y Toxina Botulínica)</t>
  </si>
  <si>
    <t>50-99-113</t>
  </si>
  <si>
    <t>Infiltración  perineural</t>
  </si>
  <si>
    <t>50-99-114</t>
  </si>
  <si>
    <t>Infiltración intraarticular</t>
  </si>
  <si>
    <t>50-99-115</t>
  </si>
  <si>
    <t>Radiografía de pelvis,cadera o coxofemoral de SCREENING A LOS 3 MESES
(Incluida en 17A-Imagenologia)</t>
  </si>
  <si>
    <t>50-99-116</t>
  </si>
  <si>
    <t>Radiografía torax por sospecha neumonía (Incluida en 17A-Imagenologia)</t>
  </si>
  <si>
    <t>50-99-117</t>
  </si>
  <si>
    <t>Examen: Carga viral Hepatitis B por técnica de PCR</t>
  </si>
  <si>
    <t>50-99-118</t>
  </si>
  <si>
    <t>Examen: Carga Viral Hepatitis C por técnica de PCR</t>
  </si>
  <si>
    <t>50-99-119</t>
  </si>
  <si>
    <t>Examen: Carga Viral VIH por técnica de PCR</t>
  </si>
  <si>
    <t>50-99-120</t>
  </si>
  <si>
    <t>Examen: PCR detección y genotipo Virus papiloma huma (HPV)</t>
  </si>
  <si>
    <t>50-99-121</t>
  </si>
  <si>
    <t>Examen: PCR Traslocación t(9:22) cromosoma Filadelfia</t>
  </si>
  <si>
    <t>50-99-122</t>
  </si>
  <si>
    <t>Examen: PCR Traslocación t(15:17) gen de fusión PML-RARA</t>
  </si>
  <si>
    <t>50-99-123</t>
  </si>
  <si>
    <t>Examen: PCR Bordetella Pertussis</t>
  </si>
  <si>
    <t>50-99-124</t>
  </si>
  <si>
    <t>Examen: PCR Mycoplasma</t>
  </si>
  <si>
    <t>50-99-125</t>
  </si>
  <si>
    <t>Examen: PCR Chlamydia</t>
  </si>
  <si>
    <t>50-99-126</t>
  </si>
  <si>
    <t>Examen: PCR Clostridium difficile</t>
  </si>
  <si>
    <t>50-99-127</t>
  </si>
  <si>
    <t xml:space="preserve">Examen: PCR otros virus respiratorios: Metaneumovirus, Bocavirus, VRS, Coronavirus, Enterovirus, Parainfluenza A, Parainfluenza B, Rhinovirus, Adenovirus. </t>
  </si>
  <si>
    <t>50-99-128</t>
  </si>
  <si>
    <t>Examen: Detección genes BRCA1 y BRCA2 (cáncer de mamas)</t>
  </si>
  <si>
    <t>50-99-129</t>
  </si>
  <si>
    <t>Examen: Determinación Toxina Clostridium difficile</t>
  </si>
  <si>
    <t>50-99-130</t>
  </si>
  <si>
    <t>Examen: Virus HANTA (Técnica de PCR)</t>
  </si>
  <si>
    <t>50-99-131</t>
  </si>
  <si>
    <t>Examen: Virus HANTA (Detección de IgM))</t>
  </si>
  <si>
    <t>50-99-132</t>
  </si>
  <si>
    <t>Examen: HELICOBACTER PILORY (test de ureasa)</t>
  </si>
  <si>
    <t>50-99-133</t>
  </si>
  <si>
    <t>Examen: Anticuerpos anti Helicobacter pylori</t>
  </si>
  <si>
    <t>50-99-134</t>
  </si>
  <si>
    <t>Examen: Bartonella (Anticuerpos IgG e IgM)</t>
  </si>
  <si>
    <t>50-99-135</t>
  </si>
  <si>
    <t>Examen: SEROTIPICACION (ESCHERICHIA COLI, SALMONELLA, SHIGELLA)</t>
  </si>
  <si>
    <t>50-99-136</t>
  </si>
  <si>
    <t>Examen: BORDETELLA POR  Inmunofluorescencia</t>
  </si>
  <si>
    <t>50-99-137</t>
  </si>
  <si>
    <t>Examen: Prealbúmina</t>
  </si>
  <si>
    <t>50-99-138</t>
  </si>
  <si>
    <t>Examen: Mioglobina</t>
  </si>
  <si>
    <t>50-99-139</t>
  </si>
  <si>
    <t>Examen: NT-proBNP</t>
  </si>
  <si>
    <t>50-99-140</t>
  </si>
  <si>
    <t>Examen: Procalcitonina</t>
  </si>
  <si>
    <t>50-99-141</t>
  </si>
  <si>
    <t>Examen: Aminoácidos en sangre</t>
  </si>
  <si>
    <t>50-99-142</t>
  </si>
  <si>
    <t xml:space="preserve">Examen: Plomo </t>
  </si>
  <si>
    <t>50-99-143</t>
  </si>
  <si>
    <t>Examen: Oxalatos en orina</t>
  </si>
  <si>
    <t>50-99-144</t>
  </si>
  <si>
    <t>Examen: Citratos en orina</t>
  </si>
  <si>
    <t>50-99-145</t>
  </si>
  <si>
    <t>Examen: Aminoácidos en orina (cuantitativa)</t>
  </si>
  <si>
    <t>50-99-146</t>
  </si>
  <si>
    <t>Examen: Viscosidad sanguínea</t>
  </si>
  <si>
    <t>50-99-147</t>
  </si>
  <si>
    <t>Examen: INR capilar por técnica electroquímica</t>
  </si>
  <si>
    <t>50-99-148</t>
  </si>
  <si>
    <t>Examen: Péptido C</t>
  </si>
  <si>
    <t>50-99-149</t>
  </si>
  <si>
    <t>Examen: Anticuerpos antiendomiso</t>
  </si>
  <si>
    <t>50-99-150</t>
  </si>
  <si>
    <t>Examen: Anticuerpos antigliadina</t>
  </si>
  <si>
    <t>50-99-151</t>
  </si>
  <si>
    <t>Examen: MIELOPEROXIDASA (MPO)</t>
  </si>
  <si>
    <t>50-99-152</t>
  </si>
  <si>
    <t>Examen: PROTEINASA (PR3)</t>
  </si>
  <si>
    <t>50-99-153</t>
  </si>
  <si>
    <t>Examen: ANTI-B2 GLICOPROTEINA I IgG</t>
  </si>
  <si>
    <t>50-99-154</t>
  </si>
  <si>
    <t>Examen: ANTIC. ANTI PEROXIDASA</t>
  </si>
  <si>
    <t>50-99-155</t>
  </si>
  <si>
    <t>Examen: OXCARBAZEPINA</t>
  </si>
  <si>
    <t>50-99-156</t>
  </si>
  <si>
    <t>Examen: COCAINA-MARIHUANA-ANFETAMINAS c/u</t>
  </si>
  <si>
    <t>50-99-157</t>
  </si>
  <si>
    <t>Examen: ANT.ANTIPEPTIDO CITRULINADO</t>
  </si>
  <si>
    <t>50-99-158</t>
  </si>
  <si>
    <t>Examen: Calcitonina</t>
  </si>
  <si>
    <t>50-99-159</t>
  </si>
  <si>
    <t>Examen: Enolasa (NSE)</t>
  </si>
  <si>
    <t>50-99-160</t>
  </si>
  <si>
    <t>Examen: Antígeno inhibidor del melanoma (MIA)</t>
  </si>
  <si>
    <t>50-99-161</t>
  </si>
  <si>
    <t>Examen: Antígeno asociado a los carcinomas escamosos (SCCA- y SSCA-2)</t>
  </si>
  <si>
    <t>50-99-162</t>
  </si>
  <si>
    <t>Examen: CYFRA  21.1</t>
  </si>
  <si>
    <t>50-99-163</t>
  </si>
  <si>
    <t>Examen: HER-2/neu</t>
  </si>
  <si>
    <t>50-99-164</t>
  </si>
  <si>
    <t>Examen: He4 Proteína 4 Del Epididimo Humano</t>
  </si>
  <si>
    <t>50-99-165</t>
  </si>
  <si>
    <t>Examen: Ki65</t>
  </si>
  <si>
    <t>50-99-166</t>
  </si>
  <si>
    <t>Examen: TAG-72 Glicoproteína 72 asociada a tumores</t>
  </si>
  <si>
    <t>50-99-167</t>
  </si>
  <si>
    <t>Examen: TRAB.=ANTIC.ANTIRECEPTOR TSH</t>
  </si>
  <si>
    <t>50-99-168</t>
  </si>
  <si>
    <t>Examen: ANTI-B2 GLICOPROTEINA I IgM</t>
  </si>
  <si>
    <t>50-99-169</t>
  </si>
  <si>
    <t>Examen: Dímero D</t>
  </si>
  <si>
    <t>50-99-170</t>
  </si>
  <si>
    <t>Examen: Marcadores inmunológicos en Diabetes (anticuerpo anti-islote pancreatico: ICA, Ac. Antiinsulina, Antic. Antidecarboxilasa del ác. Glutamico,  Antic. Anti ICA512</t>
  </si>
  <si>
    <t>50-99-171</t>
  </si>
  <si>
    <t>Examen: Parvovirus B19 IgG, Ig M</t>
  </si>
  <si>
    <t>50-99-172</t>
  </si>
  <si>
    <t>Examen: PCR parvovirus B19</t>
  </si>
  <si>
    <t>50-99-173</t>
  </si>
  <si>
    <t>Examen: Metanefrinas (plasmáticas y urinarias)</t>
  </si>
  <si>
    <t>50-99-174</t>
  </si>
  <si>
    <t>Examen: Antígeno prostático Libre</t>
  </si>
  <si>
    <t>50-99-175</t>
  </si>
  <si>
    <t>Examen: Anticuerpos antifosfolípidos</t>
  </si>
  <si>
    <t>50-99-176</t>
  </si>
  <si>
    <t>Examen: Anticuerpos antiplaquetarios</t>
  </si>
  <si>
    <t>50-99-177</t>
  </si>
  <si>
    <t xml:space="preserve">Examen: Homocysteina total </t>
  </si>
  <si>
    <t>50-99-178</t>
  </si>
  <si>
    <t>Examen: Anticuerpo antiproteína P ribosomal</t>
  </si>
  <si>
    <t>50-99-179</t>
  </si>
  <si>
    <t>Examen: Antifungigrama para levaduras</t>
  </si>
  <si>
    <t>50-99-180</t>
  </si>
  <si>
    <t>Examen: Anticuerpo antineumococo</t>
  </si>
  <si>
    <t>50-99-181</t>
  </si>
  <si>
    <t>Examen: Anticuerpo antisaccharomyces cerevisiae (ASCA)</t>
  </si>
  <si>
    <t>50-99-182</t>
  </si>
  <si>
    <t>Examen: Antigeno Urinario para Legionella y Neumococo</t>
  </si>
  <si>
    <t>50-99-183</t>
  </si>
  <si>
    <t>Examen: Triptasa serica</t>
  </si>
  <si>
    <t>50-99-184</t>
  </si>
  <si>
    <t>Examen: Test de nugent (cortisol serico post dexametasona)</t>
  </si>
  <si>
    <t>50-99-185</t>
  </si>
  <si>
    <t>Examen: PCR Toxoplasmosis</t>
  </si>
  <si>
    <t>50-99-186</t>
  </si>
  <si>
    <t>Examen: PCR Streptococcus Agalactiae</t>
  </si>
  <si>
    <t>50-99-187</t>
  </si>
  <si>
    <t>Examen: Arilsulfatasa (A y B)</t>
  </si>
  <si>
    <t>50-99-188</t>
  </si>
  <si>
    <t>Examen: Hexosaminidasa  (A y B)</t>
  </si>
  <si>
    <t>50-99-189</t>
  </si>
  <si>
    <t>Examen: Hexosaminidasa  Total</t>
  </si>
  <si>
    <t>Insulina, curva de (mínimo cuatro determinaciones e incluye todas las tomas de muestras necesarias.  No incluye la glucosa que se administra)</t>
  </si>
  <si>
    <t>Rodilla, estudio por resonancia</t>
  </si>
  <si>
    <t>11.- EXAMEN Y ESTUDIO PET-CT (incluye contraste y radiofarmaco</t>
  </si>
  <si>
    <t>05-01-135</t>
  </si>
  <si>
    <t>PET-CT</t>
  </si>
  <si>
    <t>Ligadura otros troncos venosos (poplíteo, femoral, ilíacas, humeral, axilar, otros).</t>
  </si>
  <si>
    <t>Safenectomía interna y/o externa, unilateral</t>
  </si>
  <si>
    <t>50-99-044</t>
  </si>
  <si>
    <t>Dental Radiologia:Tomografia</t>
  </si>
  <si>
    <t>Radiografía de pelvis, cadera o coxofemoral de SCREENING A LOS 3 MESES(Incluida en 04-Imagenologia)</t>
  </si>
  <si>
    <t>Radiografía torax por sospecha neumonía (Incluida en 04-Imagenologia)</t>
  </si>
  <si>
    <t>CONSOL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</si>
</sst>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_-* #,##0.0_-;\-* #,##0.0_-;_-* &quot;-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sz val="8"/>
      <name val="Verdana"/>
      <family val="2"/>
    </font>
    <font>
      <b/>
      <sz val="12"/>
      <name val="Trebuchet MS"/>
      <family val="2"/>
    </font>
    <font>
      <sz val="11"/>
      <name val="Arial"/>
      <family val="2"/>
    </font>
    <font>
      <b/>
      <sz val="9"/>
      <name val="Verdana"/>
      <family val="2"/>
    </font>
    <font>
      <b/>
      <sz val="8"/>
      <name val="Trebuchet MS"/>
      <family val="2"/>
    </font>
    <font>
      <sz val="8"/>
      <name val="Arial"/>
      <family val="2"/>
    </font>
    <font>
      <b/>
      <sz val="10"/>
      <name val="Verdana"/>
      <family val="2"/>
    </font>
    <font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4" fillId="0" borderId="0" applyFont="0" applyBorder="0" applyAlignment="0" applyProtection="0"/>
    <xf numFmtId="0" fontId="4" fillId="0" borderId="0" applyFont="0" applyBorder="0" applyAlignment="0" applyProtection="0"/>
    <xf numFmtId="164" fontId="2" fillId="0" borderId="0" applyFont="0" applyFill="0" applyBorder="0" applyAlignment="0" applyProtection="0"/>
    <xf numFmtId="0" fontId="11" fillId="0" borderId="0"/>
  </cellStyleXfs>
  <cellXfs count="186">
    <xf numFmtId="0" fontId="0" fillId="0" borderId="0" xfId="0"/>
    <xf numFmtId="0" fontId="3" fillId="0" borderId="0" xfId="2" applyNumberFormat="1" applyFont="1" applyFill="1" applyAlignment="1" applyProtection="1">
      <alignment horizontal="left"/>
    </xf>
    <xf numFmtId="0" fontId="5" fillId="0" borderId="0" xfId="3" applyNumberFormat="1" applyFont="1" applyFill="1" applyAlignment="1" applyProtection="1">
      <alignment wrapText="1"/>
    </xf>
    <xf numFmtId="0" fontId="6" fillId="0" borderId="0" xfId="3" applyNumberFormat="1" applyFont="1" applyFill="1" applyBorder="1" applyAlignment="1" applyProtection="1"/>
    <xf numFmtId="0" fontId="2" fillId="0" borderId="0" xfId="0" applyFont="1" applyFill="1" applyBorder="1"/>
    <xf numFmtId="0" fontId="3" fillId="0" borderId="0" xfId="3" applyNumberFormat="1" applyFont="1" applyFill="1" applyAlignment="1" applyProtection="1">
      <alignment horizontal="center"/>
    </xf>
    <xf numFmtId="0" fontId="6" fillId="0" borderId="0" xfId="3" applyNumberFormat="1" applyFont="1" applyFill="1" applyAlignment="1" applyProtection="1">
      <alignment horizontal="center"/>
    </xf>
    <xf numFmtId="0" fontId="7" fillId="0" borderId="0" xfId="4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/>
    <xf numFmtId="0" fontId="3" fillId="0" borderId="0" xfId="3" applyNumberFormat="1" applyFont="1" applyFill="1" applyBorder="1" applyAlignment="1" applyProtection="1"/>
    <xf numFmtId="164" fontId="10" fillId="3" borderId="1" xfId="5" applyNumberFormat="1" applyFont="1" applyFill="1" applyBorder="1" applyAlignment="1" applyProtection="1">
      <alignment horizontal="center" vertical="center"/>
    </xf>
    <xf numFmtId="0" fontId="10" fillId="3" borderId="1" xfId="6" applyNumberFormat="1" applyFont="1" applyFill="1" applyBorder="1" applyAlignment="1" applyProtection="1">
      <alignment horizontal="center" vertical="center" wrapText="1"/>
    </xf>
    <xf numFmtId="0" fontId="10" fillId="3" borderId="1" xfId="4" quotePrefix="1" applyNumberFormat="1" applyFont="1" applyFill="1" applyBorder="1" applyAlignment="1" applyProtection="1">
      <alignment horizontal="center" vertical="center"/>
    </xf>
    <xf numFmtId="41" fontId="5" fillId="0" borderId="7" xfId="1" applyFont="1" applyFill="1" applyBorder="1" applyAlignment="1" applyProtection="1">
      <alignment horizontal="center"/>
    </xf>
    <xf numFmtId="41" fontId="9" fillId="0" borderId="8" xfId="1" applyFont="1" applyFill="1" applyBorder="1" applyAlignment="1" applyProtection="1">
      <alignment horizontal="center" wrapText="1"/>
    </xf>
    <xf numFmtId="164" fontId="12" fillId="0" borderId="2" xfId="1" applyNumberFormat="1" applyFont="1" applyFill="1" applyBorder="1" applyAlignment="1" applyProtection="1">
      <alignment horizontal="center"/>
    </xf>
    <xf numFmtId="164" fontId="12" fillId="4" borderId="9" xfId="1" applyNumberFormat="1" applyFont="1" applyFill="1" applyBorder="1" applyAlignment="1" applyProtection="1">
      <alignment horizontal="center"/>
    </xf>
    <xf numFmtId="164" fontId="12" fillId="4" borderId="1" xfId="1" applyNumberFormat="1" applyFont="1" applyFill="1" applyBorder="1" applyAlignment="1" applyProtection="1">
      <alignment horizontal="center"/>
    </xf>
    <xf numFmtId="41" fontId="5" fillId="0" borderId="10" xfId="1" applyFont="1" applyFill="1" applyBorder="1" applyAlignment="1" applyProtection="1">
      <alignment horizontal="center"/>
    </xf>
    <xf numFmtId="41" fontId="9" fillId="0" borderId="11" xfId="1" applyFont="1" applyFill="1" applyBorder="1" applyAlignment="1" applyProtection="1">
      <alignment horizontal="left" wrapText="1"/>
    </xf>
    <xf numFmtId="164" fontId="12" fillId="0" borderId="12" xfId="1" applyNumberFormat="1" applyFont="1" applyFill="1" applyBorder="1" applyAlignment="1" applyProtection="1">
      <alignment horizontal="right"/>
    </xf>
    <xf numFmtId="164" fontId="12" fillId="4" borderId="13" xfId="1" applyNumberFormat="1" applyFont="1" applyFill="1" applyBorder="1" applyAlignment="1" applyProtection="1">
      <alignment horizontal="right"/>
    </xf>
    <xf numFmtId="164" fontId="12" fillId="4" borderId="14" xfId="1" applyNumberFormat="1" applyFont="1" applyFill="1" applyBorder="1" applyAlignment="1" applyProtection="1">
      <alignment horizontal="right"/>
    </xf>
    <xf numFmtId="41" fontId="5" fillId="0" borderId="15" xfId="1" applyFont="1" applyFill="1" applyBorder="1" applyAlignment="1">
      <alignment horizontal="center"/>
    </xf>
    <xf numFmtId="41" fontId="5" fillId="0" borderId="16" xfId="1" applyFont="1" applyFill="1" applyBorder="1" applyAlignment="1">
      <alignment wrapText="1"/>
    </xf>
    <xf numFmtId="164" fontId="13" fillId="5" borderId="16" xfId="1" applyNumberFormat="1" applyFont="1" applyFill="1" applyBorder="1" applyAlignment="1" applyProtection="1">
      <protection locked="0"/>
    </xf>
    <xf numFmtId="164" fontId="13" fillId="4" borderId="17" xfId="1" applyNumberFormat="1" applyFont="1" applyFill="1" applyBorder="1" applyAlignment="1" applyProtection="1">
      <alignment horizontal="right"/>
    </xf>
    <xf numFmtId="164" fontId="13" fillId="4" borderId="18" xfId="1" applyNumberFormat="1" applyFont="1" applyFill="1" applyBorder="1" applyAlignment="1" applyProtection="1">
      <alignment horizontal="right"/>
    </xf>
    <xf numFmtId="41" fontId="5" fillId="0" borderId="19" xfId="1" applyFont="1" applyFill="1" applyBorder="1" applyAlignment="1">
      <alignment wrapText="1"/>
    </xf>
    <xf numFmtId="164" fontId="13" fillId="4" borderId="20" xfId="1" applyNumberFormat="1" applyFont="1" applyFill="1" applyBorder="1" applyAlignment="1" applyProtection="1">
      <alignment horizontal="right"/>
    </xf>
    <xf numFmtId="164" fontId="13" fillId="4" borderId="21" xfId="1" applyNumberFormat="1" applyFont="1" applyFill="1" applyBorder="1" applyAlignment="1" applyProtection="1">
      <alignment horizontal="right"/>
    </xf>
    <xf numFmtId="41" fontId="9" fillId="0" borderId="22" xfId="1" applyFont="1" applyFill="1" applyBorder="1" applyAlignment="1">
      <alignment wrapText="1"/>
    </xf>
    <xf numFmtId="164" fontId="12" fillId="0" borderId="22" xfId="1" applyNumberFormat="1" applyFont="1" applyFill="1" applyBorder="1" applyAlignment="1" applyProtection="1">
      <alignment horizontal="right"/>
    </xf>
    <xf numFmtId="164" fontId="12" fillId="4" borderId="10" xfId="1" applyNumberFormat="1" applyFont="1" applyFill="1" applyBorder="1" applyAlignment="1" applyProtection="1">
      <alignment horizontal="right"/>
    </xf>
    <xf numFmtId="164" fontId="12" fillId="4" borderId="11" xfId="1" applyNumberFormat="1" applyFont="1" applyFill="1" applyBorder="1" applyAlignment="1" applyProtection="1">
      <alignment horizontal="right"/>
    </xf>
    <xf numFmtId="0" fontId="6" fillId="0" borderId="0" xfId="3" applyNumberFormat="1" applyFont="1" applyFill="1" applyBorder="1" applyAlignment="1" applyProtection="1">
      <alignment horizontal="center"/>
    </xf>
    <xf numFmtId="164" fontId="13" fillId="5" borderId="19" xfId="1" applyNumberFormat="1" applyFont="1" applyFill="1" applyBorder="1" applyAlignment="1" applyProtection="1">
      <protection locked="0"/>
    </xf>
    <xf numFmtId="41" fontId="9" fillId="0" borderId="22" xfId="1" applyFont="1" applyFill="1" applyBorder="1" applyAlignment="1">
      <alignment horizontal="center" wrapText="1"/>
    </xf>
    <xf numFmtId="41" fontId="5" fillId="0" borderId="23" xfId="1" applyFont="1" applyFill="1" applyBorder="1" applyAlignment="1">
      <alignment horizontal="center"/>
    </xf>
    <xf numFmtId="41" fontId="9" fillId="0" borderId="16" xfId="1" applyFont="1" applyFill="1" applyBorder="1" applyAlignment="1">
      <alignment wrapText="1"/>
    </xf>
    <xf numFmtId="164" fontId="12" fillId="0" borderId="16" xfId="1" applyNumberFormat="1" applyFont="1" applyFill="1" applyBorder="1" applyAlignment="1" applyProtection="1">
      <alignment horizontal="right"/>
    </xf>
    <xf numFmtId="164" fontId="12" fillId="4" borderId="17" xfId="1" applyNumberFormat="1" applyFont="1" applyFill="1" applyBorder="1" applyAlignment="1" applyProtection="1">
      <alignment horizontal="right"/>
    </xf>
    <xf numFmtId="164" fontId="12" fillId="4" borderId="18" xfId="1" applyNumberFormat="1" applyFont="1" applyFill="1" applyBorder="1" applyAlignment="1" applyProtection="1">
      <alignment horizontal="right"/>
    </xf>
    <xf numFmtId="0" fontId="5" fillId="0" borderId="16" xfId="1" applyNumberFormat="1" applyFont="1" applyFill="1" applyBorder="1" applyAlignment="1">
      <alignment wrapText="1"/>
    </xf>
    <xf numFmtId="41" fontId="9" fillId="0" borderId="12" xfId="1" applyFont="1" applyFill="1" applyBorder="1" applyAlignment="1">
      <alignment wrapText="1"/>
    </xf>
    <xf numFmtId="41" fontId="5" fillId="6" borderId="16" xfId="1" applyFont="1" applyFill="1" applyBorder="1" applyAlignment="1">
      <alignment wrapText="1"/>
    </xf>
    <xf numFmtId="41" fontId="5" fillId="0" borderId="17" xfId="1" applyFont="1" applyFill="1" applyBorder="1" applyAlignment="1" applyProtection="1">
      <alignment horizontal="center"/>
    </xf>
    <xf numFmtId="41" fontId="9" fillId="0" borderId="12" xfId="1" applyFont="1" applyFill="1" applyBorder="1" applyAlignment="1" applyProtection="1">
      <alignment horizontal="left" wrapText="1"/>
    </xf>
    <xf numFmtId="41" fontId="9" fillId="0" borderId="22" xfId="1" applyFont="1" applyFill="1" applyBorder="1" applyAlignment="1" applyProtection="1">
      <alignment horizontal="center" wrapText="1"/>
    </xf>
    <xf numFmtId="41" fontId="5" fillId="0" borderId="16" xfId="1" applyFont="1" applyFill="1" applyBorder="1" applyAlignment="1">
      <alignment vertical="top" wrapText="1"/>
    </xf>
    <xf numFmtId="41" fontId="5" fillId="7" borderId="15" xfId="1" applyFont="1" applyFill="1" applyBorder="1" applyAlignment="1">
      <alignment horizontal="center"/>
    </xf>
    <xf numFmtId="41" fontId="5" fillId="7" borderId="16" xfId="1" applyFont="1" applyFill="1" applyBorder="1" applyAlignment="1">
      <alignment wrapText="1"/>
    </xf>
    <xf numFmtId="41" fontId="5" fillId="0" borderId="24" xfId="1" applyFont="1" applyFill="1" applyBorder="1" applyAlignment="1">
      <alignment horizontal="center"/>
    </xf>
    <xf numFmtId="41" fontId="5" fillId="0" borderId="25" xfId="1" applyFont="1" applyFill="1" applyBorder="1" applyAlignment="1">
      <alignment wrapText="1"/>
    </xf>
    <xf numFmtId="41" fontId="5" fillId="0" borderId="13" xfId="1" applyFont="1" applyFill="1" applyBorder="1" applyAlignment="1" applyProtection="1">
      <alignment horizontal="center"/>
    </xf>
    <xf numFmtId="41" fontId="9" fillId="0" borderId="8" xfId="1" applyFont="1" applyFill="1" applyBorder="1" applyAlignment="1" applyProtection="1">
      <alignment horizontal="left" wrapText="1"/>
    </xf>
    <xf numFmtId="41" fontId="9" fillId="0" borderId="16" xfId="1" applyFont="1" applyFill="1" applyBorder="1" applyAlignment="1" applyProtection="1">
      <alignment horizontal="left" wrapText="1"/>
    </xf>
    <xf numFmtId="41" fontId="5" fillId="0" borderId="0" xfId="1" applyFont="1" applyFill="1" applyBorder="1" applyAlignment="1">
      <alignment wrapText="1"/>
    </xf>
    <xf numFmtId="41" fontId="5" fillId="7" borderId="21" xfId="1" applyFont="1" applyFill="1" applyBorder="1" applyAlignment="1">
      <alignment wrapText="1"/>
    </xf>
    <xf numFmtId="41" fontId="9" fillId="0" borderId="23" xfId="1" applyFont="1" applyFill="1" applyBorder="1" applyAlignment="1" applyProtection="1">
      <alignment horizontal="left" wrapText="1"/>
    </xf>
    <xf numFmtId="41" fontId="5" fillId="0" borderId="26" xfId="1" applyFont="1" applyFill="1" applyBorder="1" applyAlignment="1">
      <alignment horizontal="center"/>
    </xf>
    <xf numFmtId="41" fontId="5" fillId="0" borderId="11" xfId="1" applyFont="1" applyFill="1" applyBorder="1" applyAlignment="1">
      <alignment wrapText="1"/>
    </xf>
    <xf numFmtId="41" fontId="5" fillId="0" borderId="18" xfId="1" applyFont="1" applyFill="1" applyBorder="1" applyAlignment="1">
      <alignment wrapText="1"/>
    </xf>
    <xf numFmtId="41" fontId="5" fillId="0" borderId="27" xfId="1" applyFont="1" applyFill="1" applyBorder="1" applyAlignment="1">
      <alignment wrapText="1"/>
    </xf>
    <xf numFmtId="41" fontId="5" fillId="0" borderId="14" xfId="1" applyFont="1" applyFill="1" applyBorder="1" applyAlignment="1">
      <alignment wrapText="1"/>
    </xf>
    <xf numFmtId="41" fontId="5" fillId="0" borderId="28" xfId="1" applyFont="1" applyFill="1" applyBorder="1" applyAlignment="1">
      <alignment wrapText="1"/>
    </xf>
    <xf numFmtId="41" fontId="9" fillId="0" borderId="29" xfId="1" applyFont="1" applyFill="1" applyBorder="1" applyAlignment="1" applyProtection="1">
      <alignment horizontal="center" wrapText="1"/>
    </xf>
    <xf numFmtId="41" fontId="9" fillId="0" borderId="29" xfId="1" applyFont="1" applyFill="1" applyBorder="1" applyAlignment="1" applyProtection="1">
      <alignment horizontal="left" wrapText="1"/>
    </xf>
    <xf numFmtId="41" fontId="9" fillId="0" borderId="30" xfId="1" applyFont="1" applyFill="1" applyBorder="1" applyAlignment="1" applyProtection="1">
      <alignment horizontal="left" wrapText="1"/>
    </xf>
    <xf numFmtId="41" fontId="5" fillId="0" borderId="22" xfId="1" applyFont="1" applyFill="1" applyBorder="1" applyAlignment="1">
      <alignment wrapText="1"/>
    </xf>
    <xf numFmtId="41" fontId="5" fillId="0" borderId="16" xfId="1" applyFont="1" applyFill="1" applyBorder="1" applyAlignment="1">
      <alignment horizontal="left" wrapText="1"/>
    </xf>
    <xf numFmtId="41" fontId="9" fillId="0" borderId="12" xfId="1" applyFont="1" applyFill="1" applyBorder="1" applyAlignment="1" applyProtection="1">
      <alignment horizontal="center" wrapText="1"/>
    </xf>
    <xf numFmtId="164" fontId="12" fillId="0" borderId="18" xfId="1" applyNumberFormat="1" applyFont="1" applyFill="1" applyBorder="1" applyAlignment="1" applyProtection="1">
      <alignment horizontal="right"/>
    </xf>
    <xf numFmtId="41" fontId="5" fillId="0" borderId="23" xfId="1" applyFont="1" applyFill="1" applyBorder="1" applyAlignment="1">
      <alignment wrapText="1"/>
    </xf>
    <xf numFmtId="164" fontId="13" fillId="5" borderId="25" xfId="1" applyNumberFormat="1" applyFont="1" applyFill="1" applyBorder="1" applyAlignment="1" applyProtection="1">
      <protection locked="0"/>
    </xf>
    <xf numFmtId="164" fontId="13" fillId="4" borderId="31" xfId="1" applyNumberFormat="1" applyFont="1" applyFill="1" applyBorder="1" applyAlignment="1" applyProtection="1">
      <alignment horizontal="right"/>
    </xf>
    <xf numFmtId="164" fontId="13" fillId="4" borderId="27" xfId="1" applyNumberFormat="1" applyFont="1" applyFill="1" applyBorder="1" applyAlignment="1" applyProtection="1">
      <alignment horizontal="right"/>
    </xf>
    <xf numFmtId="41" fontId="5" fillId="0" borderId="30" xfId="1" applyFont="1" applyFill="1" applyBorder="1" applyAlignment="1">
      <alignment wrapText="1"/>
    </xf>
    <xf numFmtId="41" fontId="5" fillId="0" borderId="32" xfId="1" applyFont="1" applyFill="1" applyBorder="1" applyAlignment="1">
      <alignment horizontal="center"/>
    </xf>
    <xf numFmtId="41" fontId="5" fillId="0" borderId="33" xfId="1" applyFont="1" applyFill="1" applyBorder="1" applyAlignment="1">
      <alignment wrapText="1"/>
    </xf>
    <xf numFmtId="41" fontId="5" fillId="0" borderId="34" xfId="1" applyFont="1" applyFill="1" applyBorder="1" applyAlignment="1" applyProtection="1">
      <alignment horizontal="center"/>
    </xf>
    <xf numFmtId="41" fontId="9" fillId="0" borderId="35" xfId="1" applyFont="1" applyFill="1" applyBorder="1" applyAlignment="1" applyProtection="1">
      <alignment horizontal="left" wrapText="1"/>
    </xf>
    <xf numFmtId="164" fontId="12" fillId="0" borderId="2" xfId="1" applyNumberFormat="1" applyFont="1" applyFill="1" applyBorder="1" applyAlignment="1" applyProtection="1">
      <alignment horizontal="right"/>
    </xf>
    <xf numFmtId="164" fontId="12" fillId="0" borderId="9" xfId="1" applyNumberFormat="1" applyFont="1" applyFill="1" applyBorder="1" applyAlignment="1" applyProtection="1">
      <alignment horizontal="right"/>
    </xf>
    <xf numFmtId="164" fontId="12" fillId="0" borderId="1" xfId="1" applyNumberFormat="1" applyFont="1" applyFill="1" applyBorder="1" applyAlignment="1" applyProtection="1">
      <alignment horizontal="right"/>
    </xf>
    <xf numFmtId="164" fontId="13" fillId="5" borderId="12" xfId="1" applyNumberFormat="1" applyFont="1" applyFill="1" applyBorder="1" applyAlignment="1" applyProtection="1">
      <alignment horizontal="right"/>
      <protection locked="0"/>
    </xf>
    <xf numFmtId="164" fontId="13" fillId="0" borderId="17" xfId="1" applyNumberFormat="1" applyFont="1" applyFill="1" applyBorder="1" applyAlignment="1" applyProtection="1">
      <alignment horizontal="right"/>
    </xf>
    <xf numFmtId="164" fontId="13" fillId="5" borderId="13" xfId="1" applyNumberFormat="1" applyFont="1" applyFill="1" applyBorder="1" applyAlignment="1" applyProtection="1">
      <protection locked="0"/>
    </xf>
    <xf numFmtId="164" fontId="13" fillId="5" borderId="14" xfId="1" applyNumberFormat="1" applyFont="1" applyFill="1" applyBorder="1" applyAlignment="1" applyProtection="1">
      <protection locked="0"/>
    </xf>
    <xf numFmtId="164" fontId="13" fillId="0" borderId="17" xfId="1" applyNumberFormat="1" applyFont="1" applyFill="1" applyBorder="1" applyAlignment="1" applyProtection="1"/>
    <xf numFmtId="164" fontId="13" fillId="5" borderId="17" xfId="1" applyNumberFormat="1" applyFont="1" applyFill="1" applyBorder="1" applyAlignment="1" applyProtection="1">
      <protection locked="0"/>
    </xf>
    <xf numFmtId="164" fontId="13" fillId="5" borderId="18" xfId="1" applyNumberFormat="1" applyFont="1" applyFill="1" applyBorder="1" applyAlignment="1" applyProtection="1">
      <protection locked="0"/>
    </xf>
    <xf numFmtId="164" fontId="13" fillId="0" borderId="20" xfId="1" applyNumberFormat="1" applyFont="1" applyFill="1" applyBorder="1" applyAlignment="1" applyProtection="1"/>
    <xf numFmtId="164" fontId="13" fillId="5" borderId="20" xfId="1" applyNumberFormat="1" applyFont="1" applyFill="1" applyBorder="1" applyAlignment="1" applyProtection="1">
      <protection locked="0"/>
    </xf>
    <xf numFmtId="164" fontId="13" fillId="5" borderId="21" xfId="1" applyNumberFormat="1" applyFont="1" applyFill="1" applyBorder="1" applyAlignment="1" applyProtection="1">
      <protection locked="0"/>
    </xf>
    <xf numFmtId="164" fontId="12" fillId="0" borderId="17" xfId="1" applyNumberFormat="1" applyFont="1" applyFill="1" applyBorder="1" applyAlignment="1" applyProtection="1">
      <alignment horizontal="right"/>
    </xf>
    <xf numFmtId="41" fontId="5" fillId="0" borderId="16" xfId="1" quotePrefix="1" applyFont="1" applyFill="1" applyBorder="1" applyAlignment="1">
      <alignment wrapText="1"/>
    </xf>
    <xf numFmtId="41" fontId="5" fillId="0" borderId="12" xfId="1" applyFont="1" applyFill="1" applyBorder="1" applyAlignment="1">
      <alignment wrapText="1"/>
    </xf>
    <xf numFmtId="41" fontId="9" fillId="0" borderId="36" xfId="1" applyFont="1" applyFill="1" applyBorder="1" applyAlignment="1" applyProtection="1">
      <alignment horizontal="center" wrapText="1"/>
    </xf>
    <xf numFmtId="164" fontId="12" fillId="5" borderId="16" xfId="1" applyNumberFormat="1" applyFont="1" applyFill="1" applyBorder="1" applyAlignment="1" applyProtection="1">
      <protection locked="0"/>
    </xf>
    <xf numFmtId="41" fontId="5" fillId="0" borderId="23" xfId="1" quotePrefix="1" applyFont="1" applyFill="1" applyBorder="1" applyAlignment="1">
      <alignment wrapText="1"/>
    </xf>
    <xf numFmtId="41" fontId="5" fillId="0" borderId="15" xfId="1" applyFont="1" applyFill="1" applyBorder="1" applyAlignment="1" applyProtection="1">
      <alignment horizontal="center"/>
    </xf>
    <xf numFmtId="41" fontId="9" fillId="0" borderId="16" xfId="1" applyFont="1" applyFill="1" applyBorder="1" applyAlignment="1" applyProtection="1">
      <alignment wrapText="1"/>
    </xf>
    <xf numFmtId="164" fontId="13" fillId="7" borderId="16" xfId="1" applyNumberFormat="1" applyFont="1" applyFill="1" applyBorder="1" applyAlignment="1" applyProtection="1"/>
    <xf numFmtId="164" fontId="13" fillId="7" borderId="17" xfId="1" applyNumberFormat="1" applyFont="1" applyFill="1" applyBorder="1" applyAlignment="1" applyProtection="1"/>
    <xf numFmtId="164" fontId="13" fillId="7" borderId="18" xfId="1" applyNumberFormat="1" applyFont="1" applyFill="1" applyBorder="1" applyAlignment="1" applyProtection="1"/>
    <xf numFmtId="41" fontId="5" fillId="7" borderId="15" xfId="1" applyFont="1" applyFill="1" applyBorder="1" applyAlignment="1" applyProtection="1">
      <alignment horizontal="center"/>
    </xf>
    <xf numFmtId="41" fontId="9" fillId="7" borderId="16" xfId="1" applyFont="1" applyFill="1" applyBorder="1" applyAlignment="1" applyProtection="1">
      <alignment wrapText="1"/>
    </xf>
    <xf numFmtId="41" fontId="5" fillId="0" borderId="19" xfId="1" quotePrefix="1" applyFont="1" applyFill="1" applyBorder="1" applyAlignment="1">
      <alignment wrapText="1"/>
    </xf>
    <xf numFmtId="49" fontId="5" fillId="0" borderId="16" xfId="1" applyNumberFormat="1" applyFont="1" applyFill="1" applyBorder="1" applyAlignment="1">
      <alignment wrapText="1"/>
    </xf>
    <xf numFmtId="41" fontId="5" fillId="0" borderId="0" xfId="1" applyFont="1" applyFill="1" applyBorder="1" applyAlignment="1">
      <alignment horizontal="center"/>
    </xf>
    <xf numFmtId="41" fontId="9" fillId="0" borderId="22" xfId="1" applyFont="1" applyFill="1" applyBorder="1" applyAlignment="1" applyProtection="1">
      <alignment horizontal="left" wrapText="1"/>
    </xf>
    <xf numFmtId="41" fontId="9" fillId="0" borderId="33" xfId="1" applyFont="1" applyFill="1" applyBorder="1" applyAlignment="1" applyProtection="1">
      <alignment horizontal="center" wrapText="1"/>
    </xf>
    <xf numFmtId="164" fontId="13" fillId="5" borderId="17" xfId="1" applyNumberFormat="1" applyFont="1" applyFill="1" applyBorder="1" applyAlignment="1" applyProtection="1">
      <alignment horizontal="right"/>
      <protection locked="0"/>
    </xf>
    <xf numFmtId="164" fontId="13" fillId="5" borderId="18" xfId="1" applyNumberFormat="1" applyFont="1" applyFill="1" applyBorder="1" applyAlignment="1" applyProtection="1">
      <alignment horizontal="right"/>
      <protection locked="0"/>
    </xf>
    <xf numFmtId="41" fontId="9" fillId="0" borderId="2" xfId="1" applyFont="1" applyBorder="1" applyAlignment="1">
      <alignment horizontal="centerContinuous"/>
    </xf>
    <xf numFmtId="41" fontId="9" fillId="0" borderId="1" xfId="1" applyFont="1" applyBorder="1" applyAlignment="1">
      <alignment horizontal="centerContinuous" wrapText="1"/>
    </xf>
    <xf numFmtId="164" fontId="13" fillId="0" borderId="9" xfId="1" applyNumberFormat="1" applyFont="1" applyFill="1" applyBorder="1" applyAlignment="1" applyProtection="1"/>
    <xf numFmtId="164" fontId="13" fillId="4" borderId="2" xfId="1" applyNumberFormat="1" applyFont="1" applyFill="1" applyBorder="1" applyAlignment="1" applyProtection="1"/>
    <xf numFmtId="164" fontId="13" fillId="4" borderId="9" xfId="1" applyNumberFormat="1" applyFont="1" applyFill="1" applyBorder="1" applyAlignment="1" applyProtection="1">
      <alignment horizontal="right"/>
    </xf>
    <xf numFmtId="164" fontId="13" fillId="4" borderId="1" xfId="1" applyNumberFormat="1" applyFont="1" applyFill="1" applyBorder="1" applyAlignment="1" applyProtection="1">
      <alignment horizontal="right"/>
    </xf>
    <xf numFmtId="41" fontId="5" fillId="0" borderId="37" xfId="1" applyFont="1" applyBorder="1" applyAlignment="1">
      <alignment horizontal="center"/>
    </xf>
    <xf numFmtId="41" fontId="5" fillId="0" borderId="38" xfId="1" applyFont="1" applyBorder="1" applyAlignment="1">
      <alignment wrapText="1"/>
    </xf>
    <xf numFmtId="164" fontId="13" fillId="5" borderId="12" xfId="1" applyNumberFormat="1" applyFont="1" applyFill="1" applyBorder="1" applyAlignment="1" applyProtection="1">
      <protection locked="0"/>
    </xf>
    <xf numFmtId="164" fontId="13" fillId="4" borderId="12" xfId="1" applyNumberFormat="1" applyFont="1" applyFill="1" applyBorder="1" applyAlignment="1" applyProtection="1"/>
    <xf numFmtId="164" fontId="13" fillId="4" borderId="13" xfId="1" applyNumberFormat="1" applyFont="1" applyFill="1" applyBorder="1" applyAlignment="1" applyProtection="1">
      <alignment horizontal="right"/>
    </xf>
    <xf numFmtId="164" fontId="13" fillId="4" borderId="14" xfId="1" applyNumberFormat="1" applyFont="1" applyFill="1" applyBorder="1" applyAlignment="1" applyProtection="1">
      <alignment horizontal="right"/>
    </xf>
    <xf numFmtId="41" fontId="5" fillId="0" borderId="16" xfId="1" applyFont="1" applyBorder="1" applyAlignment="1">
      <alignment horizontal="center"/>
    </xf>
    <xf numFmtId="41" fontId="5" fillId="0" borderId="15" xfId="1" applyFont="1" applyBorder="1" applyAlignment="1">
      <alignment wrapText="1"/>
    </xf>
    <xf numFmtId="164" fontId="13" fillId="4" borderId="16" xfId="1" applyNumberFormat="1" applyFont="1" applyFill="1" applyBorder="1" applyAlignment="1" applyProtection="1"/>
    <xf numFmtId="164" fontId="13" fillId="4" borderId="25" xfId="1" applyNumberFormat="1" applyFont="1" applyFill="1" applyBorder="1" applyAlignment="1" applyProtection="1"/>
    <xf numFmtId="41" fontId="9" fillId="0" borderId="9" xfId="1" applyFont="1" applyBorder="1" applyAlignment="1">
      <alignment horizontal="centerContinuous"/>
    </xf>
    <xf numFmtId="41" fontId="9" fillId="0" borderId="39" xfId="1" applyFont="1" applyBorder="1" applyAlignment="1">
      <alignment horizontal="centerContinuous" wrapText="1"/>
    </xf>
    <xf numFmtId="41" fontId="5" fillId="0" borderId="38" xfId="1" applyFont="1" applyBorder="1"/>
    <xf numFmtId="41" fontId="5" fillId="0" borderId="15" xfId="1" applyFont="1" applyBorder="1" applyAlignment="1"/>
    <xf numFmtId="41" fontId="5" fillId="0" borderId="16" xfId="1" applyFont="1" applyBorder="1" applyAlignment="1">
      <alignment horizontal="center" wrapText="1"/>
    </xf>
    <xf numFmtId="41" fontId="5" fillId="0" borderId="15" xfId="1" applyFont="1" applyBorder="1"/>
    <xf numFmtId="41" fontId="5" fillId="0" borderId="19" xfId="1" applyFont="1" applyBorder="1" applyAlignment="1">
      <alignment horizontal="center"/>
    </xf>
    <xf numFmtId="41" fontId="5" fillId="0" borderId="32" xfId="1" applyFont="1" applyBorder="1"/>
    <xf numFmtId="41" fontId="5" fillId="0" borderId="12" xfId="1" applyFont="1" applyBorder="1" applyAlignment="1">
      <alignment horizontal="center"/>
    </xf>
    <xf numFmtId="41" fontId="5" fillId="0" borderId="41" xfId="1" applyFont="1" applyBorder="1" applyAlignment="1">
      <alignment wrapText="1"/>
    </xf>
    <xf numFmtId="41" fontId="5" fillId="0" borderId="25" xfId="1" applyFont="1" applyBorder="1" applyAlignment="1">
      <alignment horizontal="center"/>
    </xf>
    <xf numFmtId="41" fontId="5" fillId="0" borderId="24" xfId="1" applyFont="1" applyBorder="1" applyAlignment="1">
      <alignment wrapText="1"/>
    </xf>
    <xf numFmtId="41" fontId="5" fillId="0" borderId="22" xfId="1" applyFont="1" applyBorder="1" applyAlignment="1">
      <alignment horizontal="center"/>
    </xf>
    <xf numFmtId="41" fontId="5" fillId="0" borderId="41" xfId="1" applyFont="1" applyBorder="1"/>
    <xf numFmtId="41" fontId="5" fillId="0" borderId="41" xfId="1" applyFont="1" applyFill="1" applyBorder="1"/>
    <xf numFmtId="41" fontId="5" fillId="0" borderId="15" xfId="1" applyFont="1" applyFill="1" applyBorder="1"/>
    <xf numFmtId="41" fontId="5" fillId="0" borderId="24" xfId="1" applyFont="1" applyBorder="1"/>
    <xf numFmtId="41" fontId="5" fillId="0" borderId="42" xfId="1" applyFont="1" applyBorder="1"/>
    <xf numFmtId="165" fontId="6" fillId="0" borderId="0" xfId="3" applyNumberFormat="1" applyFont="1" applyFill="1" applyBorder="1" applyAlignment="1" applyProtection="1"/>
    <xf numFmtId="165" fontId="2" fillId="0" borderId="0" xfId="0" applyNumberFormat="1" applyFont="1" applyFill="1" applyBorder="1"/>
    <xf numFmtId="41" fontId="5" fillId="0" borderId="17" xfId="1" applyFont="1" applyBorder="1" applyAlignment="1">
      <alignment horizontal="center"/>
    </xf>
    <xf numFmtId="41" fontId="5" fillId="0" borderId="30" xfId="1" applyFont="1" applyBorder="1"/>
    <xf numFmtId="41" fontId="5" fillId="0" borderId="42" xfId="1" applyFont="1" applyBorder="1" applyAlignment="1">
      <alignment wrapText="1"/>
    </xf>
    <xf numFmtId="41" fontId="5" fillId="0" borderId="20" xfId="1" applyFont="1" applyBorder="1" applyAlignment="1">
      <alignment horizontal="center"/>
    </xf>
    <xf numFmtId="41" fontId="5" fillId="0" borderId="43" xfId="1" applyFont="1" applyBorder="1"/>
    <xf numFmtId="164" fontId="13" fillId="4" borderId="19" xfId="1" applyNumberFormat="1" applyFont="1" applyFill="1" applyBorder="1" applyAlignment="1" applyProtection="1"/>
    <xf numFmtId="41" fontId="5" fillId="0" borderId="0" xfId="1" applyFont="1" applyFill="1" applyAlignment="1" applyProtection="1">
      <alignment horizontal="center"/>
    </xf>
    <xf numFmtId="41" fontId="5" fillId="0" borderId="0" xfId="1" applyFont="1" applyFill="1" applyAlignment="1" applyProtection="1">
      <alignment wrapText="1"/>
    </xf>
    <xf numFmtId="41" fontId="13" fillId="0" borderId="0" xfId="1" applyFont="1" applyFill="1" applyAlignment="1" applyProtection="1"/>
    <xf numFmtId="0" fontId="5" fillId="0" borderId="0" xfId="3" applyNumberFormat="1" applyFont="1" applyFill="1" applyAlignment="1" applyProtection="1">
      <alignment horizontal="center"/>
    </xf>
    <xf numFmtId="0" fontId="6" fillId="0" borderId="0" xfId="3" applyNumberFormat="1" applyFont="1" applyFill="1" applyAlignment="1" applyProtection="1"/>
    <xf numFmtId="41" fontId="5" fillId="3" borderId="15" xfId="1" applyFont="1" applyFill="1" applyBorder="1" applyAlignment="1">
      <alignment horizontal="center"/>
    </xf>
    <xf numFmtId="41" fontId="5" fillId="3" borderId="25" xfId="1" applyFont="1" applyFill="1" applyBorder="1" applyAlignment="1">
      <alignment wrapText="1"/>
    </xf>
    <xf numFmtId="41" fontId="5" fillId="3" borderId="16" xfId="1" applyFont="1" applyFill="1" applyBorder="1" applyAlignment="1">
      <alignment wrapText="1"/>
    </xf>
    <xf numFmtId="41" fontId="5" fillId="3" borderId="18" xfId="1" applyFont="1" applyFill="1" applyBorder="1" applyAlignment="1">
      <alignment wrapText="1"/>
    </xf>
    <xf numFmtId="41" fontId="5" fillId="0" borderId="44" xfId="1" applyFont="1" applyBorder="1"/>
    <xf numFmtId="41" fontId="5" fillId="0" borderId="43" xfId="1" applyFont="1" applyBorder="1" applyAlignment="1">
      <alignment wrapText="1"/>
    </xf>
    <xf numFmtId="41" fontId="9" fillId="0" borderId="2" xfId="1" applyFont="1" applyBorder="1" applyAlignment="1">
      <alignment horizontal="center"/>
    </xf>
    <xf numFmtId="41" fontId="9" fillId="0" borderId="40" xfId="1" applyFont="1" applyBorder="1" applyAlignment="1">
      <alignment horizontal="center"/>
    </xf>
    <xf numFmtId="0" fontId="7" fillId="0" borderId="0" xfId="4" applyNumberFormat="1" applyFont="1" applyFill="1" applyBorder="1" applyAlignment="1" applyProtection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center" vertical="center"/>
    </xf>
    <xf numFmtId="0" fontId="9" fillId="0" borderId="2" xfId="3" applyNumberFormat="1" applyFont="1" applyFill="1" applyBorder="1" applyAlignment="1" applyProtection="1">
      <alignment horizontal="center" vertical="center" wrapText="1"/>
    </xf>
    <xf numFmtId="0" fontId="10" fillId="2" borderId="3" xfId="4" applyNumberFormat="1" applyFont="1" applyFill="1" applyBorder="1" applyAlignment="1" applyProtection="1">
      <alignment horizontal="center" vertical="center"/>
    </xf>
    <xf numFmtId="0" fontId="10" fillId="2" borderId="6" xfId="4" applyNumberFormat="1" applyFont="1" applyFill="1" applyBorder="1" applyAlignment="1" applyProtection="1">
      <alignment horizontal="center" vertical="center"/>
    </xf>
    <xf numFmtId="164" fontId="10" fillId="3" borderId="2" xfId="5" applyNumberFormat="1" applyFont="1" applyFill="1" applyBorder="1" applyAlignment="1" applyProtection="1">
      <alignment horizontal="center" vertical="center" wrapText="1"/>
    </xf>
    <xf numFmtId="164" fontId="10" fillId="3" borderId="4" xfId="5" applyNumberFormat="1" applyFont="1" applyFill="1" applyBorder="1" applyAlignment="1" applyProtection="1">
      <alignment horizontal="center" vertical="center" wrapText="1"/>
    </xf>
    <xf numFmtId="164" fontId="10" fillId="3" borderId="5" xfId="5" applyNumberFormat="1" applyFont="1" applyFill="1" applyBorder="1" applyAlignment="1" applyProtection="1">
      <alignment horizontal="center" vertical="center" wrapText="1"/>
    </xf>
    <xf numFmtId="41" fontId="9" fillId="0" borderId="2" xfId="1" applyFont="1" applyFill="1" applyBorder="1" applyAlignment="1">
      <alignment horizontal="center"/>
    </xf>
    <xf numFmtId="41" fontId="9" fillId="0" borderId="5" xfId="1" applyFont="1" applyFill="1" applyBorder="1" applyAlignment="1">
      <alignment horizontal="center"/>
    </xf>
    <xf numFmtId="41" fontId="9" fillId="0" borderId="5" xfId="1" applyFont="1" applyBorder="1" applyAlignment="1">
      <alignment horizontal="center"/>
    </xf>
    <xf numFmtId="0" fontId="7" fillId="0" borderId="45" xfId="4" applyNumberFormat="1" applyFont="1" applyFill="1" applyBorder="1" applyAlignment="1" applyProtection="1">
      <alignment horizontal="center" vertical="center" wrapText="1"/>
    </xf>
    <xf numFmtId="0" fontId="9" fillId="0" borderId="3" xfId="3" applyNumberFormat="1" applyFont="1" applyFill="1" applyBorder="1" applyAlignment="1" applyProtection="1">
      <alignment horizontal="center" vertical="center"/>
    </xf>
    <xf numFmtId="0" fontId="9" fillId="0" borderId="6" xfId="3" applyNumberFormat="1" applyFont="1" applyFill="1" applyBorder="1" applyAlignment="1" applyProtection="1">
      <alignment horizontal="center" vertical="center"/>
    </xf>
    <xf numFmtId="0" fontId="9" fillId="0" borderId="3" xfId="3" applyNumberFormat="1" applyFont="1" applyFill="1" applyBorder="1" applyAlignment="1" applyProtection="1">
      <alignment horizontal="center" vertical="center" wrapText="1"/>
    </xf>
    <xf numFmtId="0" fontId="9" fillId="0" borderId="6" xfId="3" applyNumberFormat="1" applyFont="1" applyFill="1" applyBorder="1" applyAlignment="1" applyProtection="1">
      <alignment horizontal="center" vertical="center" wrapText="1"/>
    </xf>
  </cellXfs>
  <cellStyles count="7">
    <cellStyle name="Millares [0]" xfId="1" builtinId="6"/>
    <cellStyle name="Moneda_08a 3" xfId="5"/>
    <cellStyle name="Normal" xfId="0" builtinId="0"/>
    <cellStyle name="Normal_08a" xfId="3"/>
    <cellStyle name="Normal_08a 2" xfId="4"/>
    <cellStyle name="Normal_REM 17-2002 2" xfId="6"/>
    <cellStyle name="Normal_RMC_0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ENERO%202014/16108SBS-14_V1.1-2014-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OCTUBRE%202014/116108%20SBS-14_V1_4%20(1)-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NOVIEMBRE%20%202014/16108%20SBS-14_V1_4%20(1)%20-%20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DICIEMBRE%202014/116108%20SBS-14_V1_4%20(1)%20-%202014%20-%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FEBRERO%202014/116108SBS-14_V1.2-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MARZO%202014/116108%20SBS-14_V1.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ABRIL%202014/116108%20SBS-14_V1.3%20-%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MAYO%202014/116108SBS-14_V1_4%20(1)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JUNIO%202014/116108%20SBS-14_V1_4%20(1)-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JULIO%202014/116108%20SBS-14_V1_4%20(1)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AGOSTO%202014/116108SBS-14_V1_4%20(1)-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SERIE%20REM%202014/REM%20%20%20%202014/REM%20MENSUAL%20ANUAL/SEPTIEMBRE%202014/116108SBS-14_V1_4%20(1)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0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tabSelected="1" workbookViewId="0">
      <selection activeCell="B36" sqref="B36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HOSPITAL DE LINARES  - ( 160108 )</v>
      </c>
      <c r="C3" s="5"/>
      <c r="D3" s="5"/>
      <c r="E3" s="5"/>
      <c r="F3" s="5"/>
    </row>
    <row r="4" spans="1:148" x14ac:dyDescent="0.2">
      <c r="A4" s="1"/>
      <c r="C4" s="6"/>
      <c r="D4" s="6"/>
      <c r="E4" s="6"/>
      <c r="F4" s="6"/>
    </row>
    <row r="5" spans="1:148" x14ac:dyDescent="0.2">
      <c r="A5" s="1" t="str">
        <f>CONCATENATE("AÑO: ",[1]NOMBRE!B7)</f>
        <v>AÑO: 2014</v>
      </c>
    </row>
    <row r="6" spans="1:148" x14ac:dyDescent="0.2">
      <c r="A6" s="1" t="s">
        <v>4758</v>
      </c>
    </row>
    <row r="7" spans="1:148" x14ac:dyDescent="0.2">
      <c r="A7" s="1"/>
    </row>
    <row r="8" spans="1:148" s="8" customFormat="1" ht="18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13.5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13.5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>
        <f>+ENERO!C13+FEBRERO!C13+'MARZO '!C13+'ABRIL '!C13+'MAYO '!C13+JUNIO!C13+JULIO!C13+AGOSTO!C13+'SEPTIEMBRE '!C13+'OCTUBRE '!C13+'NOVIEMBRE '!C13+DICIEMBRE!C13</f>
        <v>0</v>
      </c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>
        <f>+ENERO!C14+FEBRERO!C14+'MARZO '!C14+'ABRIL '!C14+'MAYO '!C14+JUNIO!C14+JULIO!C14+AGOSTO!C14+'SEPTIEMBRE '!C14+'OCTUBRE '!C14+'NOVIEMBRE '!C14+DICIEMBRE!C14</f>
        <v>0</v>
      </c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>
        <f>+ENERO!C15+FEBRERO!C15+'MARZO '!C15+'ABRIL '!C15+'MAYO '!C15+JUNIO!C15+JULIO!C15+AGOSTO!C15+'SEPTIEMBRE '!C15+'OCTUBRE '!C15+'NOVIEMBRE '!C15+DICIEMBRE!C15</f>
        <v>0</v>
      </c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>
        <f>+ENERO!C16+FEBRERO!C16+'MARZO '!C16+'ABRIL '!C16+'MAYO '!C16+JUNIO!C16+JULIO!C16+AGOSTO!C16+'SEPTIEMBRE '!C16+'OCTUBRE '!C16+'NOVIEMBRE '!C16+DICIEMBRE!C16</f>
        <v>0</v>
      </c>
      <c r="D16" s="26"/>
      <c r="E16" s="26"/>
      <c r="F16" s="27"/>
    </row>
    <row r="17" spans="1:6" s="3" customFormat="1" x14ac:dyDescent="0.2">
      <c r="A17" s="23" t="s">
        <v>17</v>
      </c>
      <c r="B17" s="24" t="s">
        <v>18</v>
      </c>
      <c r="C17" s="25">
        <f>+ENERO!C17+FEBRERO!C17+'MARZO '!C17+'ABRIL '!C17+'MAYO '!C17+JUNIO!C17+JULIO!C17+AGOSTO!C17+'SEPTIEMBRE '!C17+'OCTUBRE '!C17+'NOVIEMBRE '!C17+DICIEMBRE!C17</f>
        <v>0</v>
      </c>
      <c r="D17" s="26"/>
      <c r="E17" s="26"/>
      <c r="F17" s="27"/>
    </row>
    <row r="18" spans="1:6" s="3" customFormat="1" x14ac:dyDescent="0.2">
      <c r="A18" s="23" t="s">
        <v>19</v>
      </c>
      <c r="B18" s="24" t="s">
        <v>20</v>
      </c>
      <c r="C18" s="25">
        <f>+ENERO!C18+FEBRERO!C18+'MARZO '!C18+'ABRIL '!C18+'MAYO '!C18+JUNIO!C18+JULIO!C18+AGOSTO!C18+'SEPTIEMBRE '!C18+'OCTUBRE '!C18+'NOVIEMBRE '!C18+DICIEMBRE!C18</f>
        <v>0</v>
      </c>
      <c r="D18" s="26"/>
      <c r="E18" s="26"/>
      <c r="F18" s="27"/>
    </row>
    <row r="19" spans="1:6" s="3" customFormat="1" x14ac:dyDescent="0.2">
      <c r="A19" s="23" t="s">
        <v>21</v>
      </c>
      <c r="B19" s="24" t="s">
        <v>22</v>
      </c>
      <c r="C19" s="25">
        <f>+ENERO!C19+FEBRERO!C19+'MARZO '!C19+'ABRIL '!C19+'MAYO '!C19+JUNIO!C19+JULIO!C19+AGOSTO!C19+'SEPTIEMBRE '!C19+'OCTUBRE '!C19+'NOVIEMBRE '!C19+DICIEMBRE!C19</f>
        <v>0</v>
      </c>
      <c r="D19" s="26"/>
      <c r="E19" s="26"/>
      <c r="F19" s="27"/>
    </row>
    <row r="20" spans="1:6" s="3" customFormat="1" ht="23.25" x14ac:dyDescent="0.2">
      <c r="A20" s="23" t="s">
        <v>23</v>
      </c>
      <c r="B20" s="24" t="s">
        <v>24</v>
      </c>
      <c r="C20" s="25">
        <f>+ENERO!C20+FEBRERO!C20+'MARZO '!C20+'ABRIL '!C20+'MAYO '!C20+JUNIO!C20+JULIO!C20+AGOSTO!C20+'SEPTIEMBRE '!C20+'OCTUBRE '!C20+'NOVIEMBRE '!C20+DICIEMBRE!C20</f>
        <v>0</v>
      </c>
      <c r="D20" s="26"/>
      <c r="E20" s="26"/>
      <c r="F20" s="27"/>
    </row>
    <row r="21" spans="1:6" s="3" customFormat="1" ht="23.25" x14ac:dyDescent="0.2">
      <c r="A21" s="23" t="s">
        <v>25</v>
      </c>
      <c r="B21" s="24" t="s">
        <v>26</v>
      </c>
      <c r="C21" s="25">
        <f>+ENERO!C21+FEBRERO!C21+'MARZO '!C21+'ABRIL '!C21+'MAYO '!C21+JUNIO!C21+JULIO!C21+AGOSTO!C21+'SEPTIEMBRE '!C21+'OCTUBRE '!C21+'NOVIEMBRE '!C21+DICIEMBRE!C21</f>
        <v>0</v>
      </c>
      <c r="D21" s="26"/>
      <c r="E21" s="26"/>
      <c r="F21" s="27"/>
    </row>
    <row r="22" spans="1:6" s="3" customFormat="1" ht="23.25" x14ac:dyDescent="0.2">
      <c r="A22" s="23" t="s">
        <v>27</v>
      </c>
      <c r="B22" s="24" t="s">
        <v>28</v>
      </c>
      <c r="C22" s="25">
        <f>+ENERO!C22+FEBRERO!C22+'MARZO '!C22+'ABRIL '!C22+'MAYO '!C22+JUNIO!C22+JULIO!C22+AGOSTO!C22+'SEPTIEMBRE '!C22+'OCTUBRE '!C22+'NOVIEMBRE '!C22+DICIEMBRE!C22</f>
        <v>0</v>
      </c>
      <c r="D22" s="26"/>
      <c r="E22" s="26"/>
      <c r="F22" s="27"/>
    </row>
    <row r="23" spans="1:6" s="3" customFormat="1" ht="23.25" x14ac:dyDescent="0.2">
      <c r="A23" s="23" t="s">
        <v>29</v>
      </c>
      <c r="B23" s="24" t="s">
        <v>30</v>
      </c>
      <c r="C23" s="25">
        <f>+ENERO!C23+FEBRERO!C23+'MARZO '!C23+'ABRIL '!C23+'MAYO '!C23+JUNIO!C23+JULIO!C23+AGOSTO!C23+'SEPTIEMBRE '!C23+'OCTUBRE '!C23+'NOVIEMBRE '!C23+DICIEMBRE!C23</f>
        <v>0</v>
      </c>
      <c r="D23" s="26"/>
      <c r="E23" s="26"/>
      <c r="F23" s="27"/>
    </row>
    <row r="24" spans="1:6" s="3" customFormat="1" ht="23.25" x14ac:dyDescent="0.2">
      <c r="A24" s="23" t="s">
        <v>31</v>
      </c>
      <c r="B24" s="24" t="s">
        <v>32</v>
      </c>
      <c r="C24" s="25">
        <f>+ENERO!C24+FEBRERO!C24+'MARZO '!C24+'ABRIL '!C24+'MAYO '!C24+JUNIO!C24+JULIO!C24+AGOSTO!C24+'SEPTIEMBRE '!C24+'OCTUBRE '!C24+'NOVIEMBRE '!C24+DICIEMBRE!C24</f>
        <v>0</v>
      </c>
      <c r="D24" s="26"/>
      <c r="E24" s="26"/>
      <c r="F24" s="27"/>
    </row>
    <row r="25" spans="1:6" s="3" customFormat="1" ht="23.25" x14ac:dyDescent="0.2">
      <c r="A25" s="23" t="s">
        <v>33</v>
      </c>
      <c r="B25" s="28" t="s">
        <v>34</v>
      </c>
      <c r="C25" s="25">
        <f>+ENERO!C25+FEBRERO!C25+'MARZO '!C25+'ABRIL '!C25+'MAYO '!C25+JUNIO!C25+JULIO!C25+AGOSTO!C25+'SEPTIEMBRE '!C25+'OCTUBRE '!C25+'NOVIEMBRE '!C25+DICIEMBRE!C25</f>
        <v>0</v>
      </c>
      <c r="D25" s="29"/>
      <c r="E25" s="29"/>
      <c r="F25" s="30"/>
    </row>
    <row r="26" spans="1:6" s="3" customFormat="1" x14ac:dyDescent="0.2">
      <c r="A26" s="23"/>
      <c r="B26" s="31" t="s">
        <v>35</v>
      </c>
      <c r="C26" s="25">
        <f>+ENERO!C26+FEBRERO!C26+'MARZO '!C26+'ABRIL '!C26+'MAYO '!C26+JUNIO!C26+JULIO!C26+AGOSTO!C26+'SEPTIEMBRE '!C26+'OCTUBRE '!C26+'NOVIEMBRE '!C26+DICIEMBRE!C26</f>
        <v>0</v>
      </c>
      <c r="D26" s="33"/>
      <c r="E26" s="33"/>
      <c r="F26" s="34"/>
    </row>
    <row r="27" spans="1:6" s="3" customFormat="1" x14ac:dyDescent="0.2">
      <c r="A27" s="23" t="s">
        <v>36</v>
      </c>
      <c r="B27" s="24" t="s">
        <v>37</v>
      </c>
      <c r="C27" s="25">
        <f>+ENERO!C27+FEBRERO!C27+'MARZO '!C27+'ABRIL '!C27+'MAYO '!C27+JUNIO!C27+JULIO!C27+AGOSTO!C27+'SEPTIEMBRE '!C27+'OCTUBRE '!C27+'NOVIEMBRE '!C27+DICIEMBRE!C27</f>
        <v>0</v>
      </c>
      <c r="D27" s="26"/>
      <c r="E27" s="26"/>
      <c r="F27" s="27"/>
    </row>
    <row r="28" spans="1:6" s="3" customFormat="1" x14ac:dyDescent="0.2">
      <c r="A28" s="23" t="s">
        <v>38</v>
      </c>
      <c r="B28" s="24" t="s">
        <v>39</v>
      </c>
      <c r="C28" s="25">
        <f>+ENERO!C28+FEBRERO!C28+'MARZO '!C28+'ABRIL '!C28+'MAYO '!C28+JUNIO!C28+JULIO!C28+AGOSTO!C28+'SEPTIEMBRE '!C28+'OCTUBRE '!C28+'NOVIEMBRE '!C28+DICIEMBRE!C28</f>
        <v>0</v>
      </c>
      <c r="D28" s="26"/>
      <c r="E28" s="26"/>
      <c r="F28" s="27"/>
    </row>
    <row r="29" spans="1:6" s="3" customFormat="1" x14ac:dyDescent="0.2">
      <c r="A29" s="23" t="s">
        <v>40</v>
      </c>
      <c r="B29" s="24" t="s">
        <v>41</v>
      </c>
      <c r="C29" s="25">
        <f>+ENERO!C29+FEBRERO!C29+'MARZO '!C29+'ABRIL '!C29+'MAYO '!C29+JUNIO!C29+JULIO!C29+AGOSTO!C29+'SEPTIEMBRE '!C29+'OCTUBRE '!C29+'NOVIEMBRE '!C29+DICIEMBRE!C29</f>
        <v>0</v>
      </c>
      <c r="D29" s="26"/>
      <c r="E29" s="26"/>
      <c r="F29" s="27"/>
    </row>
    <row r="30" spans="1:6" s="3" customFormat="1" x14ac:dyDescent="0.2">
      <c r="A30" s="23" t="s">
        <v>42</v>
      </c>
      <c r="B30" s="24" t="s">
        <v>43</v>
      </c>
      <c r="C30" s="25">
        <f>+ENERO!C30+FEBRERO!C30+'MARZO '!C30+'ABRIL '!C30+'MAYO '!C30+JUNIO!C30+JULIO!C30+AGOSTO!C30+'SEPTIEMBRE '!C30+'OCTUBRE '!C30+'NOVIEMBRE '!C30+DICIEMBRE!C30</f>
        <v>0</v>
      </c>
      <c r="D30" s="26"/>
      <c r="E30" s="26"/>
      <c r="F30" s="27"/>
    </row>
    <row r="31" spans="1:6" s="3" customFormat="1" x14ac:dyDescent="0.2">
      <c r="A31" s="23" t="s">
        <v>44</v>
      </c>
      <c r="B31" s="24" t="s">
        <v>45</v>
      </c>
      <c r="C31" s="25">
        <f>+ENERO!C31+FEBRERO!C31+'MARZO '!C31+'ABRIL '!C31+'MAYO '!C31+JUNIO!C31+JULIO!C31+AGOSTO!C31+'SEPTIEMBRE '!C31+'OCTUBRE '!C31+'NOVIEMBRE '!C31+DICIEMBRE!C31</f>
        <v>0</v>
      </c>
      <c r="D31" s="26"/>
      <c r="E31" s="26"/>
      <c r="F31" s="27"/>
    </row>
    <row r="32" spans="1:6" s="3" customFormat="1" x14ac:dyDescent="0.2">
      <c r="A32" s="23" t="s">
        <v>46</v>
      </c>
      <c r="B32" s="28" t="s">
        <v>47</v>
      </c>
      <c r="C32" s="25">
        <f>+ENERO!C32+FEBRERO!C32+'MARZO '!C32+'ABRIL '!C32+'MAYO '!C32+JUNIO!C32+JULIO!C32+AGOSTO!C32+'SEPTIEMBRE '!C32+'OCTUBRE '!C32+'NOVIEMBRE '!C32+DICIEMBRE!C32</f>
        <v>0</v>
      </c>
      <c r="D32" s="29"/>
      <c r="E32" s="29"/>
      <c r="F32" s="30"/>
    </row>
    <row r="33" spans="1:11" x14ac:dyDescent="0.2">
      <c r="A33" s="23"/>
      <c r="B33" s="31" t="s">
        <v>48</v>
      </c>
      <c r="C33" s="25">
        <f>+ENERO!C33+FEBRERO!C33+'MARZO '!C33+'ABRIL '!C33+'MAYO '!C33+JUNIO!C33+JULIO!C33+AGOSTO!C33+'SEPTIEMBRE '!C33+'OCTUBRE '!C33+'NOVIEMBRE '!C33+DICIEMBRE!C33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>
        <f>+ENERO!C34+FEBRERO!C34+'MARZO '!C34+'ABRIL '!C34+'MAYO '!C34+JUNIO!C34+JULIO!C34+AGOSTO!C34+'SEPTIEMBRE '!C34+'OCTUBRE '!C34+'NOVIEMBRE '!C34+DICIEMBRE!C34</f>
        <v>0</v>
      </c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>
        <f>+ENERO!C35+FEBRERO!C35+'MARZO '!C35+'ABRIL '!C35+'MAYO '!C35+JUNIO!C35+JULIO!C35+AGOSTO!C35+'SEPTIEMBRE '!C35+'OCTUBRE '!C35+'NOVIEMBRE '!C35+DICIEMBRE!C35</f>
        <v>0</v>
      </c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>
        <f>+ENERO!C36+FEBRERO!C36+'MARZO '!C36+'ABRIL '!C36+'MAYO '!C36+JUNIO!C36+JULIO!C36+AGOSTO!C36+'SEPTIEMBRE '!C36+'OCTUBRE '!C36+'NOVIEMBRE '!C36+DICIEMBRE!C36</f>
        <v>0</v>
      </c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>
        <f>+ENERO!C37+FEBRERO!C37+'MARZO '!C37+'ABRIL '!C37+'MAYO '!C37+JUNIO!C37+JULIO!C37+AGOSTO!C37+'SEPTIEMBRE '!C37+'OCTUBRE '!C37+'NOVIEMBRE '!C37+DICIEMBRE!C37</f>
        <v>0</v>
      </c>
      <c r="D37" s="29"/>
      <c r="E37" s="29"/>
      <c r="F37" s="30"/>
    </row>
    <row r="38" spans="1:11" x14ac:dyDescent="0.2">
      <c r="A38" s="23"/>
      <c r="B38" s="31" t="s">
        <v>57</v>
      </c>
      <c r="C38" s="25">
        <f>+ENERO!C38+FEBRERO!C38+'MARZO '!C38+'ABRIL '!C38+'MAYO '!C38+JUNIO!C38+JULIO!C38+AGOSTO!C38+'SEPTIEMBRE '!C38+'OCTUBRE '!C38+'NOVIEMBRE '!C38+DICIEMBRE!C38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>
        <f>+ENERO!C39+FEBRERO!C39+'MARZO '!C39+'ABRIL '!C39+'MAYO '!C39+JUNIO!C39+JULIO!C39+AGOSTO!C39+'SEPTIEMBRE '!C39+'OCTUBRE '!C39+'NOVIEMBRE '!C39+DICIEMBRE!C39</f>
        <v>0</v>
      </c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>
        <f>+ENERO!C40+FEBRERO!C40+'MARZO '!C40+'ABRIL '!C40+'MAYO '!C40+JUNIO!C40+JULIO!C40+AGOSTO!C40+'SEPTIEMBRE '!C40+'OCTUBRE '!C40+'NOVIEMBRE '!C40+DICIEMBRE!C40</f>
        <v>0</v>
      </c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>
        <f>+ENERO!C41+FEBRERO!C41+'MARZO '!C41+'ABRIL '!C41+'MAYO '!C41+JUNIO!C41+JULIO!C41+AGOSTO!C41+'SEPTIEMBRE '!C41+'OCTUBRE '!C41+'NOVIEMBRE '!C41+DICIEMBRE!C41</f>
        <v>0</v>
      </c>
      <c r="D41" s="29"/>
      <c r="E41" s="29"/>
      <c r="F41" s="30"/>
    </row>
    <row r="42" spans="1:11" s="35" customFormat="1" x14ac:dyDescent="0.2">
      <c r="A42" s="23"/>
      <c r="B42" s="31" t="s">
        <v>64</v>
      </c>
      <c r="C42" s="25">
        <f>+ENERO!C42+FEBRERO!C42+'MARZO '!C42+'ABRIL '!C42+'MAYO '!C42+JUNIO!C42+JULIO!C42+AGOSTO!C42+'SEPTIEMBRE '!C42+'OCTUBRE '!C42+'NOVIEMBRE '!C42+DICIEMBRE!C42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>
        <f>+ENERO!C43+FEBRERO!C43+'MARZO '!C43+'ABRIL '!C43+'MAYO '!C43+JUNIO!C43+JULIO!C43+AGOSTO!C43+'SEPTIEMBRE '!C43+'OCTUBRE '!C43+'NOVIEMBRE '!C43+DICIEMBRE!C43</f>
        <v>0</v>
      </c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>
        <f>+ENERO!C44+FEBRERO!C44+'MARZO '!C44+'ABRIL '!C44+'MAYO '!C44+JUNIO!C44+JULIO!C44+AGOSTO!C44+'SEPTIEMBRE '!C44+'OCTUBRE '!C44+'NOVIEMBRE '!C44+DICIEMBRE!C44</f>
        <v>0</v>
      </c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25">
        <f>+ENERO!C45+FEBRERO!C45+'MARZO '!C45+'ABRIL '!C45+'MAYO '!C45+JUNIO!C45+JULIO!C45+AGOSTO!C45+'SEPTIEMBRE '!C45+'OCTUBRE '!C45+'NOVIEMBRE '!C45+DICIEMBRE!C45</f>
        <v>0</v>
      </c>
      <c r="D45" s="29"/>
      <c r="E45" s="29"/>
      <c r="F45" s="30"/>
    </row>
    <row r="46" spans="1:11" x14ac:dyDescent="0.2">
      <c r="A46" s="23"/>
      <c r="B46" s="31" t="s">
        <v>71</v>
      </c>
      <c r="C46" s="25">
        <f>+ENERO!C46+FEBRERO!C46+'MARZO '!C46+'ABRIL '!C46+'MAYO '!C46+JUNIO!C46+JULIO!C46+AGOSTO!C46+'SEPTIEMBRE '!C46+'OCTUBRE '!C46+'NOVIEMBRE '!C46+DICIEMBRE!C46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>
        <f>+ENERO!C47+FEBRERO!C47+'MARZO '!C47+'ABRIL '!C47+'MAYO '!C47+JUNIO!C47+JULIO!C47+AGOSTO!C47+'SEPTIEMBRE '!C47+'OCTUBRE '!C47+'NOVIEMBRE '!C47+DICIEMBRE!C47</f>
        <v>0</v>
      </c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>
        <f>+ENERO!C48+FEBRERO!C48+'MARZO '!C48+'ABRIL '!C48+'MAYO '!C48+JUNIO!C48+JULIO!C48+AGOSTO!C48+'SEPTIEMBRE '!C48+'OCTUBRE '!C48+'NOVIEMBRE '!C48+DICIEMBRE!C48</f>
        <v>0</v>
      </c>
      <c r="D48" s="26"/>
      <c r="E48" s="26"/>
      <c r="F48" s="27"/>
    </row>
    <row r="49" spans="1:6" s="3" customFormat="1" x14ac:dyDescent="0.2">
      <c r="A49" s="23" t="s">
        <v>76</v>
      </c>
      <c r="B49" s="24" t="s">
        <v>77</v>
      </c>
      <c r="C49" s="25">
        <f>+ENERO!C49+FEBRERO!C49+'MARZO '!C49+'ABRIL '!C49+'MAYO '!C49+JUNIO!C49+JULIO!C49+AGOSTO!C49+'SEPTIEMBRE '!C49+'OCTUBRE '!C49+'NOVIEMBRE '!C49+DICIEMBRE!C49</f>
        <v>0</v>
      </c>
      <c r="D49" s="26"/>
      <c r="E49" s="26"/>
      <c r="F49" s="27"/>
    </row>
    <row r="50" spans="1:6" s="3" customFormat="1" x14ac:dyDescent="0.2">
      <c r="A50" s="23" t="s">
        <v>78</v>
      </c>
      <c r="B50" s="24" t="s">
        <v>79</v>
      </c>
      <c r="C50" s="25">
        <f>+ENERO!C50+FEBRERO!C50+'MARZO '!C50+'ABRIL '!C50+'MAYO '!C50+JUNIO!C50+JULIO!C50+AGOSTO!C50+'SEPTIEMBRE '!C50+'OCTUBRE '!C50+'NOVIEMBRE '!C50+DICIEMBRE!C50</f>
        <v>0</v>
      </c>
      <c r="D50" s="26"/>
      <c r="E50" s="26"/>
      <c r="F50" s="27"/>
    </row>
    <row r="51" spans="1:6" s="3" customFormat="1" x14ac:dyDescent="0.2">
      <c r="A51" s="23" t="s">
        <v>80</v>
      </c>
      <c r="B51" s="28" t="s">
        <v>81</v>
      </c>
      <c r="C51" s="25">
        <f>+ENERO!C51+FEBRERO!C51+'MARZO '!C51+'ABRIL '!C51+'MAYO '!C51+JUNIO!C51+JULIO!C51+AGOSTO!C51+'SEPTIEMBRE '!C51+'OCTUBRE '!C51+'NOVIEMBRE '!C51+DICIEMBRE!C51</f>
        <v>0</v>
      </c>
      <c r="D51" s="29"/>
      <c r="E51" s="29"/>
      <c r="F51" s="30"/>
    </row>
    <row r="52" spans="1:6" s="3" customFormat="1" x14ac:dyDescent="0.2">
      <c r="A52" s="23"/>
      <c r="B52" s="31" t="s">
        <v>82</v>
      </c>
      <c r="C52" s="25">
        <f>+ENERO!C52+FEBRERO!C52+'MARZO '!C52+'ABRIL '!C52+'MAYO '!C52+JUNIO!C52+JULIO!C52+AGOSTO!C52+'SEPTIEMBRE '!C52+'OCTUBRE '!C52+'NOVIEMBRE '!C52+DICIEMBRE!C52</f>
        <v>0</v>
      </c>
      <c r="D52" s="33"/>
      <c r="E52" s="33"/>
      <c r="F52" s="34"/>
    </row>
    <row r="53" spans="1:6" s="3" customFormat="1" x14ac:dyDescent="0.2">
      <c r="A53" s="23" t="s">
        <v>83</v>
      </c>
      <c r="B53" s="24" t="s">
        <v>84</v>
      </c>
      <c r="C53" s="25">
        <f>+ENERO!C53+FEBRERO!C53+'MARZO '!C53+'ABRIL '!C53+'MAYO '!C53+JUNIO!C53+JULIO!C53+AGOSTO!C53+'SEPTIEMBRE '!C53+'OCTUBRE '!C53+'NOVIEMBRE '!C53+DICIEMBRE!C53</f>
        <v>0</v>
      </c>
      <c r="D53" s="26"/>
      <c r="E53" s="26"/>
      <c r="F53" s="27"/>
    </row>
    <row r="54" spans="1:6" s="3" customFormat="1" x14ac:dyDescent="0.2">
      <c r="A54" s="23" t="s">
        <v>85</v>
      </c>
      <c r="B54" s="24" t="s">
        <v>86</v>
      </c>
      <c r="C54" s="25">
        <f>+ENERO!C54+FEBRERO!C54+'MARZO '!C54+'ABRIL '!C54+'MAYO '!C54+JUNIO!C54+JULIO!C54+AGOSTO!C54+'SEPTIEMBRE '!C54+'OCTUBRE '!C54+'NOVIEMBRE '!C54+DICIEMBRE!C54</f>
        <v>0</v>
      </c>
      <c r="D54" s="26"/>
      <c r="E54" s="26"/>
      <c r="F54" s="27"/>
    </row>
    <row r="55" spans="1:6" s="3" customFormat="1" x14ac:dyDescent="0.2">
      <c r="A55" s="23" t="s">
        <v>87</v>
      </c>
      <c r="B55" s="24" t="s">
        <v>88</v>
      </c>
      <c r="C55" s="25">
        <f>+ENERO!C55+FEBRERO!C55+'MARZO '!C55+'ABRIL '!C55+'MAYO '!C55+JUNIO!C55+JULIO!C55+AGOSTO!C55+'SEPTIEMBRE '!C55+'OCTUBRE '!C55+'NOVIEMBRE '!C55+DICIEMBRE!C55</f>
        <v>0</v>
      </c>
      <c r="D55" s="26"/>
      <c r="E55" s="26"/>
      <c r="F55" s="27"/>
    </row>
    <row r="56" spans="1:6" s="3" customFormat="1" x14ac:dyDescent="0.2">
      <c r="A56" s="23" t="s">
        <v>89</v>
      </c>
      <c r="B56" s="24" t="s">
        <v>90</v>
      </c>
      <c r="C56" s="25">
        <f>+ENERO!C56+FEBRERO!C56+'MARZO '!C56+'ABRIL '!C56+'MAYO '!C56+JUNIO!C56+JULIO!C56+AGOSTO!C56+'SEPTIEMBRE '!C56+'OCTUBRE '!C56+'NOVIEMBRE '!C56+DICIEMBRE!C56</f>
        <v>0</v>
      </c>
      <c r="D56" s="26"/>
      <c r="E56" s="26"/>
      <c r="F56" s="27"/>
    </row>
    <row r="57" spans="1:6" s="3" customFormat="1" x14ac:dyDescent="0.2">
      <c r="A57" s="23" t="s">
        <v>91</v>
      </c>
      <c r="B57" s="28" t="s">
        <v>92</v>
      </c>
      <c r="C57" s="25">
        <f>+ENERO!C57+FEBRERO!C57+'MARZO '!C57+'ABRIL '!C57+'MAYO '!C57+JUNIO!C57+JULIO!C57+AGOSTO!C57+'SEPTIEMBRE '!C57+'OCTUBRE '!C57+'NOVIEMBRE '!C57+DICIEMBRE!C57</f>
        <v>0</v>
      </c>
      <c r="D57" s="29"/>
      <c r="E57" s="29"/>
      <c r="F57" s="30"/>
    </row>
    <row r="58" spans="1:6" s="3" customFormat="1" x14ac:dyDescent="0.2">
      <c r="A58" s="23"/>
      <c r="B58" s="37" t="s">
        <v>93</v>
      </c>
      <c r="C58" s="25">
        <f>+ENERO!C58+FEBRERO!C58+'MARZO '!C58+'ABRIL '!C58+'MAYO '!C58+JUNIO!C58+JULIO!C58+AGOSTO!C58+'SEPTIEMBRE '!C58+'OCTUBRE '!C58+'NOVIEMBRE '!C58+DICIEMBRE!C58</f>
        <v>0</v>
      </c>
      <c r="D58" s="33"/>
      <c r="E58" s="33"/>
      <c r="F58" s="34"/>
    </row>
    <row r="59" spans="1:6" s="3" customFormat="1" ht="23.25" x14ac:dyDescent="0.2">
      <c r="A59" s="38" t="s">
        <v>94</v>
      </c>
      <c r="B59" s="24" t="s">
        <v>95</v>
      </c>
      <c r="C59" s="25">
        <f>+ENERO!C59+FEBRERO!C59+'MARZO '!C59+'ABRIL '!C59+'MAYO '!C59+JUNIO!C59+JULIO!C59+AGOSTO!C59+'SEPTIEMBRE '!C59+'OCTUBRE '!C59+'NOVIEMBRE '!C59+DICIEMBRE!C59</f>
        <v>0</v>
      </c>
      <c r="D59" s="26"/>
      <c r="E59" s="26"/>
      <c r="F59" s="27"/>
    </row>
    <row r="60" spans="1:6" s="3" customFormat="1" ht="23.25" x14ac:dyDescent="0.2">
      <c r="A60" s="23" t="s">
        <v>96</v>
      </c>
      <c r="B60" s="24" t="s">
        <v>97</v>
      </c>
      <c r="C60" s="25">
        <f>+ENERO!C60+FEBRERO!C60+'MARZO '!C60+'ABRIL '!C60+'MAYO '!C60+JUNIO!C60+JULIO!C60+AGOSTO!C60+'SEPTIEMBRE '!C60+'OCTUBRE '!C60+'NOVIEMBRE '!C60+DICIEMBRE!C60</f>
        <v>0</v>
      </c>
      <c r="D60" s="26"/>
      <c r="E60" s="26"/>
      <c r="F60" s="27"/>
    </row>
    <row r="61" spans="1:6" s="3" customFormat="1" ht="23.25" x14ac:dyDescent="0.2">
      <c r="A61" s="23" t="s">
        <v>98</v>
      </c>
      <c r="B61" s="24" t="s">
        <v>99</v>
      </c>
      <c r="C61" s="25">
        <f>+ENERO!C61+FEBRERO!C61+'MARZO '!C61+'ABRIL '!C61+'MAYO '!C61+JUNIO!C61+JULIO!C61+AGOSTO!C61+'SEPTIEMBRE '!C61+'OCTUBRE '!C61+'NOVIEMBRE '!C61+DICIEMBRE!C61</f>
        <v>0</v>
      </c>
      <c r="D61" s="26"/>
      <c r="E61" s="26"/>
      <c r="F61" s="27"/>
    </row>
    <row r="62" spans="1:6" s="3" customFormat="1" x14ac:dyDescent="0.2">
      <c r="A62" s="23" t="s">
        <v>100</v>
      </c>
      <c r="B62" s="24" t="s">
        <v>101</v>
      </c>
      <c r="C62" s="25">
        <f>+ENERO!C62+FEBRERO!C62+'MARZO '!C62+'ABRIL '!C62+'MAYO '!C62+JUNIO!C62+JULIO!C62+AGOSTO!C62+'SEPTIEMBRE '!C62+'OCTUBRE '!C62+'NOVIEMBRE '!C62+DICIEMBRE!C62</f>
        <v>0</v>
      </c>
      <c r="D62" s="26"/>
      <c r="E62" s="26"/>
      <c r="F62" s="27"/>
    </row>
    <row r="63" spans="1:6" s="3" customFormat="1" x14ac:dyDescent="0.2">
      <c r="A63" s="23" t="s">
        <v>102</v>
      </c>
      <c r="B63" s="24" t="s">
        <v>103</v>
      </c>
      <c r="C63" s="25">
        <f>+ENERO!C63+FEBRERO!C63+'MARZO '!C63+'ABRIL '!C63+'MAYO '!C63+JUNIO!C63+JULIO!C63+AGOSTO!C63+'SEPTIEMBRE '!C63+'OCTUBRE '!C63+'NOVIEMBRE '!C63+DICIEMBRE!C63</f>
        <v>0</v>
      </c>
      <c r="D63" s="26"/>
      <c r="E63" s="26"/>
      <c r="F63" s="27"/>
    </row>
    <row r="64" spans="1:6" s="3" customFormat="1" x14ac:dyDescent="0.2">
      <c r="A64" s="23" t="s">
        <v>104</v>
      </c>
      <c r="B64" s="24" t="s">
        <v>105</v>
      </c>
      <c r="C64" s="25">
        <f>+ENERO!C64+FEBRERO!C64+'MARZO '!C64+'ABRIL '!C64+'MAYO '!C64+JUNIO!C64+JULIO!C64+AGOSTO!C64+'SEPTIEMBRE '!C64+'OCTUBRE '!C64+'NOVIEMBRE '!C64+DICIEMBRE!C64</f>
        <v>0</v>
      </c>
      <c r="D64" s="26"/>
      <c r="E64" s="26"/>
      <c r="F64" s="27"/>
    </row>
    <row r="65" spans="1:6" s="3" customFormat="1" x14ac:dyDescent="0.2">
      <c r="A65" s="23" t="s">
        <v>106</v>
      </c>
      <c r="B65" s="24" t="s">
        <v>107</v>
      </c>
      <c r="C65" s="25">
        <f>+ENERO!C65+FEBRERO!C65+'MARZO '!C65+'ABRIL '!C65+'MAYO '!C65+JUNIO!C65+JULIO!C65+AGOSTO!C65+'SEPTIEMBRE '!C65+'OCTUBRE '!C65+'NOVIEMBRE '!C65+DICIEMBRE!C65</f>
        <v>0</v>
      </c>
      <c r="D65" s="26"/>
      <c r="E65" s="26"/>
      <c r="F65" s="27"/>
    </row>
    <row r="66" spans="1:6" s="3" customFormat="1" x14ac:dyDescent="0.2">
      <c r="A66" s="23" t="s">
        <v>108</v>
      </c>
      <c r="B66" s="24" t="s">
        <v>109</v>
      </c>
      <c r="C66" s="25">
        <f>+ENERO!C66+FEBRERO!C66+'MARZO '!C66+'ABRIL '!C66+'MAYO '!C66+JUNIO!C66+JULIO!C66+AGOSTO!C66+'SEPTIEMBRE '!C66+'OCTUBRE '!C66+'NOVIEMBRE '!C66+DICIEMBRE!C66</f>
        <v>0</v>
      </c>
      <c r="D66" s="26"/>
      <c r="E66" s="26"/>
      <c r="F66" s="27"/>
    </row>
    <row r="67" spans="1:6" s="3" customFormat="1" x14ac:dyDescent="0.2">
      <c r="A67" s="23" t="s">
        <v>110</v>
      </c>
      <c r="B67" s="24" t="s">
        <v>111</v>
      </c>
      <c r="C67" s="25">
        <f>+ENERO!C67+FEBRERO!C67+'MARZO '!C67+'ABRIL '!C67+'MAYO '!C67+JUNIO!C67+JULIO!C67+AGOSTO!C67+'SEPTIEMBRE '!C67+'OCTUBRE '!C67+'NOVIEMBRE '!C67+DICIEMBRE!C67</f>
        <v>0</v>
      </c>
      <c r="D67" s="26"/>
      <c r="E67" s="26"/>
      <c r="F67" s="27"/>
    </row>
    <row r="68" spans="1:6" s="3" customFormat="1" x14ac:dyDescent="0.2">
      <c r="A68" s="23" t="s">
        <v>112</v>
      </c>
      <c r="B68" s="24" t="s">
        <v>113</v>
      </c>
      <c r="C68" s="25">
        <f>+ENERO!C68+FEBRERO!C68+'MARZO '!C68+'ABRIL '!C68+'MAYO '!C68+JUNIO!C68+JULIO!C68+AGOSTO!C68+'SEPTIEMBRE '!C68+'OCTUBRE '!C68+'NOVIEMBRE '!C68+DICIEMBRE!C68</f>
        <v>0</v>
      </c>
      <c r="D68" s="26"/>
      <c r="E68" s="26"/>
      <c r="F68" s="27"/>
    </row>
    <row r="69" spans="1:6" s="3" customFormat="1" x14ac:dyDescent="0.2">
      <c r="A69" s="23" t="s">
        <v>114</v>
      </c>
      <c r="B69" s="24" t="s">
        <v>115</v>
      </c>
      <c r="C69" s="25">
        <f>+ENERO!C69+FEBRERO!C69+'MARZO '!C69+'ABRIL '!C69+'MAYO '!C69+JUNIO!C69+JULIO!C69+AGOSTO!C69+'SEPTIEMBRE '!C69+'OCTUBRE '!C69+'NOVIEMBRE '!C69+DICIEMBRE!C69</f>
        <v>0</v>
      </c>
      <c r="D69" s="26"/>
      <c r="E69" s="26"/>
      <c r="F69" s="27"/>
    </row>
    <row r="70" spans="1:6" s="3" customFormat="1" x14ac:dyDescent="0.2">
      <c r="A70" s="23" t="s">
        <v>116</v>
      </c>
      <c r="B70" s="24" t="s">
        <v>117</v>
      </c>
      <c r="C70" s="25">
        <f>+ENERO!C70+FEBRERO!C70+'MARZO '!C70+'ABRIL '!C70+'MAYO '!C70+JUNIO!C70+JULIO!C70+AGOSTO!C70+'SEPTIEMBRE '!C70+'OCTUBRE '!C70+'NOVIEMBRE '!C70+DICIEMBRE!C70</f>
        <v>0</v>
      </c>
      <c r="D70" s="26"/>
      <c r="E70" s="26"/>
      <c r="F70" s="27"/>
    </row>
    <row r="71" spans="1:6" s="3" customFormat="1" x14ac:dyDescent="0.2">
      <c r="A71" s="23" t="s">
        <v>118</v>
      </c>
      <c r="B71" s="24" t="s">
        <v>119</v>
      </c>
      <c r="C71" s="25">
        <f>+ENERO!C71+FEBRERO!C71+'MARZO '!C71+'ABRIL '!C71+'MAYO '!C71+JUNIO!C71+JULIO!C71+AGOSTO!C71+'SEPTIEMBRE '!C71+'OCTUBRE '!C71+'NOVIEMBRE '!C71+DICIEMBRE!C71</f>
        <v>0</v>
      </c>
      <c r="D71" s="26"/>
      <c r="E71" s="26"/>
      <c r="F71" s="27"/>
    </row>
    <row r="72" spans="1:6" s="3" customFormat="1" x14ac:dyDescent="0.2">
      <c r="A72" s="23" t="s">
        <v>120</v>
      </c>
      <c r="B72" s="24" t="s">
        <v>121</v>
      </c>
      <c r="C72" s="25">
        <f>+ENERO!C72+FEBRERO!C72+'MARZO '!C72+'ABRIL '!C72+'MAYO '!C72+JUNIO!C72+JULIO!C72+AGOSTO!C72+'SEPTIEMBRE '!C72+'OCTUBRE '!C72+'NOVIEMBRE '!C72+DICIEMBRE!C72</f>
        <v>0</v>
      </c>
      <c r="D72" s="26"/>
      <c r="E72" s="26"/>
      <c r="F72" s="27"/>
    </row>
    <row r="73" spans="1:6" s="3" customFormat="1" x14ac:dyDescent="0.2">
      <c r="A73" s="23" t="s">
        <v>122</v>
      </c>
      <c r="B73" s="24" t="s">
        <v>123</v>
      </c>
      <c r="C73" s="25">
        <f>+ENERO!C73+FEBRERO!C73+'MARZO '!C73+'ABRIL '!C73+'MAYO '!C73+JUNIO!C73+JULIO!C73+AGOSTO!C73+'SEPTIEMBRE '!C73+'OCTUBRE '!C73+'NOVIEMBRE '!C73+DICIEMBRE!C73</f>
        <v>0</v>
      </c>
      <c r="D73" s="26"/>
      <c r="E73" s="26"/>
      <c r="F73" s="27"/>
    </row>
    <row r="74" spans="1:6" s="3" customFormat="1" x14ac:dyDescent="0.2">
      <c r="A74" s="23" t="s">
        <v>124</v>
      </c>
      <c r="B74" s="24" t="s">
        <v>125</v>
      </c>
      <c r="C74" s="25">
        <f>+ENERO!C74+FEBRERO!C74+'MARZO '!C74+'ABRIL '!C74+'MAYO '!C74+JUNIO!C74+JULIO!C74+AGOSTO!C74+'SEPTIEMBRE '!C74+'OCTUBRE '!C74+'NOVIEMBRE '!C74+DICIEMBRE!C74</f>
        <v>0</v>
      </c>
      <c r="D74" s="26"/>
      <c r="E74" s="26"/>
      <c r="F74" s="27"/>
    </row>
    <row r="75" spans="1:6" s="3" customFormat="1" x14ac:dyDescent="0.2">
      <c r="A75" s="23" t="s">
        <v>126</v>
      </c>
      <c r="B75" s="24" t="s">
        <v>127</v>
      </c>
      <c r="C75" s="25">
        <f>+ENERO!C75+FEBRERO!C75+'MARZO '!C75+'ABRIL '!C75+'MAYO '!C75+JUNIO!C75+JULIO!C75+AGOSTO!C75+'SEPTIEMBRE '!C75+'OCTUBRE '!C75+'NOVIEMBRE '!C75+DICIEMBRE!C75</f>
        <v>0</v>
      </c>
      <c r="D75" s="26"/>
      <c r="E75" s="26"/>
      <c r="F75" s="27"/>
    </row>
    <row r="76" spans="1:6" s="3" customFormat="1" x14ac:dyDescent="0.2">
      <c r="A76" s="23" t="s">
        <v>128</v>
      </c>
      <c r="B76" s="24" t="s">
        <v>129</v>
      </c>
      <c r="C76" s="25">
        <f>+ENERO!C76+FEBRERO!C76+'MARZO '!C76+'ABRIL '!C76+'MAYO '!C76+JUNIO!C76+JULIO!C76+AGOSTO!C76+'SEPTIEMBRE '!C76+'OCTUBRE '!C76+'NOVIEMBRE '!C76+DICIEMBRE!C76</f>
        <v>0</v>
      </c>
      <c r="D76" s="26"/>
      <c r="E76" s="26"/>
      <c r="F76" s="27"/>
    </row>
    <row r="77" spans="1:6" s="3" customFormat="1" x14ac:dyDescent="0.2">
      <c r="A77" s="23" t="s">
        <v>130</v>
      </c>
      <c r="B77" s="24" t="s">
        <v>131</v>
      </c>
      <c r="C77" s="25">
        <f>+ENERO!C77+FEBRERO!C77+'MARZO '!C77+'ABRIL '!C77+'MAYO '!C77+JUNIO!C77+JULIO!C77+AGOSTO!C77+'SEPTIEMBRE '!C77+'OCTUBRE '!C77+'NOVIEMBRE '!C77+DICIEMBRE!C77</f>
        <v>0</v>
      </c>
      <c r="D77" s="26"/>
      <c r="E77" s="26"/>
      <c r="F77" s="27"/>
    </row>
    <row r="78" spans="1:6" s="3" customFormat="1" x14ac:dyDescent="0.2">
      <c r="A78" s="23" t="s">
        <v>132</v>
      </c>
      <c r="B78" s="24" t="s">
        <v>133</v>
      </c>
      <c r="C78" s="25">
        <f>+ENERO!C78+FEBRERO!C78+'MARZO '!C78+'ABRIL '!C78+'MAYO '!C78+JUNIO!C78+JULIO!C78+AGOSTO!C78+'SEPTIEMBRE '!C78+'OCTUBRE '!C78+'NOVIEMBRE '!C78+DICIEMBRE!C78</f>
        <v>0</v>
      </c>
      <c r="D78" s="26"/>
      <c r="E78" s="26"/>
      <c r="F78" s="27"/>
    </row>
    <row r="79" spans="1:6" s="3" customFormat="1" x14ac:dyDescent="0.2">
      <c r="A79" s="23" t="s">
        <v>134</v>
      </c>
      <c r="B79" s="24" t="s">
        <v>135</v>
      </c>
      <c r="C79" s="25">
        <f>+ENERO!C79+FEBRERO!C79+'MARZO '!C79+'ABRIL '!C79+'MAYO '!C79+JUNIO!C79+JULIO!C79+AGOSTO!C79+'SEPTIEMBRE '!C79+'OCTUBRE '!C79+'NOVIEMBRE '!C79+DICIEMBRE!C79</f>
        <v>0</v>
      </c>
      <c r="D79" s="26"/>
      <c r="E79" s="26"/>
      <c r="F79" s="27"/>
    </row>
    <row r="80" spans="1:6" s="3" customFormat="1" x14ac:dyDescent="0.2">
      <c r="A80" s="23" t="s">
        <v>136</v>
      </c>
      <c r="B80" s="24" t="s">
        <v>137</v>
      </c>
      <c r="C80" s="25">
        <f>+ENERO!C80+FEBRERO!C80+'MARZO '!C80+'ABRIL '!C80+'MAYO '!C80+JUNIO!C80+JULIO!C80+AGOSTO!C80+'SEPTIEMBRE '!C80+'OCTUBRE '!C80+'NOVIEMBRE '!C80+DICIEMBRE!C80</f>
        <v>0</v>
      </c>
      <c r="D80" s="26"/>
      <c r="E80" s="26"/>
      <c r="F80" s="27"/>
    </row>
    <row r="81" spans="1:6" s="3" customFormat="1" x14ac:dyDescent="0.2">
      <c r="A81" s="23" t="s">
        <v>138</v>
      </c>
      <c r="B81" s="28" t="s">
        <v>139</v>
      </c>
      <c r="C81" s="25">
        <f>+ENERO!C81+FEBRERO!C81+'MARZO '!C81+'ABRIL '!C81+'MAYO '!C81+JUNIO!C81+JULIO!C81+AGOSTO!C81+'SEPTIEMBRE '!C81+'OCTUBRE '!C81+'NOVIEMBRE '!C81+DICIEMBRE!C81</f>
        <v>0</v>
      </c>
      <c r="D81" s="29"/>
      <c r="E81" s="29"/>
      <c r="F81" s="30"/>
    </row>
    <row r="82" spans="1:6" s="3" customFormat="1" x14ac:dyDescent="0.2">
      <c r="A82" s="23"/>
      <c r="B82" s="37" t="s">
        <v>140</v>
      </c>
      <c r="C82" s="25">
        <f>+ENERO!C82+FEBRERO!C82+'MARZO '!C82+'ABRIL '!C82+'MAYO '!C82+JUNIO!C82+JULIO!C82+AGOSTO!C82+'SEPTIEMBRE '!C82+'OCTUBRE '!C82+'NOVIEMBRE '!C82+DICIEMBRE!C82</f>
        <v>0</v>
      </c>
      <c r="D82" s="21"/>
      <c r="E82" s="21"/>
      <c r="F82" s="22"/>
    </row>
    <row r="83" spans="1:6" s="3" customFormat="1" x14ac:dyDescent="0.2">
      <c r="A83" s="23"/>
      <c r="B83" s="39" t="s">
        <v>141</v>
      </c>
      <c r="C83" s="25">
        <f>+ENERO!C83+FEBRERO!C83+'MARZO '!C83+'ABRIL '!C83+'MAYO '!C83+JUNIO!C83+JULIO!C83+AGOSTO!C83+'SEPTIEMBRE '!C83+'OCTUBRE '!C83+'NOVIEMBRE '!C83+DICIEMBRE!C83</f>
        <v>265</v>
      </c>
      <c r="D83" s="41"/>
      <c r="E83" s="41"/>
      <c r="F83" s="42"/>
    </row>
    <row r="84" spans="1:6" s="3" customFormat="1" x14ac:dyDescent="0.2">
      <c r="A84" s="23" t="s">
        <v>142</v>
      </c>
      <c r="B84" s="24" t="s">
        <v>143</v>
      </c>
      <c r="C84" s="25">
        <f>+ENERO!C84+FEBRERO!C84+'MARZO '!C84+'ABRIL '!C84+'MAYO '!C84+JUNIO!C84+JULIO!C84+AGOSTO!C84+'SEPTIEMBRE '!C84+'OCTUBRE '!C84+'NOVIEMBRE '!C84+DICIEMBRE!C84</f>
        <v>0</v>
      </c>
      <c r="D84" s="26"/>
      <c r="E84" s="26"/>
      <c r="F84" s="27"/>
    </row>
    <row r="85" spans="1:6" s="3" customFormat="1" x14ac:dyDescent="0.2">
      <c r="A85" s="23" t="s">
        <v>144</v>
      </c>
      <c r="B85" s="24" t="s">
        <v>145</v>
      </c>
      <c r="C85" s="25">
        <f>+ENERO!C85+FEBRERO!C85+'MARZO '!C85+'ABRIL '!C85+'MAYO '!C85+JUNIO!C85+JULIO!C85+AGOSTO!C85+'SEPTIEMBRE '!C85+'OCTUBRE '!C85+'NOVIEMBRE '!C85+DICIEMBRE!C85</f>
        <v>24</v>
      </c>
      <c r="D85" s="26"/>
      <c r="E85" s="26"/>
      <c r="F85" s="27"/>
    </row>
    <row r="86" spans="1:6" s="3" customFormat="1" x14ac:dyDescent="0.2">
      <c r="A86" s="23" t="s">
        <v>146</v>
      </c>
      <c r="B86" s="24" t="s">
        <v>147</v>
      </c>
      <c r="C86" s="25">
        <f>+ENERO!C86+FEBRERO!C86+'MARZO '!C86+'ABRIL '!C86+'MAYO '!C86+JUNIO!C86+JULIO!C86+AGOSTO!C86+'SEPTIEMBRE '!C86+'OCTUBRE '!C86+'NOVIEMBRE '!C86+DICIEMBRE!C86</f>
        <v>0</v>
      </c>
      <c r="D86" s="26"/>
      <c r="E86" s="26"/>
      <c r="F86" s="27"/>
    </row>
    <row r="87" spans="1:6" s="3" customFormat="1" x14ac:dyDescent="0.2">
      <c r="A87" s="23" t="s">
        <v>148</v>
      </c>
      <c r="B87" s="24" t="s">
        <v>149</v>
      </c>
      <c r="C87" s="25">
        <f>+ENERO!C87+FEBRERO!C87+'MARZO '!C87+'ABRIL '!C87+'MAYO '!C87+JUNIO!C87+JULIO!C87+AGOSTO!C87+'SEPTIEMBRE '!C87+'OCTUBRE '!C87+'NOVIEMBRE '!C87+DICIEMBRE!C87</f>
        <v>0</v>
      </c>
      <c r="D87" s="26"/>
      <c r="E87" s="26"/>
      <c r="F87" s="27"/>
    </row>
    <row r="88" spans="1:6" s="3" customFormat="1" x14ac:dyDescent="0.2">
      <c r="A88" s="23" t="s">
        <v>150</v>
      </c>
      <c r="B88" s="24" t="s">
        <v>151</v>
      </c>
      <c r="C88" s="25">
        <f>+ENERO!C88+FEBRERO!C88+'MARZO '!C88+'ABRIL '!C88+'MAYO '!C88+JUNIO!C88+JULIO!C88+AGOSTO!C88+'SEPTIEMBRE '!C88+'OCTUBRE '!C88+'NOVIEMBRE '!C88+DICIEMBRE!C88</f>
        <v>0</v>
      </c>
      <c r="D88" s="26"/>
      <c r="E88" s="26"/>
      <c r="F88" s="27"/>
    </row>
    <row r="89" spans="1:6" s="3" customFormat="1" x14ac:dyDescent="0.2">
      <c r="A89" s="23" t="s">
        <v>152</v>
      </c>
      <c r="B89" s="24" t="s">
        <v>153</v>
      </c>
      <c r="C89" s="25">
        <f>+ENERO!C89+FEBRERO!C89+'MARZO '!C89+'ABRIL '!C89+'MAYO '!C89+JUNIO!C89+JULIO!C89+AGOSTO!C89+'SEPTIEMBRE '!C89+'OCTUBRE '!C89+'NOVIEMBRE '!C89+DICIEMBRE!C89</f>
        <v>0</v>
      </c>
      <c r="D89" s="26"/>
      <c r="E89" s="26"/>
      <c r="F89" s="27"/>
    </row>
    <row r="90" spans="1:6" s="3" customFormat="1" x14ac:dyDescent="0.2">
      <c r="A90" s="23" t="s">
        <v>154</v>
      </c>
      <c r="B90" s="24" t="s">
        <v>155</v>
      </c>
      <c r="C90" s="25">
        <f>+ENERO!C90+FEBRERO!C90+'MARZO '!C90+'ABRIL '!C90+'MAYO '!C90+JUNIO!C90+JULIO!C90+AGOSTO!C90+'SEPTIEMBRE '!C90+'OCTUBRE '!C90+'NOVIEMBRE '!C90+DICIEMBRE!C90</f>
        <v>0</v>
      </c>
      <c r="D90" s="26"/>
      <c r="E90" s="26"/>
      <c r="F90" s="27"/>
    </row>
    <row r="91" spans="1:6" s="3" customFormat="1" x14ac:dyDescent="0.2">
      <c r="A91" s="23" t="s">
        <v>156</v>
      </c>
      <c r="B91" s="24" t="s">
        <v>157</v>
      </c>
      <c r="C91" s="25">
        <f>+ENERO!C91+FEBRERO!C91+'MARZO '!C91+'ABRIL '!C91+'MAYO '!C91+JUNIO!C91+JULIO!C91+AGOSTO!C91+'SEPTIEMBRE '!C91+'OCTUBRE '!C91+'NOVIEMBRE '!C91+DICIEMBRE!C91</f>
        <v>0</v>
      </c>
      <c r="D91" s="26"/>
      <c r="E91" s="26"/>
      <c r="F91" s="27"/>
    </row>
    <row r="92" spans="1:6" s="3" customFormat="1" x14ac:dyDescent="0.2">
      <c r="A92" s="23" t="s">
        <v>158</v>
      </c>
      <c r="B92" s="24" t="s">
        <v>159</v>
      </c>
      <c r="C92" s="25">
        <f>+ENERO!C92+FEBRERO!C92+'MARZO '!C92+'ABRIL '!C92+'MAYO '!C92+JUNIO!C92+JULIO!C92+AGOSTO!C92+'SEPTIEMBRE '!C92+'OCTUBRE '!C92+'NOVIEMBRE '!C92+DICIEMBRE!C92</f>
        <v>0</v>
      </c>
      <c r="D92" s="26"/>
      <c r="E92" s="26"/>
      <c r="F92" s="27"/>
    </row>
    <row r="93" spans="1:6" s="3" customFormat="1" x14ac:dyDescent="0.2">
      <c r="A93" s="23" t="s">
        <v>160</v>
      </c>
      <c r="B93" s="24" t="s">
        <v>161</v>
      </c>
      <c r="C93" s="25">
        <f>+ENERO!C93+FEBRERO!C93+'MARZO '!C93+'ABRIL '!C93+'MAYO '!C93+JUNIO!C93+JULIO!C93+AGOSTO!C93+'SEPTIEMBRE '!C93+'OCTUBRE '!C93+'NOVIEMBRE '!C93+DICIEMBRE!C93</f>
        <v>0</v>
      </c>
      <c r="D93" s="26"/>
      <c r="E93" s="26"/>
      <c r="F93" s="27"/>
    </row>
    <row r="94" spans="1:6" s="3" customFormat="1" x14ac:dyDescent="0.2">
      <c r="A94" s="23" t="s">
        <v>162</v>
      </c>
      <c r="B94" s="24" t="s">
        <v>163</v>
      </c>
      <c r="C94" s="25">
        <f>+ENERO!C94+FEBRERO!C94+'MARZO '!C94+'ABRIL '!C94+'MAYO '!C94+JUNIO!C94+JULIO!C94+AGOSTO!C94+'SEPTIEMBRE '!C94+'OCTUBRE '!C94+'NOVIEMBRE '!C94+DICIEMBRE!C94</f>
        <v>0</v>
      </c>
      <c r="D94" s="26"/>
      <c r="E94" s="26"/>
      <c r="F94" s="27"/>
    </row>
    <row r="95" spans="1:6" s="3" customFormat="1" x14ac:dyDescent="0.2">
      <c r="A95" s="23" t="s">
        <v>164</v>
      </c>
      <c r="B95" s="24" t="s">
        <v>165</v>
      </c>
      <c r="C95" s="25">
        <f>+ENERO!C95+FEBRERO!C95+'MARZO '!C95+'ABRIL '!C95+'MAYO '!C95+JUNIO!C95+JULIO!C95+AGOSTO!C95+'SEPTIEMBRE '!C95+'OCTUBRE '!C95+'NOVIEMBRE '!C95+DICIEMBRE!C95</f>
        <v>0</v>
      </c>
      <c r="D95" s="26"/>
      <c r="E95" s="26"/>
      <c r="F95" s="27"/>
    </row>
    <row r="96" spans="1:6" s="3" customFormat="1" x14ac:dyDescent="0.2">
      <c r="A96" s="23" t="s">
        <v>166</v>
      </c>
      <c r="B96" s="24" t="s">
        <v>167</v>
      </c>
      <c r="C96" s="25">
        <f>+ENERO!C96+FEBRERO!C96+'MARZO '!C96+'ABRIL '!C96+'MAYO '!C96+JUNIO!C96+JULIO!C96+AGOSTO!C96+'SEPTIEMBRE '!C96+'OCTUBRE '!C96+'NOVIEMBRE '!C96+DICIEMBRE!C96</f>
        <v>0</v>
      </c>
      <c r="D96" s="26"/>
      <c r="E96" s="26"/>
      <c r="F96" s="27"/>
    </row>
    <row r="97" spans="1:6" s="3" customFormat="1" x14ac:dyDescent="0.2">
      <c r="A97" s="23" t="s">
        <v>168</v>
      </c>
      <c r="B97" s="24" t="s">
        <v>169</v>
      </c>
      <c r="C97" s="25">
        <f>+ENERO!C97+FEBRERO!C97+'MARZO '!C97+'ABRIL '!C97+'MAYO '!C97+JUNIO!C97+JULIO!C97+AGOSTO!C97+'SEPTIEMBRE '!C97+'OCTUBRE '!C97+'NOVIEMBRE '!C97+DICIEMBRE!C97</f>
        <v>0</v>
      </c>
      <c r="D97" s="26"/>
      <c r="E97" s="26"/>
      <c r="F97" s="27"/>
    </row>
    <row r="98" spans="1:6" s="3" customFormat="1" x14ac:dyDescent="0.2">
      <c r="A98" s="23" t="s">
        <v>170</v>
      </c>
      <c r="B98" s="24" t="s">
        <v>171</v>
      </c>
      <c r="C98" s="25">
        <f>+ENERO!C98+FEBRERO!C98+'MARZO '!C98+'ABRIL '!C98+'MAYO '!C98+JUNIO!C98+JULIO!C98+AGOSTO!C98+'SEPTIEMBRE '!C98+'OCTUBRE '!C98+'NOVIEMBRE '!C98+DICIEMBRE!C98</f>
        <v>0</v>
      </c>
      <c r="D98" s="26"/>
      <c r="E98" s="26"/>
      <c r="F98" s="27"/>
    </row>
    <row r="99" spans="1:6" s="3" customFormat="1" x14ac:dyDescent="0.2">
      <c r="A99" s="23" t="s">
        <v>172</v>
      </c>
      <c r="B99" s="24" t="s">
        <v>173</v>
      </c>
      <c r="C99" s="25">
        <f>+ENERO!C99+FEBRERO!C99+'MARZO '!C99+'ABRIL '!C99+'MAYO '!C99+JUNIO!C99+JULIO!C99+AGOSTO!C99+'SEPTIEMBRE '!C99+'OCTUBRE '!C99+'NOVIEMBRE '!C99+DICIEMBRE!C99</f>
        <v>0</v>
      </c>
      <c r="D99" s="26"/>
      <c r="E99" s="26"/>
      <c r="F99" s="27"/>
    </row>
    <row r="100" spans="1:6" s="3" customFormat="1" x14ac:dyDescent="0.2">
      <c r="A100" s="23" t="s">
        <v>174</v>
      </c>
      <c r="B100" s="24" t="s">
        <v>175</v>
      </c>
      <c r="C100" s="25">
        <f>+ENERO!C100+FEBRERO!C100+'MARZO '!C100+'ABRIL '!C100+'MAYO '!C100+JUNIO!C100+JULIO!C100+AGOSTO!C100+'SEPTIEMBRE '!C100+'OCTUBRE '!C100+'NOVIEMBRE '!C100+DICIEMBRE!C100</f>
        <v>0</v>
      </c>
      <c r="D100" s="26"/>
      <c r="E100" s="26"/>
      <c r="F100" s="27"/>
    </row>
    <row r="101" spans="1:6" s="3" customFormat="1" x14ac:dyDescent="0.2">
      <c r="A101" s="23" t="s">
        <v>176</v>
      </c>
      <c r="B101" s="24" t="s">
        <v>177</v>
      </c>
      <c r="C101" s="25">
        <f>+ENERO!C101+FEBRERO!C101+'MARZO '!C101+'ABRIL '!C101+'MAYO '!C101+JUNIO!C101+JULIO!C101+AGOSTO!C101+'SEPTIEMBRE '!C101+'OCTUBRE '!C101+'NOVIEMBRE '!C101+DICIEMBRE!C101</f>
        <v>0</v>
      </c>
      <c r="D101" s="26"/>
      <c r="E101" s="26"/>
      <c r="F101" s="27"/>
    </row>
    <row r="102" spans="1:6" s="3" customFormat="1" x14ac:dyDescent="0.2">
      <c r="A102" s="23" t="s">
        <v>178</v>
      </c>
      <c r="B102" s="24" t="s">
        <v>179</v>
      </c>
      <c r="C102" s="25">
        <f>+ENERO!C102+FEBRERO!C102+'MARZO '!C102+'ABRIL '!C102+'MAYO '!C102+JUNIO!C102+JULIO!C102+AGOSTO!C102+'SEPTIEMBRE '!C102+'OCTUBRE '!C102+'NOVIEMBRE '!C102+DICIEMBRE!C102</f>
        <v>0</v>
      </c>
      <c r="D102" s="26"/>
      <c r="E102" s="26"/>
      <c r="F102" s="27"/>
    </row>
    <row r="103" spans="1:6" s="3" customFormat="1" x14ac:dyDescent="0.2">
      <c r="A103" s="23" t="s">
        <v>180</v>
      </c>
      <c r="B103" s="24" t="s">
        <v>181</v>
      </c>
      <c r="C103" s="25">
        <f>+ENERO!C103+FEBRERO!C103+'MARZO '!C103+'ABRIL '!C103+'MAYO '!C103+JUNIO!C103+JULIO!C103+AGOSTO!C103+'SEPTIEMBRE '!C103+'OCTUBRE '!C103+'NOVIEMBRE '!C103+DICIEMBRE!C103</f>
        <v>0</v>
      </c>
      <c r="D103" s="26"/>
      <c r="E103" s="26"/>
      <c r="F103" s="27"/>
    </row>
    <row r="104" spans="1:6" s="3" customFormat="1" x14ac:dyDescent="0.2">
      <c r="A104" s="23" t="s">
        <v>182</v>
      </c>
      <c r="B104" s="24" t="s">
        <v>183</v>
      </c>
      <c r="C104" s="25">
        <f>+ENERO!C104+FEBRERO!C104+'MARZO '!C104+'ABRIL '!C104+'MAYO '!C104+JUNIO!C104+JULIO!C104+AGOSTO!C104+'SEPTIEMBRE '!C104+'OCTUBRE '!C104+'NOVIEMBRE '!C104+DICIEMBRE!C104</f>
        <v>0</v>
      </c>
      <c r="D104" s="26"/>
      <c r="E104" s="26"/>
      <c r="F104" s="27"/>
    </row>
    <row r="105" spans="1:6" s="3" customFormat="1" x14ac:dyDescent="0.2">
      <c r="A105" s="23" t="s">
        <v>184</v>
      </c>
      <c r="B105" s="24" t="s">
        <v>185</v>
      </c>
      <c r="C105" s="25">
        <f>+ENERO!C105+FEBRERO!C105+'MARZO '!C105+'ABRIL '!C105+'MAYO '!C105+JUNIO!C105+JULIO!C105+AGOSTO!C105+'SEPTIEMBRE '!C105+'OCTUBRE '!C105+'NOVIEMBRE '!C105+DICIEMBRE!C105</f>
        <v>0</v>
      </c>
      <c r="D105" s="26"/>
      <c r="E105" s="26"/>
      <c r="F105" s="27"/>
    </row>
    <row r="106" spans="1:6" s="3" customFormat="1" x14ac:dyDescent="0.2">
      <c r="A106" s="23" t="s">
        <v>186</v>
      </c>
      <c r="B106" s="24" t="s">
        <v>187</v>
      </c>
      <c r="C106" s="25">
        <f>+ENERO!C106+FEBRERO!C106+'MARZO '!C106+'ABRIL '!C106+'MAYO '!C106+JUNIO!C106+JULIO!C106+AGOSTO!C106+'SEPTIEMBRE '!C106+'OCTUBRE '!C106+'NOVIEMBRE '!C106+DICIEMBRE!C106</f>
        <v>0</v>
      </c>
      <c r="D106" s="26"/>
      <c r="E106" s="26"/>
      <c r="F106" s="27"/>
    </row>
    <row r="107" spans="1:6" s="3" customFormat="1" x14ac:dyDescent="0.2">
      <c r="A107" s="23" t="s">
        <v>188</v>
      </c>
      <c r="B107" s="24" t="s">
        <v>189</v>
      </c>
      <c r="C107" s="25">
        <f>+ENERO!C107+FEBRERO!C107+'MARZO '!C107+'ABRIL '!C107+'MAYO '!C107+JUNIO!C107+JULIO!C107+AGOSTO!C107+'SEPTIEMBRE '!C107+'OCTUBRE '!C107+'NOVIEMBRE '!C107+DICIEMBRE!C107</f>
        <v>0</v>
      </c>
      <c r="D107" s="26"/>
      <c r="E107" s="26"/>
      <c r="F107" s="27"/>
    </row>
    <row r="108" spans="1:6" s="3" customFormat="1" x14ac:dyDescent="0.2">
      <c r="A108" s="23" t="s">
        <v>190</v>
      </c>
      <c r="B108" s="24" t="s">
        <v>191</v>
      </c>
      <c r="C108" s="25">
        <f>+ENERO!C108+FEBRERO!C108+'MARZO '!C108+'ABRIL '!C108+'MAYO '!C108+JUNIO!C108+JULIO!C108+AGOSTO!C108+'SEPTIEMBRE '!C108+'OCTUBRE '!C108+'NOVIEMBRE '!C108+DICIEMBRE!C108</f>
        <v>0</v>
      </c>
      <c r="D108" s="26"/>
      <c r="E108" s="26"/>
      <c r="F108" s="27"/>
    </row>
    <row r="109" spans="1:6" s="3" customFormat="1" x14ac:dyDescent="0.2">
      <c r="A109" s="23" t="s">
        <v>192</v>
      </c>
      <c r="B109" s="24" t="s">
        <v>193</v>
      </c>
      <c r="C109" s="25">
        <f>+ENERO!C109+FEBRERO!C109+'MARZO '!C109+'ABRIL '!C109+'MAYO '!C109+JUNIO!C109+JULIO!C109+AGOSTO!C109+'SEPTIEMBRE '!C109+'OCTUBRE '!C109+'NOVIEMBRE '!C109+DICIEMBRE!C109</f>
        <v>16</v>
      </c>
      <c r="D109" s="26"/>
      <c r="E109" s="26"/>
      <c r="F109" s="27"/>
    </row>
    <row r="110" spans="1:6" s="3" customFormat="1" x14ac:dyDescent="0.2">
      <c r="A110" s="23" t="s">
        <v>194</v>
      </c>
      <c r="B110" s="24" t="s">
        <v>195</v>
      </c>
      <c r="C110" s="25">
        <f>+ENERO!C110+FEBRERO!C110+'MARZO '!C110+'ABRIL '!C110+'MAYO '!C110+JUNIO!C110+JULIO!C110+AGOSTO!C110+'SEPTIEMBRE '!C110+'OCTUBRE '!C110+'NOVIEMBRE '!C110+DICIEMBRE!C110</f>
        <v>0</v>
      </c>
      <c r="D110" s="26"/>
      <c r="E110" s="26"/>
      <c r="F110" s="27"/>
    </row>
    <row r="111" spans="1:6" s="3" customFormat="1" x14ac:dyDescent="0.2">
      <c r="A111" s="23" t="s">
        <v>196</v>
      </c>
      <c r="B111" s="24" t="s">
        <v>197</v>
      </c>
      <c r="C111" s="25">
        <f>+ENERO!C111+FEBRERO!C111+'MARZO '!C111+'ABRIL '!C111+'MAYO '!C111+JUNIO!C111+JULIO!C111+AGOSTO!C111+'SEPTIEMBRE '!C111+'OCTUBRE '!C111+'NOVIEMBRE '!C111+DICIEMBRE!C111</f>
        <v>57</v>
      </c>
      <c r="D111" s="26"/>
      <c r="E111" s="26"/>
      <c r="F111" s="27"/>
    </row>
    <row r="112" spans="1:6" s="3" customFormat="1" x14ac:dyDescent="0.2">
      <c r="A112" s="23" t="s">
        <v>198</v>
      </c>
      <c r="B112" s="24" t="s">
        <v>199</v>
      </c>
      <c r="C112" s="25">
        <f>+ENERO!C112+FEBRERO!C112+'MARZO '!C112+'ABRIL '!C112+'MAYO '!C112+JUNIO!C112+JULIO!C112+AGOSTO!C112+'SEPTIEMBRE '!C112+'OCTUBRE '!C112+'NOVIEMBRE '!C112+DICIEMBRE!C112</f>
        <v>57</v>
      </c>
      <c r="D112" s="26"/>
      <c r="E112" s="26"/>
      <c r="F112" s="27"/>
    </row>
    <row r="113" spans="1:6" s="3" customFormat="1" x14ac:dyDescent="0.2">
      <c r="A113" s="23" t="s">
        <v>200</v>
      </c>
      <c r="B113" s="24" t="s">
        <v>201</v>
      </c>
      <c r="C113" s="25">
        <f>+ENERO!C113+FEBRERO!C113+'MARZO '!C113+'ABRIL '!C113+'MAYO '!C113+JUNIO!C113+JULIO!C113+AGOSTO!C113+'SEPTIEMBRE '!C113+'OCTUBRE '!C113+'NOVIEMBRE '!C113+DICIEMBRE!C113</f>
        <v>58</v>
      </c>
      <c r="D113" s="26"/>
      <c r="E113" s="26"/>
      <c r="F113" s="27"/>
    </row>
    <row r="114" spans="1:6" s="3" customFormat="1" x14ac:dyDescent="0.2">
      <c r="A114" s="23" t="s">
        <v>202</v>
      </c>
      <c r="B114" s="24" t="s">
        <v>203</v>
      </c>
      <c r="C114" s="25">
        <f>+ENERO!C114+FEBRERO!C114+'MARZO '!C114+'ABRIL '!C114+'MAYO '!C114+JUNIO!C114+JULIO!C114+AGOSTO!C114+'SEPTIEMBRE '!C114+'OCTUBRE '!C114+'NOVIEMBRE '!C114+DICIEMBRE!C114</f>
        <v>0</v>
      </c>
      <c r="D114" s="26"/>
      <c r="E114" s="26"/>
      <c r="F114" s="27"/>
    </row>
    <row r="115" spans="1:6" s="3" customFormat="1" x14ac:dyDescent="0.2">
      <c r="A115" s="23" t="s">
        <v>204</v>
      </c>
      <c r="B115" s="24" t="s">
        <v>205</v>
      </c>
      <c r="C115" s="25">
        <f>+ENERO!C115+FEBRERO!C115+'MARZO '!C115+'ABRIL '!C115+'MAYO '!C115+JUNIO!C115+JULIO!C115+AGOSTO!C115+'SEPTIEMBRE '!C115+'OCTUBRE '!C115+'NOVIEMBRE '!C115+DICIEMBRE!C115</f>
        <v>0</v>
      </c>
      <c r="D115" s="26"/>
      <c r="E115" s="26"/>
      <c r="F115" s="27"/>
    </row>
    <row r="116" spans="1:6" s="3" customFormat="1" ht="23.25" x14ac:dyDescent="0.2">
      <c r="A116" s="23" t="s">
        <v>206</v>
      </c>
      <c r="B116" s="24" t="s">
        <v>207</v>
      </c>
      <c r="C116" s="25">
        <f>+ENERO!C116+FEBRERO!C116+'MARZO '!C116+'ABRIL '!C116+'MAYO '!C116+JUNIO!C116+JULIO!C116+AGOSTO!C116+'SEPTIEMBRE '!C116+'OCTUBRE '!C116+'NOVIEMBRE '!C116+DICIEMBRE!C116</f>
        <v>0</v>
      </c>
      <c r="D116" s="26"/>
      <c r="E116" s="26"/>
      <c r="F116" s="27"/>
    </row>
    <row r="117" spans="1:6" s="3" customFormat="1" x14ac:dyDescent="0.2">
      <c r="A117" s="23" t="s">
        <v>208</v>
      </c>
      <c r="B117" s="24" t="s">
        <v>209</v>
      </c>
      <c r="C117" s="25">
        <f>+ENERO!C117+FEBRERO!C117+'MARZO '!C117+'ABRIL '!C117+'MAYO '!C117+JUNIO!C117+JULIO!C117+AGOSTO!C117+'SEPTIEMBRE '!C117+'OCTUBRE '!C117+'NOVIEMBRE '!C117+DICIEMBRE!C117</f>
        <v>0</v>
      </c>
      <c r="D117" s="26"/>
      <c r="E117" s="26"/>
      <c r="F117" s="27"/>
    </row>
    <row r="118" spans="1:6" s="3" customFormat="1" x14ac:dyDescent="0.2">
      <c r="A118" s="23" t="s">
        <v>210</v>
      </c>
      <c r="B118" s="24" t="s">
        <v>211</v>
      </c>
      <c r="C118" s="25">
        <f>+ENERO!C118+FEBRERO!C118+'MARZO '!C118+'ABRIL '!C118+'MAYO '!C118+JUNIO!C118+JULIO!C118+AGOSTO!C118+'SEPTIEMBRE '!C118+'OCTUBRE '!C118+'NOVIEMBRE '!C118+DICIEMBRE!C118</f>
        <v>0</v>
      </c>
      <c r="D118" s="26"/>
      <c r="E118" s="26"/>
      <c r="F118" s="27"/>
    </row>
    <row r="119" spans="1:6" s="3" customFormat="1" x14ac:dyDescent="0.2">
      <c r="A119" s="23" t="s">
        <v>212</v>
      </c>
      <c r="B119" s="24" t="s">
        <v>213</v>
      </c>
      <c r="C119" s="25">
        <f>+ENERO!C119+FEBRERO!C119+'MARZO '!C119+'ABRIL '!C119+'MAYO '!C119+JUNIO!C119+JULIO!C119+AGOSTO!C119+'SEPTIEMBRE '!C119+'OCTUBRE '!C119+'NOVIEMBRE '!C119+DICIEMBRE!C119</f>
        <v>0</v>
      </c>
      <c r="D119" s="26"/>
      <c r="E119" s="26"/>
      <c r="F119" s="27"/>
    </row>
    <row r="120" spans="1:6" s="3" customFormat="1" x14ac:dyDescent="0.2">
      <c r="A120" s="23" t="s">
        <v>214</v>
      </c>
      <c r="B120" s="24" t="s">
        <v>215</v>
      </c>
      <c r="C120" s="25">
        <f>+ENERO!C120+FEBRERO!C120+'MARZO '!C120+'ABRIL '!C120+'MAYO '!C120+JUNIO!C120+JULIO!C120+AGOSTO!C120+'SEPTIEMBRE '!C120+'OCTUBRE '!C120+'NOVIEMBRE '!C120+DICIEMBRE!C120</f>
        <v>0</v>
      </c>
      <c r="D120" s="26"/>
      <c r="E120" s="26"/>
      <c r="F120" s="27"/>
    </row>
    <row r="121" spans="1:6" s="3" customFormat="1" x14ac:dyDescent="0.2">
      <c r="A121" s="23" t="s">
        <v>216</v>
      </c>
      <c r="B121" s="24" t="s">
        <v>217</v>
      </c>
      <c r="C121" s="25">
        <f>+ENERO!C121+FEBRERO!C121+'MARZO '!C121+'ABRIL '!C121+'MAYO '!C121+JUNIO!C121+JULIO!C121+AGOSTO!C121+'SEPTIEMBRE '!C121+'OCTUBRE '!C121+'NOVIEMBRE '!C121+DICIEMBRE!C121</f>
        <v>0</v>
      </c>
      <c r="D121" s="26"/>
      <c r="E121" s="26"/>
      <c r="F121" s="27"/>
    </row>
    <row r="122" spans="1:6" s="3" customFormat="1" x14ac:dyDescent="0.2">
      <c r="A122" s="23" t="s">
        <v>218</v>
      </c>
      <c r="B122" s="24" t="s">
        <v>219</v>
      </c>
      <c r="C122" s="25">
        <f>+ENERO!C122+FEBRERO!C122+'MARZO '!C122+'ABRIL '!C122+'MAYO '!C122+JUNIO!C122+JULIO!C122+AGOSTO!C122+'SEPTIEMBRE '!C122+'OCTUBRE '!C122+'NOVIEMBRE '!C122+DICIEMBRE!C122</f>
        <v>0</v>
      </c>
      <c r="D122" s="26"/>
      <c r="E122" s="26"/>
      <c r="F122" s="27"/>
    </row>
    <row r="123" spans="1:6" s="3" customFormat="1" x14ac:dyDescent="0.2">
      <c r="A123" s="23" t="s">
        <v>220</v>
      </c>
      <c r="B123" s="24" t="s">
        <v>221</v>
      </c>
      <c r="C123" s="25">
        <f>+ENERO!C123+FEBRERO!C123+'MARZO '!C123+'ABRIL '!C123+'MAYO '!C123+JUNIO!C123+JULIO!C123+AGOSTO!C123+'SEPTIEMBRE '!C123+'OCTUBRE '!C123+'NOVIEMBRE '!C123+DICIEMBRE!C123</f>
        <v>0</v>
      </c>
      <c r="D123" s="26"/>
      <c r="E123" s="26"/>
      <c r="F123" s="27"/>
    </row>
    <row r="124" spans="1:6" s="3" customFormat="1" x14ac:dyDescent="0.2">
      <c r="A124" s="23" t="s">
        <v>222</v>
      </c>
      <c r="B124" s="24" t="s">
        <v>223</v>
      </c>
      <c r="C124" s="25">
        <f>+ENERO!C124+FEBRERO!C124+'MARZO '!C124+'ABRIL '!C124+'MAYO '!C124+JUNIO!C124+JULIO!C124+AGOSTO!C124+'SEPTIEMBRE '!C124+'OCTUBRE '!C124+'NOVIEMBRE '!C124+DICIEMBRE!C124</f>
        <v>0</v>
      </c>
      <c r="D124" s="26"/>
      <c r="E124" s="26"/>
      <c r="F124" s="27"/>
    </row>
    <row r="125" spans="1:6" s="3" customFormat="1" x14ac:dyDescent="0.2">
      <c r="A125" s="23" t="s">
        <v>224</v>
      </c>
      <c r="B125" s="24" t="s">
        <v>225</v>
      </c>
      <c r="C125" s="25">
        <f>+ENERO!C125+FEBRERO!C125+'MARZO '!C125+'ABRIL '!C125+'MAYO '!C125+JUNIO!C125+JULIO!C125+AGOSTO!C125+'SEPTIEMBRE '!C125+'OCTUBRE '!C125+'NOVIEMBRE '!C125+DICIEMBRE!C125</f>
        <v>0</v>
      </c>
      <c r="D125" s="26"/>
      <c r="E125" s="26"/>
      <c r="F125" s="27"/>
    </row>
    <row r="126" spans="1:6" s="3" customFormat="1" x14ac:dyDescent="0.2">
      <c r="A126" s="23" t="s">
        <v>226</v>
      </c>
      <c r="B126" s="24" t="s">
        <v>227</v>
      </c>
      <c r="C126" s="25">
        <f>+ENERO!C126+FEBRERO!C126+'MARZO '!C126+'ABRIL '!C126+'MAYO '!C126+JUNIO!C126+JULIO!C126+AGOSTO!C126+'SEPTIEMBRE '!C126+'OCTUBRE '!C126+'NOVIEMBRE '!C126+DICIEMBRE!C126</f>
        <v>0</v>
      </c>
      <c r="D126" s="26"/>
      <c r="E126" s="26"/>
      <c r="F126" s="27"/>
    </row>
    <row r="127" spans="1:6" s="3" customFormat="1" x14ac:dyDescent="0.2">
      <c r="A127" s="23" t="s">
        <v>228</v>
      </c>
      <c r="B127" s="24" t="s">
        <v>229</v>
      </c>
      <c r="C127" s="25">
        <f>+ENERO!C127+FEBRERO!C127+'MARZO '!C127+'ABRIL '!C127+'MAYO '!C127+JUNIO!C127+JULIO!C127+AGOSTO!C127+'SEPTIEMBRE '!C127+'OCTUBRE '!C127+'NOVIEMBRE '!C127+DICIEMBRE!C127</f>
        <v>0</v>
      </c>
      <c r="D127" s="26"/>
      <c r="E127" s="26"/>
      <c r="F127" s="27"/>
    </row>
    <row r="128" spans="1:6" s="3" customFormat="1" ht="23.25" x14ac:dyDescent="0.2">
      <c r="A128" s="23" t="s">
        <v>230</v>
      </c>
      <c r="B128" s="24" t="s">
        <v>231</v>
      </c>
      <c r="C128" s="25">
        <f>+ENERO!C128+FEBRERO!C128+'MARZO '!C128+'ABRIL '!C128+'MAYO '!C128+JUNIO!C128+JULIO!C128+AGOSTO!C128+'SEPTIEMBRE '!C128+'OCTUBRE '!C128+'NOVIEMBRE '!C128+DICIEMBRE!C128</f>
        <v>0</v>
      </c>
      <c r="D128" s="26"/>
      <c r="E128" s="26"/>
      <c r="F128" s="27"/>
    </row>
    <row r="129" spans="1:6" s="3" customFormat="1" x14ac:dyDescent="0.2">
      <c r="A129" s="23" t="s">
        <v>232</v>
      </c>
      <c r="B129" s="24" t="s">
        <v>233</v>
      </c>
      <c r="C129" s="25">
        <f>+ENERO!C129+FEBRERO!C129+'MARZO '!C129+'ABRIL '!C129+'MAYO '!C129+JUNIO!C129+JULIO!C129+AGOSTO!C129+'SEPTIEMBRE '!C129+'OCTUBRE '!C129+'NOVIEMBRE '!C129+DICIEMBRE!C129</f>
        <v>0</v>
      </c>
      <c r="D129" s="26"/>
      <c r="E129" s="26"/>
      <c r="F129" s="27"/>
    </row>
    <row r="130" spans="1:6" s="3" customFormat="1" x14ac:dyDescent="0.2">
      <c r="A130" s="23" t="s">
        <v>234</v>
      </c>
      <c r="B130" s="24" t="s">
        <v>235</v>
      </c>
      <c r="C130" s="25">
        <f>+ENERO!C130+FEBRERO!C130+'MARZO '!C130+'ABRIL '!C130+'MAYO '!C130+JUNIO!C130+JULIO!C130+AGOSTO!C130+'SEPTIEMBRE '!C130+'OCTUBRE '!C130+'NOVIEMBRE '!C130+DICIEMBRE!C130</f>
        <v>0</v>
      </c>
      <c r="D130" s="26"/>
      <c r="E130" s="26"/>
      <c r="F130" s="27"/>
    </row>
    <row r="131" spans="1:6" s="3" customFormat="1" x14ac:dyDescent="0.2">
      <c r="A131" s="23" t="s">
        <v>236</v>
      </c>
      <c r="B131" s="24" t="s">
        <v>237</v>
      </c>
      <c r="C131" s="25">
        <f>+ENERO!C131+FEBRERO!C131+'MARZO '!C131+'ABRIL '!C131+'MAYO '!C131+JUNIO!C131+JULIO!C131+AGOSTO!C131+'SEPTIEMBRE '!C131+'OCTUBRE '!C131+'NOVIEMBRE '!C131+DICIEMBRE!C131</f>
        <v>0</v>
      </c>
      <c r="D131" s="26"/>
      <c r="E131" s="26"/>
      <c r="F131" s="27"/>
    </row>
    <row r="132" spans="1:6" s="3" customFormat="1" x14ac:dyDescent="0.2">
      <c r="A132" s="23" t="s">
        <v>238</v>
      </c>
      <c r="B132" s="24" t="s">
        <v>239</v>
      </c>
      <c r="C132" s="25">
        <f>+ENERO!C132+FEBRERO!C132+'MARZO '!C132+'ABRIL '!C132+'MAYO '!C132+JUNIO!C132+JULIO!C132+AGOSTO!C132+'SEPTIEMBRE '!C132+'OCTUBRE '!C132+'NOVIEMBRE '!C132+DICIEMBRE!C132</f>
        <v>0</v>
      </c>
      <c r="D132" s="26"/>
      <c r="E132" s="26"/>
      <c r="F132" s="27"/>
    </row>
    <row r="133" spans="1:6" s="3" customFormat="1" x14ac:dyDescent="0.2">
      <c r="A133" s="23" t="s">
        <v>240</v>
      </c>
      <c r="B133" s="24" t="s">
        <v>241</v>
      </c>
      <c r="C133" s="25">
        <f>+ENERO!C133+FEBRERO!C133+'MARZO '!C133+'ABRIL '!C133+'MAYO '!C133+JUNIO!C133+JULIO!C133+AGOSTO!C133+'SEPTIEMBRE '!C133+'OCTUBRE '!C133+'NOVIEMBRE '!C133+DICIEMBRE!C133</f>
        <v>0</v>
      </c>
      <c r="D133" s="26"/>
      <c r="E133" s="26"/>
      <c r="F133" s="27"/>
    </row>
    <row r="134" spans="1:6" s="3" customFormat="1" x14ac:dyDescent="0.2">
      <c r="A134" s="23" t="s">
        <v>242</v>
      </c>
      <c r="B134" s="24" t="s">
        <v>243</v>
      </c>
      <c r="C134" s="25">
        <f>+ENERO!C134+FEBRERO!C134+'MARZO '!C134+'ABRIL '!C134+'MAYO '!C134+JUNIO!C134+JULIO!C134+AGOSTO!C134+'SEPTIEMBRE '!C134+'OCTUBRE '!C134+'NOVIEMBRE '!C134+DICIEMBRE!C134</f>
        <v>0</v>
      </c>
      <c r="D134" s="26"/>
      <c r="E134" s="26"/>
      <c r="F134" s="27"/>
    </row>
    <row r="135" spans="1:6" s="3" customFormat="1" x14ac:dyDescent="0.2">
      <c r="A135" s="23" t="s">
        <v>244</v>
      </c>
      <c r="B135" s="24" t="s">
        <v>245</v>
      </c>
      <c r="C135" s="25">
        <f>+ENERO!C135+FEBRERO!C135+'MARZO '!C135+'ABRIL '!C135+'MAYO '!C135+JUNIO!C135+JULIO!C135+AGOSTO!C135+'SEPTIEMBRE '!C135+'OCTUBRE '!C135+'NOVIEMBRE '!C135+DICIEMBRE!C135</f>
        <v>0</v>
      </c>
      <c r="D135" s="26"/>
      <c r="E135" s="26"/>
      <c r="F135" s="27"/>
    </row>
    <row r="136" spans="1:6" s="3" customFormat="1" x14ac:dyDescent="0.2">
      <c r="A136" s="23" t="s">
        <v>246</v>
      </c>
      <c r="B136" s="24" t="s">
        <v>247</v>
      </c>
      <c r="C136" s="25">
        <f>+ENERO!C136+FEBRERO!C136+'MARZO '!C136+'ABRIL '!C136+'MAYO '!C136+JUNIO!C136+JULIO!C136+AGOSTO!C136+'SEPTIEMBRE '!C136+'OCTUBRE '!C136+'NOVIEMBRE '!C136+DICIEMBRE!C136</f>
        <v>0</v>
      </c>
      <c r="D136" s="26"/>
      <c r="E136" s="26"/>
      <c r="F136" s="27"/>
    </row>
    <row r="137" spans="1:6" s="3" customFormat="1" x14ac:dyDescent="0.2">
      <c r="A137" s="23" t="s">
        <v>248</v>
      </c>
      <c r="B137" s="24" t="s">
        <v>249</v>
      </c>
      <c r="C137" s="25">
        <f>+ENERO!C137+FEBRERO!C137+'MARZO '!C137+'ABRIL '!C137+'MAYO '!C137+JUNIO!C137+JULIO!C137+AGOSTO!C137+'SEPTIEMBRE '!C137+'OCTUBRE '!C137+'NOVIEMBRE '!C137+DICIEMBRE!C137</f>
        <v>0</v>
      </c>
      <c r="D137" s="26"/>
      <c r="E137" s="26"/>
      <c r="F137" s="27"/>
    </row>
    <row r="138" spans="1:6" s="3" customFormat="1" x14ac:dyDescent="0.2">
      <c r="A138" s="23" t="s">
        <v>250</v>
      </c>
      <c r="B138" s="24" t="s">
        <v>251</v>
      </c>
      <c r="C138" s="25">
        <f>+ENERO!C138+FEBRERO!C138+'MARZO '!C138+'ABRIL '!C138+'MAYO '!C138+JUNIO!C138+JULIO!C138+AGOSTO!C138+'SEPTIEMBRE '!C138+'OCTUBRE '!C138+'NOVIEMBRE '!C138+DICIEMBRE!C138</f>
        <v>0</v>
      </c>
      <c r="D138" s="26"/>
      <c r="E138" s="26"/>
      <c r="F138" s="27"/>
    </row>
    <row r="139" spans="1:6" s="3" customFormat="1" x14ac:dyDescent="0.2">
      <c r="A139" s="23" t="s">
        <v>252</v>
      </c>
      <c r="B139" s="24" t="s">
        <v>253</v>
      </c>
      <c r="C139" s="25">
        <f>+ENERO!C139+FEBRERO!C139+'MARZO '!C139+'ABRIL '!C139+'MAYO '!C139+JUNIO!C139+JULIO!C139+AGOSTO!C139+'SEPTIEMBRE '!C139+'OCTUBRE '!C139+'NOVIEMBRE '!C139+DICIEMBRE!C139</f>
        <v>0</v>
      </c>
      <c r="D139" s="26"/>
      <c r="E139" s="26"/>
      <c r="F139" s="27"/>
    </row>
    <row r="140" spans="1:6" s="3" customFormat="1" x14ac:dyDescent="0.2">
      <c r="A140" s="23" t="s">
        <v>254</v>
      </c>
      <c r="B140" s="24" t="s">
        <v>255</v>
      </c>
      <c r="C140" s="25">
        <f>+ENERO!C140+FEBRERO!C140+'MARZO '!C140+'ABRIL '!C140+'MAYO '!C140+JUNIO!C140+JULIO!C140+AGOSTO!C140+'SEPTIEMBRE '!C140+'OCTUBRE '!C140+'NOVIEMBRE '!C140+DICIEMBRE!C140</f>
        <v>0</v>
      </c>
      <c r="D140" s="26"/>
      <c r="E140" s="26"/>
      <c r="F140" s="27"/>
    </row>
    <row r="141" spans="1:6" s="3" customFormat="1" x14ac:dyDescent="0.2">
      <c r="A141" s="23" t="s">
        <v>256</v>
      </c>
      <c r="B141" s="24" t="s">
        <v>257</v>
      </c>
      <c r="C141" s="25">
        <f>+ENERO!C141+FEBRERO!C141+'MARZO '!C141+'ABRIL '!C141+'MAYO '!C141+JUNIO!C141+JULIO!C141+AGOSTO!C141+'SEPTIEMBRE '!C141+'OCTUBRE '!C141+'NOVIEMBRE '!C141+DICIEMBRE!C141</f>
        <v>0</v>
      </c>
      <c r="D141" s="26"/>
      <c r="E141" s="26"/>
      <c r="F141" s="27"/>
    </row>
    <row r="142" spans="1:6" s="3" customFormat="1" x14ac:dyDescent="0.2">
      <c r="A142" s="23" t="s">
        <v>258</v>
      </c>
      <c r="B142" s="24" t="s">
        <v>259</v>
      </c>
      <c r="C142" s="25">
        <f>+ENERO!C142+FEBRERO!C142+'MARZO '!C142+'ABRIL '!C142+'MAYO '!C142+JUNIO!C142+JULIO!C142+AGOSTO!C142+'SEPTIEMBRE '!C142+'OCTUBRE '!C142+'NOVIEMBRE '!C142+DICIEMBRE!C142</f>
        <v>0</v>
      </c>
      <c r="D142" s="26"/>
      <c r="E142" s="26"/>
      <c r="F142" s="27"/>
    </row>
    <row r="143" spans="1:6" s="3" customFormat="1" x14ac:dyDescent="0.2">
      <c r="A143" s="23" t="s">
        <v>260</v>
      </c>
      <c r="B143" s="24" t="s">
        <v>261</v>
      </c>
      <c r="C143" s="25">
        <f>+ENERO!C143+FEBRERO!C143+'MARZO '!C143+'ABRIL '!C143+'MAYO '!C143+JUNIO!C143+JULIO!C143+AGOSTO!C143+'SEPTIEMBRE '!C143+'OCTUBRE '!C143+'NOVIEMBRE '!C143+DICIEMBRE!C143</f>
        <v>0</v>
      </c>
      <c r="D143" s="26"/>
      <c r="E143" s="26"/>
      <c r="F143" s="27"/>
    </row>
    <row r="144" spans="1:6" s="3" customFormat="1" x14ac:dyDescent="0.2">
      <c r="A144" s="23" t="s">
        <v>262</v>
      </c>
      <c r="B144" s="24" t="s">
        <v>263</v>
      </c>
      <c r="C144" s="25">
        <f>+ENERO!C144+FEBRERO!C144+'MARZO '!C144+'ABRIL '!C144+'MAYO '!C144+JUNIO!C144+JULIO!C144+AGOSTO!C144+'SEPTIEMBRE '!C144+'OCTUBRE '!C144+'NOVIEMBRE '!C144+DICIEMBRE!C144</f>
        <v>0</v>
      </c>
      <c r="D144" s="26"/>
      <c r="E144" s="26"/>
      <c r="F144" s="27"/>
    </row>
    <row r="145" spans="1:6" s="3" customFormat="1" x14ac:dyDescent="0.2">
      <c r="A145" s="23" t="s">
        <v>264</v>
      </c>
      <c r="B145" s="24" t="s">
        <v>265</v>
      </c>
      <c r="C145" s="25">
        <f>+ENERO!C145+FEBRERO!C145+'MARZO '!C145+'ABRIL '!C145+'MAYO '!C145+JUNIO!C145+JULIO!C145+AGOSTO!C145+'SEPTIEMBRE '!C145+'OCTUBRE '!C145+'NOVIEMBRE '!C145+DICIEMBRE!C145</f>
        <v>0</v>
      </c>
      <c r="D145" s="26"/>
      <c r="E145" s="26"/>
      <c r="F145" s="27"/>
    </row>
    <row r="146" spans="1:6" s="3" customFormat="1" x14ac:dyDescent="0.2">
      <c r="A146" s="23" t="s">
        <v>266</v>
      </c>
      <c r="B146" s="24" t="s">
        <v>267</v>
      </c>
      <c r="C146" s="25">
        <f>+ENERO!C146+FEBRERO!C146+'MARZO '!C146+'ABRIL '!C146+'MAYO '!C146+JUNIO!C146+JULIO!C146+AGOSTO!C146+'SEPTIEMBRE '!C146+'OCTUBRE '!C146+'NOVIEMBRE '!C146+DICIEMBRE!C146</f>
        <v>0</v>
      </c>
      <c r="D146" s="26"/>
      <c r="E146" s="26"/>
      <c r="F146" s="27"/>
    </row>
    <row r="147" spans="1:6" s="3" customFormat="1" x14ac:dyDescent="0.2">
      <c r="A147" s="23" t="s">
        <v>268</v>
      </c>
      <c r="B147" s="24" t="s">
        <v>269</v>
      </c>
      <c r="C147" s="25">
        <f>+ENERO!C147+FEBRERO!C147+'MARZO '!C147+'ABRIL '!C147+'MAYO '!C147+JUNIO!C147+JULIO!C147+AGOSTO!C147+'SEPTIEMBRE '!C147+'OCTUBRE '!C147+'NOVIEMBRE '!C147+DICIEMBRE!C147</f>
        <v>0</v>
      </c>
      <c r="D147" s="26"/>
      <c r="E147" s="26"/>
      <c r="F147" s="27"/>
    </row>
    <row r="148" spans="1:6" s="3" customFormat="1" x14ac:dyDescent="0.2">
      <c r="A148" s="23" t="s">
        <v>270</v>
      </c>
      <c r="B148" s="24" t="s">
        <v>271</v>
      </c>
      <c r="C148" s="25">
        <f>+ENERO!C148+FEBRERO!C148+'MARZO '!C148+'ABRIL '!C148+'MAYO '!C148+JUNIO!C148+JULIO!C148+AGOSTO!C148+'SEPTIEMBRE '!C148+'OCTUBRE '!C148+'NOVIEMBRE '!C148+DICIEMBRE!C148</f>
        <v>0</v>
      </c>
      <c r="D148" s="26"/>
      <c r="E148" s="26"/>
      <c r="F148" s="27"/>
    </row>
    <row r="149" spans="1:6" s="3" customFormat="1" x14ac:dyDescent="0.2">
      <c r="A149" s="23" t="s">
        <v>272</v>
      </c>
      <c r="B149" s="24" t="s">
        <v>273</v>
      </c>
      <c r="C149" s="25">
        <f>+ENERO!C149+FEBRERO!C149+'MARZO '!C149+'ABRIL '!C149+'MAYO '!C149+JUNIO!C149+JULIO!C149+AGOSTO!C149+'SEPTIEMBRE '!C149+'OCTUBRE '!C149+'NOVIEMBRE '!C149+DICIEMBRE!C149</f>
        <v>0</v>
      </c>
      <c r="D149" s="26"/>
      <c r="E149" s="26"/>
      <c r="F149" s="27"/>
    </row>
    <row r="150" spans="1:6" s="3" customFormat="1" x14ac:dyDescent="0.2">
      <c r="A150" s="23" t="s">
        <v>274</v>
      </c>
      <c r="B150" s="24" t="s">
        <v>275</v>
      </c>
      <c r="C150" s="25">
        <f>+ENERO!C150+FEBRERO!C150+'MARZO '!C150+'ABRIL '!C150+'MAYO '!C150+JUNIO!C150+JULIO!C150+AGOSTO!C150+'SEPTIEMBRE '!C150+'OCTUBRE '!C150+'NOVIEMBRE '!C150+DICIEMBRE!C150</f>
        <v>0</v>
      </c>
      <c r="D150" s="26"/>
      <c r="E150" s="26"/>
      <c r="F150" s="27"/>
    </row>
    <row r="151" spans="1:6" s="3" customFormat="1" x14ac:dyDescent="0.2">
      <c r="A151" s="23" t="s">
        <v>276</v>
      </c>
      <c r="B151" s="24" t="s">
        <v>277</v>
      </c>
      <c r="C151" s="25">
        <f>+ENERO!C151+FEBRERO!C151+'MARZO '!C151+'ABRIL '!C151+'MAYO '!C151+JUNIO!C151+JULIO!C151+AGOSTO!C151+'SEPTIEMBRE '!C151+'OCTUBRE '!C151+'NOVIEMBRE '!C151+DICIEMBRE!C151</f>
        <v>0</v>
      </c>
      <c r="D151" s="26"/>
      <c r="E151" s="26"/>
      <c r="F151" s="27"/>
    </row>
    <row r="152" spans="1:6" s="3" customFormat="1" x14ac:dyDescent="0.2">
      <c r="A152" s="23" t="s">
        <v>278</v>
      </c>
      <c r="B152" s="24" t="s">
        <v>279</v>
      </c>
      <c r="C152" s="25">
        <f>+ENERO!C152+FEBRERO!C152+'MARZO '!C152+'ABRIL '!C152+'MAYO '!C152+JUNIO!C152+JULIO!C152+AGOSTO!C152+'SEPTIEMBRE '!C152+'OCTUBRE '!C152+'NOVIEMBRE '!C152+DICIEMBRE!C152</f>
        <v>0</v>
      </c>
      <c r="D152" s="26"/>
      <c r="E152" s="26"/>
      <c r="F152" s="27"/>
    </row>
    <row r="153" spans="1:6" s="3" customFormat="1" x14ac:dyDescent="0.2">
      <c r="A153" s="23" t="s">
        <v>280</v>
      </c>
      <c r="B153" s="24" t="s">
        <v>281</v>
      </c>
      <c r="C153" s="25">
        <f>+ENERO!C153+FEBRERO!C153+'MARZO '!C153+'ABRIL '!C153+'MAYO '!C153+JUNIO!C153+JULIO!C153+AGOSTO!C153+'SEPTIEMBRE '!C153+'OCTUBRE '!C153+'NOVIEMBRE '!C153+DICIEMBRE!C153</f>
        <v>0</v>
      </c>
      <c r="D153" s="26"/>
      <c r="E153" s="26"/>
      <c r="F153" s="27"/>
    </row>
    <row r="154" spans="1:6" s="3" customFormat="1" x14ac:dyDescent="0.2">
      <c r="A154" s="23" t="s">
        <v>282</v>
      </c>
      <c r="B154" s="24" t="s">
        <v>283</v>
      </c>
      <c r="C154" s="25">
        <f>+ENERO!C154+FEBRERO!C154+'MARZO '!C154+'ABRIL '!C154+'MAYO '!C154+JUNIO!C154+JULIO!C154+AGOSTO!C154+'SEPTIEMBRE '!C154+'OCTUBRE '!C154+'NOVIEMBRE '!C154+DICIEMBRE!C154</f>
        <v>0</v>
      </c>
      <c r="D154" s="26"/>
      <c r="E154" s="26"/>
      <c r="F154" s="27"/>
    </row>
    <row r="155" spans="1:6" s="3" customFormat="1" x14ac:dyDescent="0.2">
      <c r="A155" s="23" t="s">
        <v>284</v>
      </c>
      <c r="B155" s="24" t="s">
        <v>285</v>
      </c>
      <c r="C155" s="25">
        <f>+ENERO!C155+FEBRERO!C155+'MARZO '!C155+'ABRIL '!C155+'MAYO '!C155+JUNIO!C155+JULIO!C155+AGOSTO!C155+'SEPTIEMBRE '!C155+'OCTUBRE '!C155+'NOVIEMBRE '!C155+DICIEMBRE!C155</f>
        <v>0</v>
      </c>
      <c r="D155" s="26"/>
      <c r="E155" s="26"/>
      <c r="F155" s="27"/>
    </row>
    <row r="156" spans="1:6" s="3" customFormat="1" x14ac:dyDescent="0.2">
      <c r="A156" s="23" t="s">
        <v>286</v>
      </c>
      <c r="B156" s="24" t="s">
        <v>287</v>
      </c>
      <c r="C156" s="25">
        <f>+ENERO!C156+FEBRERO!C156+'MARZO '!C156+'ABRIL '!C156+'MAYO '!C156+JUNIO!C156+JULIO!C156+AGOSTO!C156+'SEPTIEMBRE '!C156+'OCTUBRE '!C156+'NOVIEMBRE '!C156+DICIEMBRE!C156</f>
        <v>0</v>
      </c>
      <c r="D156" s="26"/>
      <c r="E156" s="26"/>
      <c r="F156" s="27"/>
    </row>
    <row r="157" spans="1:6" s="3" customFormat="1" x14ac:dyDescent="0.2">
      <c r="A157" s="23" t="s">
        <v>288</v>
      </c>
      <c r="B157" s="24" t="s">
        <v>289</v>
      </c>
      <c r="C157" s="25">
        <f>+ENERO!C157+FEBRERO!C157+'MARZO '!C157+'ABRIL '!C157+'MAYO '!C157+JUNIO!C157+JULIO!C157+AGOSTO!C157+'SEPTIEMBRE '!C157+'OCTUBRE '!C157+'NOVIEMBRE '!C157+DICIEMBRE!C157</f>
        <v>0</v>
      </c>
      <c r="D157" s="26"/>
      <c r="E157" s="26"/>
      <c r="F157" s="27"/>
    </row>
    <row r="158" spans="1:6" s="3" customFormat="1" x14ac:dyDescent="0.2">
      <c r="A158" s="23" t="s">
        <v>290</v>
      </c>
      <c r="B158" s="24" t="s">
        <v>291</v>
      </c>
      <c r="C158" s="25">
        <f>+ENERO!C158+FEBRERO!C158+'MARZO '!C158+'ABRIL '!C158+'MAYO '!C158+JUNIO!C158+JULIO!C158+AGOSTO!C158+'SEPTIEMBRE '!C158+'OCTUBRE '!C158+'NOVIEMBRE '!C158+DICIEMBRE!C158</f>
        <v>0</v>
      </c>
      <c r="D158" s="26"/>
      <c r="E158" s="26"/>
      <c r="F158" s="27"/>
    </row>
    <row r="159" spans="1:6" s="3" customFormat="1" x14ac:dyDescent="0.2">
      <c r="A159" s="23" t="s">
        <v>292</v>
      </c>
      <c r="B159" s="24" t="s">
        <v>293</v>
      </c>
      <c r="C159" s="25">
        <f>+ENERO!C159+FEBRERO!C159+'MARZO '!C159+'ABRIL '!C159+'MAYO '!C159+JUNIO!C159+JULIO!C159+AGOSTO!C159+'SEPTIEMBRE '!C159+'OCTUBRE '!C159+'NOVIEMBRE '!C159+DICIEMBRE!C159</f>
        <v>0</v>
      </c>
      <c r="D159" s="26"/>
      <c r="E159" s="26"/>
      <c r="F159" s="27"/>
    </row>
    <row r="160" spans="1:6" s="3" customFormat="1" x14ac:dyDescent="0.2">
      <c r="A160" s="23" t="s">
        <v>294</v>
      </c>
      <c r="B160" s="24" t="s">
        <v>295</v>
      </c>
      <c r="C160" s="25">
        <f>+ENERO!C160+FEBRERO!C160+'MARZO '!C160+'ABRIL '!C160+'MAYO '!C160+JUNIO!C160+JULIO!C160+AGOSTO!C160+'SEPTIEMBRE '!C160+'OCTUBRE '!C160+'NOVIEMBRE '!C160+DICIEMBRE!C160</f>
        <v>0</v>
      </c>
      <c r="D160" s="26"/>
      <c r="E160" s="26"/>
      <c r="F160" s="27"/>
    </row>
    <row r="161" spans="1:6" s="3" customFormat="1" x14ac:dyDescent="0.2">
      <c r="A161" s="23" t="s">
        <v>296</v>
      </c>
      <c r="B161" s="24" t="s">
        <v>297</v>
      </c>
      <c r="C161" s="25">
        <f>+ENERO!C161+FEBRERO!C161+'MARZO '!C161+'ABRIL '!C161+'MAYO '!C161+JUNIO!C161+JULIO!C161+AGOSTO!C161+'SEPTIEMBRE '!C161+'OCTUBRE '!C161+'NOVIEMBRE '!C161+DICIEMBRE!C161</f>
        <v>0</v>
      </c>
      <c r="D161" s="26"/>
      <c r="E161" s="26"/>
      <c r="F161" s="27"/>
    </row>
    <row r="162" spans="1:6" s="3" customFormat="1" x14ac:dyDescent="0.2">
      <c r="A162" s="23" t="s">
        <v>298</v>
      </c>
      <c r="B162" s="24" t="s">
        <v>299</v>
      </c>
      <c r="C162" s="25">
        <f>+ENERO!C162+FEBRERO!C162+'MARZO '!C162+'ABRIL '!C162+'MAYO '!C162+JUNIO!C162+JULIO!C162+AGOSTO!C162+'SEPTIEMBRE '!C162+'OCTUBRE '!C162+'NOVIEMBRE '!C162+DICIEMBRE!C162</f>
        <v>11</v>
      </c>
      <c r="D162" s="26"/>
      <c r="E162" s="26"/>
      <c r="F162" s="27"/>
    </row>
    <row r="163" spans="1:6" s="3" customFormat="1" x14ac:dyDescent="0.2">
      <c r="A163" s="23" t="s">
        <v>300</v>
      </c>
      <c r="B163" s="24" t="s">
        <v>301</v>
      </c>
      <c r="C163" s="25">
        <f>+ENERO!C163+FEBRERO!C163+'MARZO '!C163+'ABRIL '!C163+'MAYO '!C163+JUNIO!C163+JULIO!C163+AGOSTO!C163+'SEPTIEMBRE '!C163+'OCTUBRE '!C163+'NOVIEMBRE '!C163+DICIEMBRE!C163</f>
        <v>0</v>
      </c>
      <c r="D163" s="26"/>
      <c r="E163" s="26"/>
      <c r="F163" s="27"/>
    </row>
    <row r="164" spans="1:6" s="3" customFormat="1" x14ac:dyDescent="0.2">
      <c r="A164" s="23" t="s">
        <v>302</v>
      </c>
      <c r="B164" s="24" t="s">
        <v>303</v>
      </c>
      <c r="C164" s="25">
        <f>+ENERO!C164+FEBRERO!C164+'MARZO '!C164+'ABRIL '!C164+'MAYO '!C164+JUNIO!C164+JULIO!C164+AGOSTO!C164+'SEPTIEMBRE '!C164+'OCTUBRE '!C164+'NOVIEMBRE '!C164+DICIEMBRE!C164</f>
        <v>0</v>
      </c>
      <c r="D164" s="26"/>
      <c r="E164" s="26"/>
      <c r="F164" s="27"/>
    </row>
    <row r="165" spans="1:6" s="3" customFormat="1" x14ac:dyDescent="0.2">
      <c r="A165" s="23" t="s">
        <v>304</v>
      </c>
      <c r="B165" s="24" t="s">
        <v>305</v>
      </c>
      <c r="C165" s="25">
        <f>+ENERO!C165+FEBRERO!C165+'MARZO '!C165+'ABRIL '!C165+'MAYO '!C165+JUNIO!C165+JULIO!C165+AGOSTO!C165+'SEPTIEMBRE '!C165+'OCTUBRE '!C165+'NOVIEMBRE '!C165+DICIEMBRE!C165</f>
        <v>0</v>
      </c>
      <c r="D165" s="26"/>
      <c r="E165" s="26"/>
      <c r="F165" s="27"/>
    </row>
    <row r="166" spans="1:6" s="3" customFormat="1" x14ac:dyDescent="0.2">
      <c r="A166" s="23" t="s">
        <v>306</v>
      </c>
      <c r="B166" s="24" t="s">
        <v>307</v>
      </c>
      <c r="C166" s="25">
        <f>+ENERO!C166+FEBRERO!C166+'MARZO '!C166+'ABRIL '!C166+'MAYO '!C166+JUNIO!C166+JULIO!C166+AGOSTO!C166+'SEPTIEMBRE '!C166+'OCTUBRE '!C166+'NOVIEMBRE '!C166+DICIEMBRE!C166</f>
        <v>0</v>
      </c>
      <c r="D166" s="26"/>
      <c r="E166" s="26"/>
      <c r="F166" s="27"/>
    </row>
    <row r="167" spans="1:6" s="3" customFormat="1" x14ac:dyDescent="0.2">
      <c r="A167" s="23" t="s">
        <v>308</v>
      </c>
      <c r="B167" s="24" t="s">
        <v>309</v>
      </c>
      <c r="C167" s="25">
        <f>+ENERO!C167+FEBRERO!C167+'MARZO '!C167+'ABRIL '!C167+'MAYO '!C167+JUNIO!C167+JULIO!C167+AGOSTO!C167+'SEPTIEMBRE '!C167+'OCTUBRE '!C167+'NOVIEMBRE '!C167+DICIEMBRE!C167</f>
        <v>42</v>
      </c>
      <c r="D167" s="26"/>
      <c r="E167" s="26"/>
      <c r="F167" s="27"/>
    </row>
    <row r="168" spans="1:6" s="3" customFormat="1" x14ac:dyDescent="0.2">
      <c r="A168" s="23" t="s">
        <v>310</v>
      </c>
      <c r="B168" s="24" t="s">
        <v>311</v>
      </c>
      <c r="C168" s="25">
        <f>+ENERO!C168+FEBRERO!C168+'MARZO '!C168+'ABRIL '!C168+'MAYO '!C168+JUNIO!C168+JULIO!C168+AGOSTO!C168+'SEPTIEMBRE '!C168+'OCTUBRE '!C168+'NOVIEMBRE '!C168+DICIEMBRE!C168</f>
        <v>0</v>
      </c>
      <c r="D168" s="26"/>
      <c r="E168" s="26"/>
      <c r="F168" s="27"/>
    </row>
    <row r="169" spans="1:6" s="3" customFormat="1" x14ac:dyDescent="0.2">
      <c r="A169" s="23" t="s">
        <v>312</v>
      </c>
      <c r="B169" s="24" t="s">
        <v>313</v>
      </c>
      <c r="C169" s="25">
        <f>+ENERO!C169+FEBRERO!C169+'MARZO '!C169+'ABRIL '!C169+'MAYO '!C169+JUNIO!C169+JULIO!C169+AGOSTO!C169+'SEPTIEMBRE '!C169+'OCTUBRE '!C169+'NOVIEMBRE '!C169+DICIEMBRE!C169</f>
        <v>0</v>
      </c>
      <c r="D169" s="26"/>
      <c r="E169" s="26"/>
      <c r="F169" s="27"/>
    </row>
    <row r="170" spans="1:6" s="3" customFormat="1" x14ac:dyDescent="0.2">
      <c r="A170" s="23" t="s">
        <v>314</v>
      </c>
      <c r="B170" s="24" t="s">
        <v>315</v>
      </c>
      <c r="C170" s="25">
        <f>+ENERO!C170+FEBRERO!C170+'MARZO '!C170+'ABRIL '!C170+'MAYO '!C170+JUNIO!C170+JULIO!C170+AGOSTO!C170+'SEPTIEMBRE '!C170+'OCTUBRE '!C170+'NOVIEMBRE '!C170+DICIEMBRE!C170</f>
        <v>0</v>
      </c>
      <c r="D170" s="26"/>
      <c r="E170" s="26"/>
      <c r="F170" s="27"/>
    </row>
    <row r="171" spans="1:6" s="3" customFormat="1" x14ac:dyDescent="0.2">
      <c r="A171" s="23" t="s">
        <v>316</v>
      </c>
      <c r="B171" s="24" t="s">
        <v>317</v>
      </c>
      <c r="C171" s="25">
        <f>+ENERO!C171+FEBRERO!C171+'MARZO '!C171+'ABRIL '!C171+'MAYO '!C171+JUNIO!C171+JULIO!C171+AGOSTO!C171+'SEPTIEMBRE '!C171+'OCTUBRE '!C171+'NOVIEMBRE '!C171+DICIEMBRE!C171</f>
        <v>0</v>
      </c>
      <c r="D171" s="26"/>
      <c r="E171" s="26"/>
      <c r="F171" s="27"/>
    </row>
    <row r="172" spans="1:6" s="3" customFormat="1" x14ac:dyDescent="0.2">
      <c r="A172" s="23" t="s">
        <v>318</v>
      </c>
      <c r="B172" s="24" t="s">
        <v>319</v>
      </c>
      <c r="C172" s="25">
        <f>+ENERO!C172+FEBRERO!C172+'MARZO '!C172+'ABRIL '!C172+'MAYO '!C172+JUNIO!C172+JULIO!C172+AGOSTO!C172+'SEPTIEMBRE '!C172+'OCTUBRE '!C172+'NOVIEMBRE '!C172+DICIEMBRE!C172</f>
        <v>0</v>
      </c>
      <c r="D172" s="26"/>
      <c r="E172" s="26"/>
      <c r="F172" s="27"/>
    </row>
    <row r="173" spans="1:6" s="3" customFormat="1" x14ac:dyDescent="0.2">
      <c r="A173" s="23" t="s">
        <v>320</v>
      </c>
      <c r="B173" s="28" t="s">
        <v>321</v>
      </c>
      <c r="C173" s="25">
        <f>+ENERO!C173+FEBRERO!C173+'MARZO '!C173+'ABRIL '!C173+'MAYO '!C173+JUNIO!C173+JULIO!C173+AGOSTO!C173+'SEPTIEMBRE '!C173+'OCTUBRE '!C173+'NOVIEMBRE '!C173+DICIEMBRE!C173</f>
        <v>0</v>
      </c>
      <c r="D173" s="26"/>
      <c r="E173" s="26"/>
      <c r="F173" s="27"/>
    </row>
    <row r="174" spans="1:6" s="3" customFormat="1" x14ac:dyDescent="0.2">
      <c r="A174" s="23"/>
      <c r="B174" s="31" t="s">
        <v>322</v>
      </c>
      <c r="C174" s="25">
        <f>+ENERO!C174+FEBRERO!C174+'MARZO '!C174+'ABRIL '!C174+'MAYO '!C174+JUNIO!C174+JULIO!C174+AGOSTO!C174+'SEPTIEMBRE '!C174+'OCTUBRE '!C174+'NOVIEMBRE '!C174+DICIEMBRE!C174</f>
        <v>63</v>
      </c>
      <c r="D174" s="41"/>
      <c r="E174" s="41"/>
      <c r="F174" s="42"/>
    </row>
    <row r="175" spans="1:6" s="3" customFormat="1" x14ac:dyDescent="0.2">
      <c r="A175" s="23" t="s">
        <v>323</v>
      </c>
      <c r="B175" s="24" t="s">
        <v>324</v>
      </c>
      <c r="C175" s="25">
        <f>+ENERO!C175+FEBRERO!C175+'MARZO '!C175+'ABRIL '!C175+'MAYO '!C175+JUNIO!C175+JULIO!C175+AGOSTO!C175+'SEPTIEMBRE '!C175+'OCTUBRE '!C175+'NOVIEMBRE '!C175+DICIEMBRE!C175</f>
        <v>0</v>
      </c>
      <c r="D175" s="26"/>
      <c r="E175" s="26"/>
      <c r="F175" s="27"/>
    </row>
    <row r="176" spans="1:6" s="3" customFormat="1" x14ac:dyDescent="0.2">
      <c r="A176" s="23" t="s">
        <v>325</v>
      </c>
      <c r="B176" s="24" t="s">
        <v>326</v>
      </c>
      <c r="C176" s="25">
        <f>+ENERO!C176+FEBRERO!C176+'MARZO '!C176+'ABRIL '!C176+'MAYO '!C176+JUNIO!C176+JULIO!C176+AGOSTO!C176+'SEPTIEMBRE '!C176+'OCTUBRE '!C176+'NOVIEMBRE '!C176+DICIEMBRE!C176</f>
        <v>0</v>
      </c>
      <c r="D176" s="26"/>
      <c r="E176" s="26"/>
      <c r="F176" s="27"/>
    </row>
    <row r="177" spans="1:6" s="3" customFormat="1" x14ac:dyDescent="0.2">
      <c r="A177" s="23" t="s">
        <v>327</v>
      </c>
      <c r="B177" s="24" t="s">
        <v>328</v>
      </c>
      <c r="C177" s="25">
        <f>+ENERO!C177+FEBRERO!C177+'MARZO '!C177+'ABRIL '!C177+'MAYO '!C177+JUNIO!C177+JULIO!C177+AGOSTO!C177+'SEPTIEMBRE '!C177+'OCTUBRE '!C177+'NOVIEMBRE '!C177+DICIEMBRE!C177</f>
        <v>0</v>
      </c>
      <c r="D177" s="26"/>
      <c r="E177" s="26"/>
      <c r="F177" s="27"/>
    </row>
    <row r="178" spans="1:6" s="3" customFormat="1" x14ac:dyDescent="0.2">
      <c r="A178" s="23" t="s">
        <v>329</v>
      </c>
      <c r="B178" s="24" t="s">
        <v>330</v>
      </c>
      <c r="C178" s="25">
        <f>+ENERO!C178+FEBRERO!C178+'MARZO '!C178+'ABRIL '!C178+'MAYO '!C178+JUNIO!C178+JULIO!C178+AGOSTO!C178+'SEPTIEMBRE '!C178+'OCTUBRE '!C178+'NOVIEMBRE '!C178+DICIEMBRE!C178</f>
        <v>0</v>
      </c>
      <c r="D178" s="26"/>
      <c r="E178" s="26"/>
      <c r="F178" s="27"/>
    </row>
    <row r="179" spans="1:6" s="3" customFormat="1" x14ac:dyDescent="0.2">
      <c r="A179" s="23" t="s">
        <v>331</v>
      </c>
      <c r="B179" s="24" t="s">
        <v>332</v>
      </c>
      <c r="C179" s="25">
        <f>+ENERO!C179+FEBRERO!C179+'MARZO '!C179+'ABRIL '!C179+'MAYO '!C179+JUNIO!C179+JULIO!C179+AGOSTO!C179+'SEPTIEMBRE '!C179+'OCTUBRE '!C179+'NOVIEMBRE '!C179+DICIEMBRE!C179</f>
        <v>0</v>
      </c>
      <c r="D179" s="26"/>
      <c r="E179" s="26"/>
      <c r="F179" s="27"/>
    </row>
    <row r="180" spans="1:6" s="3" customFormat="1" x14ac:dyDescent="0.2">
      <c r="A180" s="23" t="s">
        <v>333</v>
      </c>
      <c r="B180" s="24" t="s">
        <v>334</v>
      </c>
      <c r="C180" s="25">
        <f>+ENERO!C180+FEBRERO!C180+'MARZO '!C180+'ABRIL '!C180+'MAYO '!C180+JUNIO!C180+JULIO!C180+AGOSTO!C180+'SEPTIEMBRE '!C180+'OCTUBRE '!C180+'NOVIEMBRE '!C180+DICIEMBRE!C180</f>
        <v>0</v>
      </c>
      <c r="D180" s="26"/>
      <c r="E180" s="26"/>
      <c r="F180" s="27"/>
    </row>
    <row r="181" spans="1:6" s="3" customFormat="1" x14ac:dyDescent="0.2">
      <c r="A181" s="23" t="s">
        <v>335</v>
      </c>
      <c r="B181" s="24" t="s">
        <v>336</v>
      </c>
      <c r="C181" s="25">
        <f>+ENERO!C181+FEBRERO!C181+'MARZO '!C181+'ABRIL '!C181+'MAYO '!C181+JUNIO!C181+JULIO!C181+AGOSTO!C181+'SEPTIEMBRE '!C181+'OCTUBRE '!C181+'NOVIEMBRE '!C181+DICIEMBRE!C181</f>
        <v>0</v>
      </c>
      <c r="D181" s="26"/>
      <c r="E181" s="26"/>
      <c r="F181" s="27"/>
    </row>
    <row r="182" spans="1:6" s="3" customFormat="1" x14ac:dyDescent="0.2">
      <c r="A182" s="23" t="s">
        <v>337</v>
      </c>
      <c r="B182" s="24" t="s">
        <v>338</v>
      </c>
      <c r="C182" s="25">
        <f>+ENERO!C182+FEBRERO!C182+'MARZO '!C182+'ABRIL '!C182+'MAYO '!C182+JUNIO!C182+JULIO!C182+AGOSTO!C182+'SEPTIEMBRE '!C182+'OCTUBRE '!C182+'NOVIEMBRE '!C182+DICIEMBRE!C182</f>
        <v>0</v>
      </c>
      <c r="D182" s="26"/>
      <c r="E182" s="26"/>
      <c r="F182" s="27"/>
    </row>
    <row r="183" spans="1:6" s="3" customFormat="1" x14ac:dyDescent="0.2">
      <c r="A183" s="23" t="s">
        <v>339</v>
      </c>
      <c r="B183" s="24" t="s">
        <v>340</v>
      </c>
      <c r="C183" s="25">
        <f>+ENERO!C183+FEBRERO!C183+'MARZO '!C183+'ABRIL '!C183+'MAYO '!C183+JUNIO!C183+JULIO!C183+AGOSTO!C183+'SEPTIEMBRE '!C183+'OCTUBRE '!C183+'NOVIEMBRE '!C183+DICIEMBRE!C183</f>
        <v>0</v>
      </c>
      <c r="D183" s="26"/>
      <c r="E183" s="26"/>
      <c r="F183" s="27"/>
    </row>
    <row r="184" spans="1:6" s="3" customFormat="1" x14ac:dyDescent="0.2">
      <c r="A184" s="23" t="s">
        <v>341</v>
      </c>
      <c r="B184" s="24" t="s">
        <v>342</v>
      </c>
      <c r="C184" s="25">
        <f>+ENERO!C184+FEBRERO!C184+'MARZO '!C184+'ABRIL '!C184+'MAYO '!C184+JUNIO!C184+JULIO!C184+AGOSTO!C184+'SEPTIEMBRE '!C184+'OCTUBRE '!C184+'NOVIEMBRE '!C184+DICIEMBRE!C184</f>
        <v>0</v>
      </c>
      <c r="D184" s="26"/>
      <c r="E184" s="26"/>
      <c r="F184" s="27"/>
    </row>
    <row r="185" spans="1:6" s="3" customFormat="1" x14ac:dyDescent="0.2">
      <c r="A185" s="23" t="s">
        <v>343</v>
      </c>
      <c r="B185" s="24" t="s">
        <v>344</v>
      </c>
      <c r="C185" s="25">
        <f>+ENERO!C185+FEBRERO!C185+'MARZO '!C185+'ABRIL '!C185+'MAYO '!C185+JUNIO!C185+JULIO!C185+AGOSTO!C185+'SEPTIEMBRE '!C185+'OCTUBRE '!C185+'NOVIEMBRE '!C185+DICIEMBRE!C185</f>
        <v>0</v>
      </c>
      <c r="D185" s="26"/>
      <c r="E185" s="26"/>
      <c r="F185" s="27"/>
    </row>
    <row r="186" spans="1:6" s="3" customFormat="1" x14ac:dyDescent="0.2">
      <c r="A186" s="23" t="s">
        <v>345</v>
      </c>
      <c r="B186" s="24" t="s">
        <v>346</v>
      </c>
      <c r="C186" s="25">
        <f>+ENERO!C186+FEBRERO!C186+'MARZO '!C186+'ABRIL '!C186+'MAYO '!C186+JUNIO!C186+JULIO!C186+AGOSTO!C186+'SEPTIEMBRE '!C186+'OCTUBRE '!C186+'NOVIEMBRE '!C186+DICIEMBRE!C186</f>
        <v>0</v>
      </c>
      <c r="D186" s="26"/>
      <c r="E186" s="26"/>
      <c r="F186" s="27"/>
    </row>
    <row r="187" spans="1:6" s="3" customFormat="1" x14ac:dyDescent="0.2">
      <c r="A187" s="23" t="s">
        <v>347</v>
      </c>
      <c r="B187" s="24" t="s">
        <v>348</v>
      </c>
      <c r="C187" s="25">
        <f>+ENERO!C187+FEBRERO!C187+'MARZO '!C187+'ABRIL '!C187+'MAYO '!C187+JUNIO!C187+JULIO!C187+AGOSTO!C187+'SEPTIEMBRE '!C187+'OCTUBRE '!C187+'NOVIEMBRE '!C187+DICIEMBRE!C187</f>
        <v>0</v>
      </c>
      <c r="D187" s="26"/>
      <c r="E187" s="26"/>
      <c r="F187" s="27"/>
    </row>
    <row r="188" spans="1:6" s="3" customFormat="1" x14ac:dyDescent="0.2">
      <c r="A188" s="23" t="s">
        <v>349</v>
      </c>
      <c r="B188" s="24" t="s">
        <v>350</v>
      </c>
      <c r="C188" s="25">
        <f>+ENERO!C188+FEBRERO!C188+'MARZO '!C188+'ABRIL '!C188+'MAYO '!C188+JUNIO!C188+JULIO!C188+AGOSTO!C188+'SEPTIEMBRE '!C188+'OCTUBRE '!C188+'NOVIEMBRE '!C188+DICIEMBRE!C188</f>
        <v>1</v>
      </c>
      <c r="D188" s="26"/>
      <c r="E188" s="26"/>
      <c r="F188" s="27"/>
    </row>
    <row r="189" spans="1:6" s="3" customFormat="1" x14ac:dyDescent="0.2">
      <c r="A189" s="23" t="s">
        <v>351</v>
      </c>
      <c r="B189" s="24" t="s">
        <v>352</v>
      </c>
      <c r="C189" s="25">
        <f>+ENERO!C189+FEBRERO!C189+'MARZO '!C189+'ABRIL '!C189+'MAYO '!C189+JUNIO!C189+JULIO!C189+AGOSTO!C189+'SEPTIEMBRE '!C189+'OCTUBRE '!C189+'NOVIEMBRE '!C189+DICIEMBRE!C189</f>
        <v>0</v>
      </c>
      <c r="D189" s="26"/>
      <c r="E189" s="26"/>
      <c r="F189" s="27"/>
    </row>
    <row r="190" spans="1:6" s="3" customFormat="1" x14ac:dyDescent="0.2">
      <c r="A190" s="23" t="s">
        <v>353</v>
      </c>
      <c r="B190" s="24" t="s">
        <v>354</v>
      </c>
      <c r="C190" s="25">
        <f>+ENERO!C190+FEBRERO!C190+'MARZO '!C190+'ABRIL '!C190+'MAYO '!C190+JUNIO!C190+JULIO!C190+AGOSTO!C190+'SEPTIEMBRE '!C190+'OCTUBRE '!C190+'NOVIEMBRE '!C190+DICIEMBRE!C190</f>
        <v>0</v>
      </c>
      <c r="D190" s="26"/>
      <c r="E190" s="26"/>
      <c r="F190" s="27"/>
    </row>
    <row r="191" spans="1:6" s="3" customFormat="1" x14ac:dyDescent="0.2">
      <c r="A191" s="23" t="s">
        <v>355</v>
      </c>
      <c r="B191" s="24" t="s">
        <v>356</v>
      </c>
      <c r="C191" s="25">
        <f>+ENERO!C191+FEBRERO!C191+'MARZO '!C191+'ABRIL '!C191+'MAYO '!C191+JUNIO!C191+JULIO!C191+AGOSTO!C191+'SEPTIEMBRE '!C191+'OCTUBRE '!C191+'NOVIEMBRE '!C191+DICIEMBRE!C191</f>
        <v>0</v>
      </c>
      <c r="D191" s="26"/>
      <c r="E191" s="26"/>
      <c r="F191" s="27"/>
    </row>
    <row r="192" spans="1:6" s="3" customFormat="1" x14ac:dyDescent="0.2">
      <c r="A192" s="23" t="s">
        <v>357</v>
      </c>
      <c r="B192" s="24" t="s">
        <v>358</v>
      </c>
      <c r="C192" s="25">
        <f>+ENERO!C192+FEBRERO!C192+'MARZO '!C192+'ABRIL '!C192+'MAYO '!C192+JUNIO!C192+JULIO!C192+AGOSTO!C192+'SEPTIEMBRE '!C192+'OCTUBRE '!C192+'NOVIEMBRE '!C192+DICIEMBRE!C192</f>
        <v>4</v>
      </c>
      <c r="D192" s="26"/>
      <c r="E192" s="26"/>
      <c r="F192" s="27"/>
    </row>
    <row r="193" spans="1:6" s="3" customFormat="1" x14ac:dyDescent="0.2">
      <c r="A193" s="23" t="s">
        <v>359</v>
      </c>
      <c r="B193" s="24" t="s">
        <v>360</v>
      </c>
      <c r="C193" s="25">
        <f>+ENERO!C193+FEBRERO!C193+'MARZO '!C193+'ABRIL '!C193+'MAYO '!C193+JUNIO!C193+JULIO!C193+AGOSTO!C193+'SEPTIEMBRE '!C193+'OCTUBRE '!C193+'NOVIEMBRE '!C193+DICIEMBRE!C193</f>
        <v>5</v>
      </c>
      <c r="D193" s="26"/>
      <c r="E193" s="26"/>
      <c r="F193" s="27"/>
    </row>
    <row r="194" spans="1:6" s="3" customFormat="1" x14ac:dyDescent="0.2">
      <c r="A194" s="23" t="s">
        <v>361</v>
      </c>
      <c r="B194" s="24" t="s">
        <v>362</v>
      </c>
      <c r="C194" s="25">
        <f>+ENERO!C194+FEBRERO!C194+'MARZO '!C194+'ABRIL '!C194+'MAYO '!C194+JUNIO!C194+JULIO!C194+AGOSTO!C194+'SEPTIEMBRE '!C194+'OCTUBRE '!C194+'NOVIEMBRE '!C194+DICIEMBRE!C194</f>
        <v>0</v>
      </c>
      <c r="D194" s="26"/>
      <c r="E194" s="26"/>
      <c r="F194" s="27"/>
    </row>
    <row r="195" spans="1:6" s="3" customFormat="1" x14ac:dyDescent="0.2">
      <c r="A195" s="23" t="s">
        <v>363</v>
      </c>
      <c r="B195" s="24" t="s">
        <v>364</v>
      </c>
      <c r="C195" s="25">
        <f>+ENERO!C195+FEBRERO!C195+'MARZO '!C195+'ABRIL '!C195+'MAYO '!C195+JUNIO!C195+JULIO!C195+AGOSTO!C195+'SEPTIEMBRE '!C195+'OCTUBRE '!C195+'NOVIEMBRE '!C195+DICIEMBRE!C195</f>
        <v>0</v>
      </c>
      <c r="D195" s="26"/>
      <c r="E195" s="26"/>
      <c r="F195" s="27"/>
    </row>
    <row r="196" spans="1:6" s="3" customFormat="1" x14ac:dyDescent="0.2">
      <c r="A196" s="23" t="s">
        <v>365</v>
      </c>
      <c r="B196" s="24" t="s">
        <v>366</v>
      </c>
      <c r="C196" s="25">
        <f>+ENERO!C196+FEBRERO!C196+'MARZO '!C196+'ABRIL '!C196+'MAYO '!C196+JUNIO!C196+JULIO!C196+AGOSTO!C196+'SEPTIEMBRE '!C196+'OCTUBRE '!C196+'NOVIEMBRE '!C196+DICIEMBRE!C196</f>
        <v>0</v>
      </c>
      <c r="D196" s="26"/>
      <c r="E196" s="26"/>
      <c r="F196" s="27"/>
    </row>
    <row r="197" spans="1:6" s="3" customFormat="1" x14ac:dyDescent="0.2">
      <c r="A197" s="23" t="s">
        <v>367</v>
      </c>
      <c r="B197" s="24" t="s">
        <v>368</v>
      </c>
      <c r="C197" s="25">
        <f>+ENERO!C197+FEBRERO!C197+'MARZO '!C197+'ABRIL '!C197+'MAYO '!C197+JUNIO!C197+JULIO!C197+AGOSTO!C197+'SEPTIEMBRE '!C197+'OCTUBRE '!C197+'NOVIEMBRE '!C197+DICIEMBRE!C197</f>
        <v>0</v>
      </c>
      <c r="D197" s="26"/>
      <c r="E197" s="26"/>
      <c r="F197" s="27"/>
    </row>
    <row r="198" spans="1:6" s="3" customFormat="1" x14ac:dyDescent="0.2">
      <c r="A198" s="23" t="s">
        <v>369</v>
      </c>
      <c r="B198" s="24" t="s">
        <v>370</v>
      </c>
      <c r="C198" s="25">
        <f>+ENERO!C198+FEBRERO!C198+'MARZO '!C198+'ABRIL '!C198+'MAYO '!C198+JUNIO!C198+JULIO!C198+AGOSTO!C198+'SEPTIEMBRE '!C198+'OCTUBRE '!C198+'NOVIEMBRE '!C198+DICIEMBRE!C198</f>
        <v>0</v>
      </c>
      <c r="D198" s="26"/>
      <c r="E198" s="26"/>
      <c r="F198" s="27"/>
    </row>
    <row r="199" spans="1:6" s="3" customFormat="1" x14ac:dyDescent="0.2">
      <c r="A199" s="23" t="s">
        <v>371</v>
      </c>
      <c r="B199" s="24" t="s">
        <v>372</v>
      </c>
      <c r="C199" s="25">
        <f>+ENERO!C199+FEBRERO!C199+'MARZO '!C199+'ABRIL '!C199+'MAYO '!C199+JUNIO!C199+JULIO!C199+AGOSTO!C199+'SEPTIEMBRE '!C199+'OCTUBRE '!C199+'NOVIEMBRE '!C199+DICIEMBRE!C199</f>
        <v>0</v>
      </c>
      <c r="D199" s="26"/>
      <c r="E199" s="26"/>
      <c r="F199" s="27"/>
    </row>
    <row r="200" spans="1:6" s="3" customFormat="1" x14ac:dyDescent="0.2">
      <c r="A200" s="23" t="s">
        <v>373</v>
      </c>
      <c r="B200" s="24" t="s">
        <v>374</v>
      </c>
      <c r="C200" s="25">
        <f>+ENERO!C200+FEBRERO!C200+'MARZO '!C200+'ABRIL '!C200+'MAYO '!C200+JUNIO!C200+JULIO!C200+AGOSTO!C200+'SEPTIEMBRE '!C200+'OCTUBRE '!C200+'NOVIEMBRE '!C200+DICIEMBRE!C200</f>
        <v>0</v>
      </c>
      <c r="D200" s="26"/>
      <c r="E200" s="26"/>
      <c r="F200" s="27"/>
    </row>
    <row r="201" spans="1:6" s="3" customFormat="1" x14ac:dyDescent="0.2">
      <c r="A201" s="23" t="s">
        <v>375</v>
      </c>
      <c r="B201" s="24" t="s">
        <v>376</v>
      </c>
      <c r="C201" s="25">
        <f>+ENERO!C201+FEBRERO!C201+'MARZO '!C201+'ABRIL '!C201+'MAYO '!C201+JUNIO!C201+JULIO!C201+AGOSTO!C201+'SEPTIEMBRE '!C201+'OCTUBRE '!C201+'NOVIEMBRE '!C201+DICIEMBRE!C201</f>
        <v>4</v>
      </c>
      <c r="D201" s="26"/>
      <c r="E201" s="26"/>
      <c r="F201" s="27"/>
    </row>
    <row r="202" spans="1:6" s="3" customFormat="1" x14ac:dyDescent="0.2">
      <c r="A202" s="23" t="s">
        <v>377</v>
      </c>
      <c r="B202" s="24" t="s">
        <v>378</v>
      </c>
      <c r="C202" s="25">
        <f>+ENERO!C202+FEBRERO!C202+'MARZO '!C202+'ABRIL '!C202+'MAYO '!C202+JUNIO!C202+JULIO!C202+AGOSTO!C202+'SEPTIEMBRE '!C202+'OCTUBRE '!C202+'NOVIEMBRE '!C202+DICIEMBRE!C202</f>
        <v>0</v>
      </c>
      <c r="D202" s="26"/>
      <c r="E202" s="26"/>
      <c r="F202" s="27"/>
    </row>
    <row r="203" spans="1:6" s="3" customFormat="1" ht="23.25" x14ac:dyDescent="0.2">
      <c r="A203" s="23" t="s">
        <v>379</v>
      </c>
      <c r="B203" s="24" t="s">
        <v>380</v>
      </c>
      <c r="C203" s="25">
        <f>+ENERO!C203+FEBRERO!C203+'MARZO '!C203+'ABRIL '!C203+'MAYO '!C203+JUNIO!C203+JULIO!C203+AGOSTO!C203+'SEPTIEMBRE '!C203+'OCTUBRE '!C203+'NOVIEMBRE '!C203+DICIEMBRE!C203</f>
        <v>0</v>
      </c>
      <c r="D203" s="26"/>
      <c r="E203" s="26"/>
      <c r="F203" s="27"/>
    </row>
    <row r="204" spans="1:6" s="3" customFormat="1" x14ac:dyDescent="0.2">
      <c r="A204" s="23" t="s">
        <v>381</v>
      </c>
      <c r="B204" s="24" t="s">
        <v>382</v>
      </c>
      <c r="C204" s="25">
        <f>+ENERO!C204+FEBRERO!C204+'MARZO '!C204+'ABRIL '!C204+'MAYO '!C204+JUNIO!C204+JULIO!C204+AGOSTO!C204+'SEPTIEMBRE '!C204+'OCTUBRE '!C204+'NOVIEMBRE '!C204+DICIEMBRE!C204</f>
        <v>0</v>
      </c>
      <c r="D204" s="26"/>
      <c r="E204" s="26"/>
      <c r="F204" s="27"/>
    </row>
    <row r="205" spans="1:6" s="3" customFormat="1" x14ac:dyDescent="0.2">
      <c r="A205" s="23" t="s">
        <v>383</v>
      </c>
      <c r="B205" s="24" t="s">
        <v>384</v>
      </c>
      <c r="C205" s="25">
        <f>+ENERO!C205+FEBRERO!C205+'MARZO '!C205+'ABRIL '!C205+'MAYO '!C205+JUNIO!C205+JULIO!C205+AGOSTO!C205+'SEPTIEMBRE '!C205+'OCTUBRE '!C205+'NOVIEMBRE '!C205+DICIEMBRE!C205</f>
        <v>0</v>
      </c>
      <c r="D205" s="26"/>
      <c r="E205" s="26"/>
      <c r="F205" s="27"/>
    </row>
    <row r="206" spans="1:6" s="3" customFormat="1" x14ac:dyDescent="0.2">
      <c r="A206" s="23" t="s">
        <v>385</v>
      </c>
      <c r="B206" s="24" t="s">
        <v>386</v>
      </c>
      <c r="C206" s="25">
        <f>+ENERO!C206+FEBRERO!C206+'MARZO '!C206+'ABRIL '!C206+'MAYO '!C206+JUNIO!C206+JULIO!C206+AGOSTO!C206+'SEPTIEMBRE '!C206+'OCTUBRE '!C206+'NOVIEMBRE '!C206+DICIEMBRE!C206</f>
        <v>0</v>
      </c>
      <c r="D206" s="26"/>
      <c r="E206" s="26"/>
      <c r="F206" s="27"/>
    </row>
    <row r="207" spans="1:6" s="3" customFormat="1" x14ac:dyDescent="0.2">
      <c r="A207" s="23" t="s">
        <v>387</v>
      </c>
      <c r="B207" s="24" t="s">
        <v>388</v>
      </c>
      <c r="C207" s="25">
        <f>+ENERO!C207+FEBRERO!C207+'MARZO '!C207+'ABRIL '!C207+'MAYO '!C207+JUNIO!C207+JULIO!C207+AGOSTO!C207+'SEPTIEMBRE '!C207+'OCTUBRE '!C207+'NOVIEMBRE '!C207+DICIEMBRE!C207</f>
        <v>0</v>
      </c>
      <c r="D207" s="26"/>
      <c r="E207" s="26"/>
      <c r="F207" s="27"/>
    </row>
    <row r="208" spans="1:6" s="3" customFormat="1" x14ac:dyDescent="0.2">
      <c r="A208" s="23" t="s">
        <v>389</v>
      </c>
      <c r="B208" s="24" t="s">
        <v>390</v>
      </c>
      <c r="C208" s="25">
        <f>+ENERO!C208+FEBRERO!C208+'MARZO '!C208+'ABRIL '!C208+'MAYO '!C208+JUNIO!C208+JULIO!C208+AGOSTO!C208+'SEPTIEMBRE '!C208+'OCTUBRE '!C208+'NOVIEMBRE '!C208+DICIEMBRE!C208</f>
        <v>0</v>
      </c>
      <c r="D208" s="26"/>
      <c r="E208" s="26"/>
      <c r="F208" s="27"/>
    </row>
    <row r="209" spans="1:6" s="3" customFormat="1" x14ac:dyDescent="0.2">
      <c r="A209" s="23" t="s">
        <v>391</v>
      </c>
      <c r="B209" s="24" t="s">
        <v>392</v>
      </c>
      <c r="C209" s="25">
        <f>+ENERO!C209+FEBRERO!C209+'MARZO '!C209+'ABRIL '!C209+'MAYO '!C209+JUNIO!C209+JULIO!C209+AGOSTO!C209+'SEPTIEMBRE '!C209+'OCTUBRE '!C209+'NOVIEMBRE '!C209+DICIEMBRE!C209</f>
        <v>0</v>
      </c>
      <c r="D209" s="26"/>
      <c r="E209" s="26"/>
      <c r="F209" s="27"/>
    </row>
    <row r="210" spans="1:6" s="3" customFormat="1" ht="34.5" x14ac:dyDescent="0.2">
      <c r="A210" s="23" t="s">
        <v>393</v>
      </c>
      <c r="B210" s="43" t="s">
        <v>394</v>
      </c>
      <c r="C210" s="25">
        <f>+ENERO!C210+FEBRERO!C210+'MARZO '!C210+'ABRIL '!C210+'MAYO '!C210+JUNIO!C210+JULIO!C210+AGOSTO!C210+'SEPTIEMBRE '!C210+'OCTUBRE '!C210+'NOVIEMBRE '!C210+DICIEMBRE!C210</f>
        <v>0</v>
      </c>
      <c r="D210" s="26"/>
      <c r="E210" s="26"/>
      <c r="F210" s="27"/>
    </row>
    <row r="211" spans="1:6" s="3" customFormat="1" x14ac:dyDescent="0.2">
      <c r="A211" s="23" t="s">
        <v>395</v>
      </c>
      <c r="B211" s="24" t="s">
        <v>396</v>
      </c>
      <c r="C211" s="25">
        <f>+ENERO!C211+FEBRERO!C211+'MARZO '!C211+'ABRIL '!C211+'MAYO '!C211+JUNIO!C211+JULIO!C211+AGOSTO!C211+'SEPTIEMBRE '!C211+'OCTUBRE '!C211+'NOVIEMBRE '!C211+DICIEMBRE!C211</f>
        <v>0</v>
      </c>
      <c r="D211" s="26"/>
      <c r="E211" s="26"/>
      <c r="F211" s="27"/>
    </row>
    <row r="212" spans="1:6" s="3" customFormat="1" x14ac:dyDescent="0.2">
      <c r="A212" s="23" t="s">
        <v>397</v>
      </c>
      <c r="B212" s="24" t="s">
        <v>398</v>
      </c>
      <c r="C212" s="25">
        <f>+ENERO!C212+FEBRERO!C212+'MARZO '!C212+'ABRIL '!C212+'MAYO '!C212+JUNIO!C212+JULIO!C212+AGOSTO!C212+'SEPTIEMBRE '!C212+'OCTUBRE '!C212+'NOVIEMBRE '!C212+DICIEMBRE!C212</f>
        <v>0</v>
      </c>
      <c r="D212" s="26"/>
      <c r="E212" s="26"/>
      <c r="F212" s="27"/>
    </row>
    <row r="213" spans="1:6" s="3" customFormat="1" x14ac:dyDescent="0.2">
      <c r="A213" s="23" t="s">
        <v>399</v>
      </c>
      <c r="B213" s="24" t="s">
        <v>400</v>
      </c>
      <c r="C213" s="25">
        <f>+ENERO!C213+FEBRERO!C213+'MARZO '!C213+'ABRIL '!C213+'MAYO '!C213+JUNIO!C213+JULIO!C213+AGOSTO!C213+'SEPTIEMBRE '!C213+'OCTUBRE '!C213+'NOVIEMBRE '!C213+DICIEMBRE!C213</f>
        <v>0</v>
      </c>
      <c r="D213" s="26"/>
      <c r="E213" s="26"/>
      <c r="F213" s="27"/>
    </row>
    <row r="214" spans="1:6" s="3" customFormat="1" x14ac:dyDescent="0.2">
      <c r="A214" s="23" t="s">
        <v>401</v>
      </c>
      <c r="B214" s="24" t="s">
        <v>402</v>
      </c>
      <c r="C214" s="25">
        <f>+ENERO!C214+FEBRERO!C214+'MARZO '!C214+'ABRIL '!C214+'MAYO '!C214+JUNIO!C214+JULIO!C214+AGOSTO!C214+'SEPTIEMBRE '!C214+'OCTUBRE '!C214+'NOVIEMBRE '!C214+DICIEMBRE!C214</f>
        <v>0</v>
      </c>
      <c r="D214" s="26"/>
      <c r="E214" s="26"/>
      <c r="F214" s="27"/>
    </row>
    <row r="215" spans="1:6" s="3" customFormat="1" x14ac:dyDescent="0.2">
      <c r="A215" s="23" t="s">
        <v>403</v>
      </c>
      <c r="B215" s="24" t="s">
        <v>404</v>
      </c>
      <c r="C215" s="25">
        <f>+ENERO!C215+FEBRERO!C215+'MARZO '!C215+'ABRIL '!C215+'MAYO '!C215+JUNIO!C215+JULIO!C215+AGOSTO!C215+'SEPTIEMBRE '!C215+'OCTUBRE '!C215+'NOVIEMBRE '!C215+DICIEMBRE!C215</f>
        <v>0</v>
      </c>
      <c r="D215" s="26"/>
      <c r="E215" s="26"/>
      <c r="F215" s="27"/>
    </row>
    <row r="216" spans="1:6" s="3" customFormat="1" x14ac:dyDescent="0.2">
      <c r="A216" s="23" t="s">
        <v>405</v>
      </c>
      <c r="B216" s="24" t="s">
        <v>406</v>
      </c>
      <c r="C216" s="25">
        <f>+ENERO!C216+FEBRERO!C216+'MARZO '!C216+'ABRIL '!C216+'MAYO '!C216+JUNIO!C216+JULIO!C216+AGOSTO!C216+'SEPTIEMBRE '!C216+'OCTUBRE '!C216+'NOVIEMBRE '!C216+DICIEMBRE!C216</f>
        <v>0</v>
      </c>
      <c r="D216" s="26"/>
      <c r="E216" s="26"/>
      <c r="F216" s="27"/>
    </row>
    <row r="217" spans="1:6" s="3" customFormat="1" x14ac:dyDescent="0.2">
      <c r="A217" s="23" t="s">
        <v>407</v>
      </c>
      <c r="B217" s="24" t="s">
        <v>408</v>
      </c>
      <c r="C217" s="25">
        <f>+ENERO!C217+FEBRERO!C217+'MARZO '!C217+'ABRIL '!C217+'MAYO '!C217+JUNIO!C217+JULIO!C217+AGOSTO!C217+'SEPTIEMBRE '!C217+'OCTUBRE '!C217+'NOVIEMBRE '!C217+DICIEMBRE!C217</f>
        <v>0</v>
      </c>
      <c r="D217" s="26"/>
      <c r="E217" s="26"/>
      <c r="F217" s="27"/>
    </row>
    <row r="218" spans="1:6" s="3" customFormat="1" x14ac:dyDescent="0.2">
      <c r="A218" s="23" t="s">
        <v>409</v>
      </c>
      <c r="B218" s="24" t="s">
        <v>410</v>
      </c>
      <c r="C218" s="25">
        <f>+ENERO!C218+FEBRERO!C218+'MARZO '!C218+'ABRIL '!C218+'MAYO '!C218+JUNIO!C218+JULIO!C218+AGOSTO!C218+'SEPTIEMBRE '!C218+'OCTUBRE '!C218+'NOVIEMBRE '!C218+DICIEMBRE!C218</f>
        <v>0</v>
      </c>
      <c r="D218" s="26"/>
      <c r="E218" s="26"/>
      <c r="F218" s="27"/>
    </row>
    <row r="219" spans="1:6" s="3" customFormat="1" ht="23.25" x14ac:dyDescent="0.2">
      <c r="A219" s="23" t="s">
        <v>411</v>
      </c>
      <c r="B219" s="24" t="s">
        <v>412</v>
      </c>
      <c r="C219" s="25">
        <f>+ENERO!C219+FEBRERO!C219+'MARZO '!C219+'ABRIL '!C219+'MAYO '!C219+JUNIO!C219+JULIO!C219+AGOSTO!C219+'SEPTIEMBRE '!C219+'OCTUBRE '!C219+'NOVIEMBRE '!C219+DICIEMBRE!C219</f>
        <v>0</v>
      </c>
      <c r="D219" s="26"/>
      <c r="E219" s="26"/>
      <c r="F219" s="27"/>
    </row>
    <row r="220" spans="1:6" s="3" customFormat="1" x14ac:dyDescent="0.2">
      <c r="A220" s="23" t="s">
        <v>413</v>
      </c>
      <c r="B220" s="24" t="s">
        <v>414</v>
      </c>
      <c r="C220" s="25">
        <f>+ENERO!C220+FEBRERO!C220+'MARZO '!C220+'ABRIL '!C220+'MAYO '!C220+JUNIO!C220+JULIO!C220+AGOSTO!C220+'SEPTIEMBRE '!C220+'OCTUBRE '!C220+'NOVIEMBRE '!C220+DICIEMBRE!C220</f>
        <v>0</v>
      </c>
      <c r="D220" s="26"/>
      <c r="E220" s="26"/>
      <c r="F220" s="27"/>
    </row>
    <row r="221" spans="1:6" s="3" customFormat="1" ht="23.25" x14ac:dyDescent="0.2">
      <c r="A221" s="23" t="s">
        <v>415</v>
      </c>
      <c r="B221" s="24" t="s">
        <v>416</v>
      </c>
      <c r="C221" s="25">
        <f>+ENERO!C221+FEBRERO!C221+'MARZO '!C221+'ABRIL '!C221+'MAYO '!C221+JUNIO!C221+JULIO!C221+AGOSTO!C221+'SEPTIEMBRE '!C221+'OCTUBRE '!C221+'NOVIEMBRE '!C221+DICIEMBRE!C221</f>
        <v>0</v>
      </c>
      <c r="D221" s="26"/>
      <c r="E221" s="26"/>
      <c r="F221" s="27"/>
    </row>
    <row r="222" spans="1:6" s="3" customFormat="1" x14ac:dyDescent="0.2">
      <c r="A222" s="23" t="s">
        <v>417</v>
      </c>
      <c r="B222" s="24" t="s">
        <v>418</v>
      </c>
      <c r="C222" s="25">
        <f>+ENERO!C222+FEBRERO!C222+'MARZO '!C222+'ABRIL '!C222+'MAYO '!C222+JUNIO!C222+JULIO!C222+AGOSTO!C222+'SEPTIEMBRE '!C222+'OCTUBRE '!C222+'NOVIEMBRE '!C222+DICIEMBRE!C222</f>
        <v>0</v>
      </c>
      <c r="D222" s="26"/>
      <c r="E222" s="26"/>
      <c r="F222" s="27"/>
    </row>
    <row r="223" spans="1:6" s="3" customFormat="1" ht="23.25" x14ac:dyDescent="0.2">
      <c r="A223" s="23" t="s">
        <v>419</v>
      </c>
      <c r="B223" s="24" t="s">
        <v>420</v>
      </c>
      <c r="C223" s="25">
        <f>+ENERO!C223+FEBRERO!C223+'MARZO '!C223+'ABRIL '!C223+'MAYO '!C223+JUNIO!C223+JULIO!C223+AGOSTO!C223+'SEPTIEMBRE '!C223+'OCTUBRE '!C223+'NOVIEMBRE '!C223+DICIEMBRE!C223</f>
        <v>0</v>
      </c>
      <c r="D223" s="26"/>
      <c r="E223" s="26"/>
      <c r="F223" s="27"/>
    </row>
    <row r="224" spans="1:6" s="3" customFormat="1" x14ac:dyDescent="0.2">
      <c r="A224" s="23" t="s">
        <v>421</v>
      </c>
      <c r="B224" s="24" t="s">
        <v>422</v>
      </c>
      <c r="C224" s="25">
        <f>+ENERO!C224+FEBRERO!C224+'MARZO '!C224+'ABRIL '!C224+'MAYO '!C224+JUNIO!C224+JULIO!C224+AGOSTO!C224+'SEPTIEMBRE '!C224+'OCTUBRE '!C224+'NOVIEMBRE '!C224+DICIEMBRE!C224</f>
        <v>0</v>
      </c>
      <c r="D224" s="26"/>
      <c r="E224" s="26"/>
      <c r="F224" s="27"/>
    </row>
    <row r="225" spans="1:6" s="3" customFormat="1" ht="23.25" x14ac:dyDescent="0.2">
      <c r="A225" s="23" t="s">
        <v>423</v>
      </c>
      <c r="B225" s="24" t="s">
        <v>424</v>
      </c>
      <c r="C225" s="25">
        <f>+ENERO!C225+FEBRERO!C225+'MARZO '!C225+'ABRIL '!C225+'MAYO '!C225+JUNIO!C225+JULIO!C225+AGOSTO!C225+'SEPTIEMBRE '!C225+'OCTUBRE '!C225+'NOVIEMBRE '!C225+DICIEMBRE!C225</f>
        <v>0</v>
      </c>
      <c r="D225" s="26"/>
      <c r="E225" s="26"/>
      <c r="F225" s="27"/>
    </row>
    <row r="226" spans="1:6" s="3" customFormat="1" x14ac:dyDescent="0.2">
      <c r="A226" s="23" t="s">
        <v>425</v>
      </c>
      <c r="B226" s="24" t="s">
        <v>426</v>
      </c>
      <c r="C226" s="25">
        <f>+ENERO!C226+FEBRERO!C226+'MARZO '!C226+'ABRIL '!C226+'MAYO '!C226+JUNIO!C226+JULIO!C226+AGOSTO!C226+'SEPTIEMBRE '!C226+'OCTUBRE '!C226+'NOVIEMBRE '!C226+DICIEMBRE!C226</f>
        <v>0</v>
      </c>
      <c r="D226" s="26"/>
      <c r="E226" s="26"/>
      <c r="F226" s="27"/>
    </row>
    <row r="227" spans="1:6" s="3" customFormat="1" x14ac:dyDescent="0.2">
      <c r="A227" s="23" t="s">
        <v>427</v>
      </c>
      <c r="B227" s="24" t="s">
        <v>428</v>
      </c>
      <c r="C227" s="25">
        <f>+ENERO!C227+FEBRERO!C227+'MARZO '!C227+'ABRIL '!C227+'MAYO '!C227+JUNIO!C227+JULIO!C227+AGOSTO!C227+'SEPTIEMBRE '!C227+'OCTUBRE '!C227+'NOVIEMBRE '!C227+DICIEMBRE!C227</f>
        <v>0</v>
      </c>
      <c r="D227" s="26"/>
      <c r="E227" s="26"/>
      <c r="F227" s="27"/>
    </row>
    <row r="228" spans="1:6" s="3" customFormat="1" x14ac:dyDescent="0.2">
      <c r="A228" s="23" t="s">
        <v>429</v>
      </c>
      <c r="B228" s="24" t="s">
        <v>430</v>
      </c>
      <c r="C228" s="25">
        <f>+ENERO!C228+FEBRERO!C228+'MARZO '!C228+'ABRIL '!C228+'MAYO '!C228+JUNIO!C228+JULIO!C228+AGOSTO!C228+'SEPTIEMBRE '!C228+'OCTUBRE '!C228+'NOVIEMBRE '!C228+DICIEMBRE!C228</f>
        <v>0</v>
      </c>
      <c r="D228" s="26"/>
      <c r="E228" s="26"/>
      <c r="F228" s="27"/>
    </row>
    <row r="229" spans="1:6" s="3" customFormat="1" x14ac:dyDescent="0.2">
      <c r="A229" s="23" t="s">
        <v>431</v>
      </c>
      <c r="B229" s="24" t="s">
        <v>432</v>
      </c>
      <c r="C229" s="25">
        <f>+ENERO!C229+FEBRERO!C229+'MARZO '!C229+'ABRIL '!C229+'MAYO '!C229+JUNIO!C229+JULIO!C229+AGOSTO!C229+'SEPTIEMBRE '!C229+'OCTUBRE '!C229+'NOVIEMBRE '!C229+DICIEMBRE!C229</f>
        <v>2</v>
      </c>
      <c r="D229" s="26"/>
      <c r="E229" s="26"/>
      <c r="F229" s="27"/>
    </row>
    <row r="230" spans="1:6" s="3" customFormat="1" x14ac:dyDescent="0.2">
      <c r="A230" s="23" t="s">
        <v>433</v>
      </c>
      <c r="B230" s="24" t="s">
        <v>434</v>
      </c>
      <c r="C230" s="25">
        <f>+ENERO!C230+FEBRERO!C230+'MARZO '!C230+'ABRIL '!C230+'MAYO '!C230+JUNIO!C230+JULIO!C230+AGOSTO!C230+'SEPTIEMBRE '!C230+'OCTUBRE '!C230+'NOVIEMBRE '!C230+DICIEMBRE!C230</f>
        <v>0</v>
      </c>
      <c r="D230" s="26"/>
      <c r="E230" s="26"/>
      <c r="F230" s="27"/>
    </row>
    <row r="231" spans="1:6" s="3" customFormat="1" x14ac:dyDescent="0.2">
      <c r="A231" s="23" t="s">
        <v>435</v>
      </c>
      <c r="B231" s="24" t="s">
        <v>436</v>
      </c>
      <c r="C231" s="25">
        <f>+ENERO!C231+FEBRERO!C231+'MARZO '!C231+'ABRIL '!C231+'MAYO '!C231+JUNIO!C231+JULIO!C231+AGOSTO!C231+'SEPTIEMBRE '!C231+'OCTUBRE '!C231+'NOVIEMBRE '!C231+DICIEMBRE!C231</f>
        <v>24</v>
      </c>
      <c r="D231" s="26"/>
      <c r="E231" s="26"/>
      <c r="F231" s="27"/>
    </row>
    <row r="232" spans="1:6" s="3" customFormat="1" x14ac:dyDescent="0.2">
      <c r="A232" s="23" t="s">
        <v>437</v>
      </c>
      <c r="B232" s="24" t="s">
        <v>438</v>
      </c>
      <c r="C232" s="25">
        <f>+ENERO!C232+FEBRERO!C232+'MARZO '!C232+'ABRIL '!C232+'MAYO '!C232+JUNIO!C232+JULIO!C232+AGOSTO!C232+'SEPTIEMBRE '!C232+'OCTUBRE '!C232+'NOVIEMBRE '!C232+DICIEMBRE!C232</f>
        <v>0</v>
      </c>
      <c r="D232" s="26"/>
      <c r="E232" s="26"/>
      <c r="F232" s="27"/>
    </row>
    <row r="233" spans="1:6" s="3" customFormat="1" x14ac:dyDescent="0.2">
      <c r="A233" s="23" t="s">
        <v>439</v>
      </c>
      <c r="B233" s="24" t="s">
        <v>440</v>
      </c>
      <c r="C233" s="25">
        <f>+ENERO!C233+FEBRERO!C233+'MARZO '!C233+'ABRIL '!C233+'MAYO '!C233+JUNIO!C233+JULIO!C233+AGOSTO!C233+'SEPTIEMBRE '!C233+'OCTUBRE '!C233+'NOVIEMBRE '!C233+DICIEMBRE!C233</f>
        <v>0</v>
      </c>
      <c r="D233" s="26"/>
      <c r="E233" s="26"/>
      <c r="F233" s="27"/>
    </row>
    <row r="234" spans="1:6" s="3" customFormat="1" x14ac:dyDescent="0.2">
      <c r="A234" s="23" t="s">
        <v>441</v>
      </c>
      <c r="B234" s="24" t="s">
        <v>442</v>
      </c>
      <c r="C234" s="25">
        <f>+ENERO!C234+FEBRERO!C234+'MARZO '!C234+'ABRIL '!C234+'MAYO '!C234+JUNIO!C234+JULIO!C234+AGOSTO!C234+'SEPTIEMBRE '!C234+'OCTUBRE '!C234+'NOVIEMBRE '!C234+DICIEMBRE!C234</f>
        <v>0</v>
      </c>
      <c r="D234" s="26"/>
      <c r="E234" s="26"/>
      <c r="F234" s="27"/>
    </row>
    <row r="235" spans="1:6" s="3" customFormat="1" x14ac:dyDescent="0.2">
      <c r="A235" s="23" t="s">
        <v>443</v>
      </c>
      <c r="B235" s="24" t="s">
        <v>444</v>
      </c>
      <c r="C235" s="25">
        <f>+ENERO!C235+FEBRERO!C235+'MARZO '!C235+'ABRIL '!C235+'MAYO '!C235+JUNIO!C235+JULIO!C235+AGOSTO!C235+'SEPTIEMBRE '!C235+'OCTUBRE '!C235+'NOVIEMBRE '!C235+DICIEMBRE!C235</f>
        <v>0</v>
      </c>
      <c r="D235" s="26"/>
      <c r="E235" s="26"/>
      <c r="F235" s="27"/>
    </row>
    <row r="236" spans="1:6" s="3" customFormat="1" x14ac:dyDescent="0.2">
      <c r="A236" s="23" t="s">
        <v>445</v>
      </c>
      <c r="B236" s="24" t="s">
        <v>446</v>
      </c>
      <c r="C236" s="25">
        <f>+ENERO!C236+FEBRERO!C236+'MARZO '!C236+'ABRIL '!C236+'MAYO '!C236+JUNIO!C236+JULIO!C236+AGOSTO!C236+'SEPTIEMBRE '!C236+'OCTUBRE '!C236+'NOVIEMBRE '!C236+DICIEMBRE!C236</f>
        <v>0</v>
      </c>
      <c r="D236" s="26"/>
      <c r="E236" s="26"/>
      <c r="F236" s="27"/>
    </row>
    <row r="237" spans="1:6" s="3" customFormat="1" x14ac:dyDescent="0.2">
      <c r="A237" s="23" t="s">
        <v>447</v>
      </c>
      <c r="B237" s="24" t="s">
        <v>448</v>
      </c>
      <c r="C237" s="25">
        <f>+ENERO!C237+FEBRERO!C237+'MARZO '!C237+'ABRIL '!C237+'MAYO '!C237+JUNIO!C237+JULIO!C237+AGOSTO!C237+'SEPTIEMBRE '!C237+'OCTUBRE '!C237+'NOVIEMBRE '!C237+DICIEMBRE!C237</f>
        <v>21</v>
      </c>
      <c r="D237" s="26"/>
      <c r="E237" s="26"/>
      <c r="F237" s="27"/>
    </row>
    <row r="238" spans="1:6" s="3" customFormat="1" ht="23.25" x14ac:dyDescent="0.2">
      <c r="A238" s="23" t="s">
        <v>449</v>
      </c>
      <c r="B238" s="24" t="s">
        <v>450</v>
      </c>
      <c r="C238" s="25">
        <f>+ENERO!C238+FEBRERO!C238+'MARZO '!C238+'ABRIL '!C238+'MAYO '!C238+JUNIO!C238+JULIO!C238+AGOSTO!C238+'SEPTIEMBRE '!C238+'OCTUBRE '!C238+'NOVIEMBRE '!C238+DICIEMBRE!C238</f>
        <v>0</v>
      </c>
      <c r="D238" s="26"/>
      <c r="E238" s="26"/>
      <c r="F238" s="27"/>
    </row>
    <row r="239" spans="1:6" s="3" customFormat="1" x14ac:dyDescent="0.2">
      <c r="A239" s="23" t="s">
        <v>451</v>
      </c>
      <c r="B239" s="24" t="s">
        <v>452</v>
      </c>
      <c r="C239" s="25">
        <f>+ENERO!C239+FEBRERO!C239+'MARZO '!C239+'ABRIL '!C239+'MAYO '!C239+JUNIO!C239+JULIO!C239+AGOSTO!C239+'SEPTIEMBRE '!C239+'OCTUBRE '!C239+'NOVIEMBRE '!C239+DICIEMBRE!C239</f>
        <v>0</v>
      </c>
      <c r="D239" s="26"/>
      <c r="E239" s="26"/>
      <c r="F239" s="27"/>
    </row>
    <row r="240" spans="1:6" s="3" customFormat="1" x14ac:dyDescent="0.2">
      <c r="A240" s="23" t="s">
        <v>453</v>
      </c>
      <c r="B240" s="24" t="s">
        <v>454</v>
      </c>
      <c r="C240" s="25">
        <f>+ENERO!C240+FEBRERO!C240+'MARZO '!C240+'ABRIL '!C240+'MAYO '!C240+JUNIO!C240+JULIO!C240+AGOSTO!C240+'SEPTIEMBRE '!C240+'OCTUBRE '!C240+'NOVIEMBRE '!C240+DICIEMBRE!C240</f>
        <v>0</v>
      </c>
      <c r="D240" s="26"/>
      <c r="E240" s="26"/>
      <c r="F240" s="27"/>
    </row>
    <row r="241" spans="1:6" s="3" customFormat="1" x14ac:dyDescent="0.2">
      <c r="A241" s="23" t="s">
        <v>455</v>
      </c>
      <c r="B241" s="24" t="s">
        <v>456</v>
      </c>
      <c r="C241" s="25">
        <f>+ENERO!C241+FEBRERO!C241+'MARZO '!C241+'ABRIL '!C241+'MAYO '!C241+JUNIO!C241+JULIO!C241+AGOSTO!C241+'SEPTIEMBRE '!C241+'OCTUBRE '!C241+'NOVIEMBRE '!C241+DICIEMBRE!C241</f>
        <v>2</v>
      </c>
      <c r="D241" s="26"/>
      <c r="E241" s="26"/>
      <c r="F241" s="27"/>
    </row>
    <row r="242" spans="1:6" s="3" customFormat="1" x14ac:dyDescent="0.2">
      <c r="A242" s="23" t="s">
        <v>457</v>
      </c>
      <c r="B242" s="28" t="s">
        <v>458</v>
      </c>
      <c r="C242" s="25">
        <f>+ENERO!C242+FEBRERO!C242+'MARZO '!C242+'ABRIL '!C242+'MAYO '!C242+JUNIO!C242+JULIO!C242+AGOSTO!C242+'SEPTIEMBRE '!C242+'OCTUBRE '!C242+'NOVIEMBRE '!C242+DICIEMBRE!C242</f>
        <v>0</v>
      </c>
      <c r="D242" s="26"/>
      <c r="E242" s="26"/>
      <c r="F242" s="27"/>
    </row>
    <row r="243" spans="1:6" s="3" customFormat="1" x14ac:dyDescent="0.2">
      <c r="A243" s="23"/>
      <c r="B243" s="44" t="s">
        <v>459</v>
      </c>
      <c r="C243" s="25">
        <f>+ENERO!C243+FEBRERO!C243+'MARZO '!C243+'ABRIL '!C243+'MAYO '!C243+JUNIO!C243+JULIO!C243+AGOSTO!C243+'SEPTIEMBRE '!C243+'OCTUBRE '!C243+'NOVIEMBRE '!C243+DICIEMBRE!C243</f>
        <v>339</v>
      </c>
      <c r="D243" s="41"/>
      <c r="E243" s="41"/>
      <c r="F243" s="42"/>
    </row>
    <row r="244" spans="1:6" s="3" customFormat="1" x14ac:dyDescent="0.2">
      <c r="A244" s="23" t="s">
        <v>460</v>
      </c>
      <c r="B244" s="24" t="s">
        <v>461</v>
      </c>
      <c r="C244" s="25">
        <f>+ENERO!C244+FEBRERO!C244+'MARZO '!C244+'ABRIL '!C244+'MAYO '!C244+JUNIO!C244+JULIO!C244+AGOSTO!C244+'SEPTIEMBRE '!C244+'OCTUBRE '!C244+'NOVIEMBRE '!C244+DICIEMBRE!C244</f>
        <v>5</v>
      </c>
      <c r="D244" s="26"/>
      <c r="E244" s="26"/>
      <c r="F244" s="27"/>
    </row>
    <row r="245" spans="1:6" s="3" customFormat="1" x14ac:dyDescent="0.2">
      <c r="A245" s="23" t="s">
        <v>462</v>
      </c>
      <c r="B245" s="24" t="s">
        <v>463</v>
      </c>
      <c r="C245" s="25">
        <f>+ENERO!C245+FEBRERO!C245+'MARZO '!C245+'ABRIL '!C245+'MAYO '!C245+JUNIO!C245+JULIO!C245+AGOSTO!C245+'SEPTIEMBRE '!C245+'OCTUBRE '!C245+'NOVIEMBRE '!C245+DICIEMBRE!C245</f>
        <v>5</v>
      </c>
      <c r="D245" s="26"/>
      <c r="E245" s="26"/>
      <c r="F245" s="27"/>
    </row>
    <row r="246" spans="1:6" s="3" customFormat="1" x14ac:dyDescent="0.2">
      <c r="A246" s="23" t="s">
        <v>464</v>
      </c>
      <c r="B246" s="24" t="s">
        <v>465</v>
      </c>
      <c r="C246" s="25">
        <f>+ENERO!C246+FEBRERO!C246+'MARZO '!C246+'ABRIL '!C246+'MAYO '!C246+JUNIO!C246+JULIO!C246+AGOSTO!C246+'SEPTIEMBRE '!C246+'OCTUBRE '!C246+'NOVIEMBRE '!C246+DICIEMBRE!C246</f>
        <v>5</v>
      </c>
      <c r="D246" s="26"/>
      <c r="E246" s="26"/>
      <c r="F246" s="27"/>
    </row>
    <row r="247" spans="1:6" s="3" customFormat="1" x14ac:dyDescent="0.2">
      <c r="A247" s="23" t="s">
        <v>466</v>
      </c>
      <c r="B247" s="24" t="s">
        <v>467</v>
      </c>
      <c r="C247" s="25">
        <f>+ENERO!C247+FEBRERO!C247+'MARZO '!C247+'ABRIL '!C247+'MAYO '!C247+JUNIO!C247+JULIO!C247+AGOSTO!C247+'SEPTIEMBRE '!C247+'OCTUBRE '!C247+'NOVIEMBRE '!C247+DICIEMBRE!C247</f>
        <v>0</v>
      </c>
      <c r="D247" s="26"/>
      <c r="E247" s="26"/>
      <c r="F247" s="27"/>
    </row>
    <row r="248" spans="1:6" s="3" customFormat="1" x14ac:dyDescent="0.2">
      <c r="A248" s="23" t="s">
        <v>468</v>
      </c>
      <c r="B248" s="24" t="s">
        <v>469</v>
      </c>
      <c r="C248" s="25">
        <f>+ENERO!C248+FEBRERO!C248+'MARZO '!C248+'ABRIL '!C248+'MAYO '!C248+JUNIO!C248+JULIO!C248+AGOSTO!C248+'SEPTIEMBRE '!C248+'OCTUBRE '!C248+'NOVIEMBRE '!C248+DICIEMBRE!C248</f>
        <v>0</v>
      </c>
      <c r="D248" s="26"/>
      <c r="E248" s="26"/>
      <c r="F248" s="27"/>
    </row>
    <row r="249" spans="1:6" s="3" customFormat="1" x14ac:dyDescent="0.2">
      <c r="A249" s="23" t="s">
        <v>470</v>
      </c>
      <c r="B249" s="24" t="s">
        <v>471</v>
      </c>
      <c r="C249" s="25">
        <f>+ENERO!C249+FEBRERO!C249+'MARZO '!C249+'ABRIL '!C249+'MAYO '!C249+JUNIO!C249+JULIO!C249+AGOSTO!C249+'SEPTIEMBRE '!C249+'OCTUBRE '!C249+'NOVIEMBRE '!C249+DICIEMBRE!C249</f>
        <v>28</v>
      </c>
      <c r="D249" s="26"/>
      <c r="E249" s="26"/>
      <c r="F249" s="27"/>
    </row>
    <row r="250" spans="1:6" s="3" customFormat="1" x14ac:dyDescent="0.2">
      <c r="A250" s="23" t="s">
        <v>472</v>
      </c>
      <c r="B250" s="24" t="s">
        <v>473</v>
      </c>
      <c r="C250" s="25">
        <f>+ENERO!C250+FEBRERO!C250+'MARZO '!C250+'ABRIL '!C250+'MAYO '!C250+JUNIO!C250+JULIO!C250+AGOSTO!C250+'SEPTIEMBRE '!C250+'OCTUBRE '!C250+'NOVIEMBRE '!C250+DICIEMBRE!C250</f>
        <v>16</v>
      </c>
      <c r="D250" s="26"/>
      <c r="E250" s="26"/>
      <c r="F250" s="27"/>
    </row>
    <row r="251" spans="1:6" s="3" customFormat="1" x14ac:dyDescent="0.2">
      <c r="A251" s="23" t="s">
        <v>474</v>
      </c>
      <c r="B251" s="24" t="s">
        <v>475</v>
      </c>
      <c r="C251" s="25">
        <f>+ENERO!C251+FEBRERO!C251+'MARZO '!C251+'ABRIL '!C251+'MAYO '!C251+JUNIO!C251+JULIO!C251+AGOSTO!C251+'SEPTIEMBRE '!C251+'OCTUBRE '!C251+'NOVIEMBRE '!C251+DICIEMBRE!C251</f>
        <v>38</v>
      </c>
      <c r="D251" s="26"/>
      <c r="E251" s="26"/>
      <c r="F251" s="27"/>
    </row>
    <row r="252" spans="1:6" s="3" customFormat="1" x14ac:dyDescent="0.2">
      <c r="A252" s="23" t="s">
        <v>476</v>
      </c>
      <c r="B252" s="24" t="s">
        <v>477</v>
      </c>
      <c r="C252" s="25">
        <f>+ENERO!C252+FEBRERO!C252+'MARZO '!C252+'ABRIL '!C252+'MAYO '!C252+JUNIO!C252+JULIO!C252+AGOSTO!C252+'SEPTIEMBRE '!C252+'OCTUBRE '!C252+'NOVIEMBRE '!C252+DICIEMBRE!C252</f>
        <v>0</v>
      </c>
      <c r="D252" s="26"/>
      <c r="E252" s="26"/>
      <c r="F252" s="27"/>
    </row>
    <row r="253" spans="1:6" s="3" customFormat="1" x14ac:dyDescent="0.2">
      <c r="A253" s="23" t="s">
        <v>478</v>
      </c>
      <c r="B253" s="24" t="s">
        <v>479</v>
      </c>
      <c r="C253" s="25">
        <f>+ENERO!C253+FEBRERO!C253+'MARZO '!C253+'ABRIL '!C253+'MAYO '!C253+JUNIO!C253+JULIO!C253+AGOSTO!C253+'SEPTIEMBRE '!C253+'OCTUBRE '!C253+'NOVIEMBRE '!C253+DICIEMBRE!C253</f>
        <v>0</v>
      </c>
      <c r="D253" s="26"/>
      <c r="E253" s="26"/>
      <c r="F253" s="27"/>
    </row>
    <row r="254" spans="1:6" s="3" customFormat="1" x14ac:dyDescent="0.2">
      <c r="A254" s="23" t="s">
        <v>480</v>
      </c>
      <c r="B254" s="24" t="s">
        <v>481</v>
      </c>
      <c r="C254" s="25">
        <f>+ENERO!C254+FEBRERO!C254+'MARZO '!C254+'ABRIL '!C254+'MAYO '!C254+JUNIO!C254+JULIO!C254+AGOSTO!C254+'SEPTIEMBRE '!C254+'OCTUBRE '!C254+'NOVIEMBRE '!C254+DICIEMBRE!C254</f>
        <v>0</v>
      </c>
      <c r="D254" s="26"/>
      <c r="E254" s="26"/>
      <c r="F254" s="27"/>
    </row>
    <row r="255" spans="1:6" s="3" customFormat="1" x14ac:dyDescent="0.2">
      <c r="A255" s="23" t="s">
        <v>482</v>
      </c>
      <c r="B255" s="24" t="s">
        <v>483</v>
      </c>
      <c r="C255" s="25">
        <f>+ENERO!C255+FEBRERO!C255+'MARZO '!C255+'ABRIL '!C255+'MAYO '!C255+JUNIO!C255+JULIO!C255+AGOSTO!C255+'SEPTIEMBRE '!C255+'OCTUBRE '!C255+'NOVIEMBRE '!C255+DICIEMBRE!C255</f>
        <v>0</v>
      </c>
      <c r="D255" s="26"/>
      <c r="E255" s="26"/>
      <c r="F255" s="27"/>
    </row>
    <row r="256" spans="1:6" s="3" customFormat="1" x14ac:dyDescent="0.2">
      <c r="A256" s="23" t="s">
        <v>484</v>
      </c>
      <c r="B256" s="24" t="s">
        <v>485</v>
      </c>
      <c r="C256" s="25">
        <f>+ENERO!C256+FEBRERO!C256+'MARZO '!C256+'ABRIL '!C256+'MAYO '!C256+JUNIO!C256+JULIO!C256+AGOSTO!C256+'SEPTIEMBRE '!C256+'OCTUBRE '!C256+'NOVIEMBRE '!C256+DICIEMBRE!C256</f>
        <v>0</v>
      </c>
      <c r="D256" s="26"/>
      <c r="E256" s="26"/>
      <c r="F256" s="27"/>
    </row>
    <row r="257" spans="1:6" s="3" customFormat="1" ht="23.25" x14ac:dyDescent="0.2">
      <c r="A257" s="23" t="s">
        <v>486</v>
      </c>
      <c r="B257" s="24" t="s">
        <v>487</v>
      </c>
      <c r="C257" s="25">
        <f>+ENERO!C257+FEBRERO!C257+'MARZO '!C257+'ABRIL '!C257+'MAYO '!C257+JUNIO!C257+JULIO!C257+AGOSTO!C257+'SEPTIEMBRE '!C257+'OCTUBRE '!C257+'NOVIEMBRE '!C257+DICIEMBRE!C257</f>
        <v>1</v>
      </c>
      <c r="D257" s="26"/>
      <c r="E257" s="26"/>
      <c r="F257" s="27"/>
    </row>
    <row r="258" spans="1:6" s="3" customFormat="1" x14ac:dyDescent="0.2">
      <c r="A258" s="23" t="s">
        <v>488</v>
      </c>
      <c r="B258" s="24" t="s">
        <v>489</v>
      </c>
      <c r="C258" s="25">
        <f>+ENERO!C258+FEBRERO!C258+'MARZO '!C258+'ABRIL '!C258+'MAYO '!C258+JUNIO!C258+JULIO!C258+AGOSTO!C258+'SEPTIEMBRE '!C258+'OCTUBRE '!C258+'NOVIEMBRE '!C258+DICIEMBRE!C258</f>
        <v>0</v>
      </c>
      <c r="D258" s="26"/>
      <c r="E258" s="26"/>
      <c r="F258" s="27"/>
    </row>
    <row r="259" spans="1:6" s="3" customFormat="1" x14ac:dyDescent="0.2">
      <c r="A259" s="23" t="s">
        <v>490</v>
      </c>
      <c r="B259" s="24" t="s">
        <v>491</v>
      </c>
      <c r="C259" s="25">
        <f>+ENERO!C259+FEBRERO!C259+'MARZO '!C259+'ABRIL '!C259+'MAYO '!C259+JUNIO!C259+JULIO!C259+AGOSTO!C259+'SEPTIEMBRE '!C259+'OCTUBRE '!C259+'NOVIEMBRE '!C259+DICIEMBRE!C259</f>
        <v>2</v>
      </c>
      <c r="D259" s="26"/>
      <c r="E259" s="26"/>
      <c r="F259" s="27"/>
    </row>
    <row r="260" spans="1:6" s="3" customFormat="1" x14ac:dyDescent="0.2">
      <c r="A260" s="23" t="s">
        <v>492</v>
      </c>
      <c r="B260" s="24" t="s">
        <v>493</v>
      </c>
      <c r="C260" s="25">
        <f>+ENERO!C260+FEBRERO!C260+'MARZO '!C260+'ABRIL '!C260+'MAYO '!C260+JUNIO!C260+JULIO!C260+AGOSTO!C260+'SEPTIEMBRE '!C260+'OCTUBRE '!C260+'NOVIEMBRE '!C260+DICIEMBRE!C260</f>
        <v>7</v>
      </c>
      <c r="D260" s="26"/>
      <c r="E260" s="26"/>
      <c r="F260" s="27"/>
    </row>
    <row r="261" spans="1:6" s="3" customFormat="1" x14ac:dyDescent="0.2">
      <c r="A261" s="23" t="s">
        <v>494</v>
      </c>
      <c r="B261" s="24" t="s">
        <v>495</v>
      </c>
      <c r="C261" s="25">
        <f>+ENERO!C261+FEBRERO!C261+'MARZO '!C261+'ABRIL '!C261+'MAYO '!C261+JUNIO!C261+JULIO!C261+AGOSTO!C261+'SEPTIEMBRE '!C261+'OCTUBRE '!C261+'NOVIEMBRE '!C261+DICIEMBRE!C261</f>
        <v>3</v>
      </c>
      <c r="D261" s="26"/>
      <c r="E261" s="26"/>
      <c r="F261" s="27"/>
    </row>
    <row r="262" spans="1:6" s="3" customFormat="1" x14ac:dyDescent="0.2">
      <c r="A262" s="23" t="s">
        <v>496</v>
      </c>
      <c r="B262" s="24" t="s">
        <v>497</v>
      </c>
      <c r="C262" s="25">
        <f>+ENERO!C262+FEBRERO!C262+'MARZO '!C262+'ABRIL '!C262+'MAYO '!C262+JUNIO!C262+JULIO!C262+AGOSTO!C262+'SEPTIEMBRE '!C262+'OCTUBRE '!C262+'NOVIEMBRE '!C262+DICIEMBRE!C262</f>
        <v>1</v>
      </c>
      <c r="D262" s="26"/>
      <c r="E262" s="26"/>
      <c r="F262" s="27"/>
    </row>
    <row r="263" spans="1:6" s="3" customFormat="1" ht="23.25" x14ac:dyDescent="0.2">
      <c r="A263" s="23" t="s">
        <v>498</v>
      </c>
      <c r="B263" s="24" t="s">
        <v>4747</v>
      </c>
      <c r="C263" s="25">
        <f>+ENERO!C263+FEBRERO!C263+'MARZO '!C263+'ABRIL '!C263+'MAYO '!C263+JUNIO!C263+JULIO!C263+AGOSTO!C263+'SEPTIEMBRE '!C263+'OCTUBRE '!C263+'NOVIEMBRE '!C263+DICIEMBRE!C263</f>
        <v>0</v>
      </c>
      <c r="D263" s="26"/>
      <c r="E263" s="26"/>
      <c r="F263" s="27"/>
    </row>
    <row r="264" spans="1:6" s="3" customFormat="1" x14ac:dyDescent="0.2">
      <c r="A264" s="23" t="s">
        <v>500</v>
      </c>
      <c r="B264" s="24" t="s">
        <v>501</v>
      </c>
      <c r="C264" s="25">
        <f>+ENERO!C264+FEBRERO!C264+'MARZO '!C264+'ABRIL '!C264+'MAYO '!C264+JUNIO!C264+JULIO!C264+AGOSTO!C264+'SEPTIEMBRE '!C264+'OCTUBRE '!C264+'NOVIEMBRE '!C264+DICIEMBRE!C264</f>
        <v>15</v>
      </c>
      <c r="D264" s="26"/>
      <c r="E264" s="26"/>
      <c r="F264" s="27"/>
    </row>
    <row r="265" spans="1:6" s="3" customFormat="1" x14ac:dyDescent="0.2">
      <c r="A265" s="23" t="s">
        <v>502</v>
      </c>
      <c r="B265" s="24" t="s">
        <v>503</v>
      </c>
      <c r="C265" s="25">
        <f>+ENERO!C265+FEBRERO!C265+'MARZO '!C265+'ABRIL '!C265+'MAYO '!C265+JUNIO!C265+JULIO!C265+AGOSTO!C265+'SEPTIEMBRE '!C265+'OCTUBRE '!C265+'NOVIEMBRE '!C265+DICIEMBRE!C265</f>
        <v>8</v>
      </c>
      <c r="D265" s="26"/>
      <c r="E265" s="26"/>
      <c r="F265" s="27"/>
    </row>
    <row r="266" spans="1:6" s="3" customFormat="1" x14ac:dyDescent="0.2">
      <c r="A266" s="23" t="s">
        <v>504</v>
      </c>
      <c r="B266" s="24" t="s">
        <v>505</v>
      </c>
      <c r="C266" s="25">
        <f>+ENERO!C266+FEBRERO!C266+'MARZO '!C266+'ABRIL '!C266+'MAYO '!C266+JUNIO!C266+JULIO!C266+AGOSTO!C266+'SEPTIEMBRE '!C266+'OCTUBRE '!C266+'NOVIEMBRE '!C266+DICIEMBRE!C266</f>
        <v>0</v>
      </c>
      <c r="D266" s="26"/>
      <c r="E266" s="26"/>
      <c r="F266" s="27"/>
    </row>
    <row r="267" spans="1:6" s="3" customFormat="1" x14ac:dyDescent="0.2">
      <c r="A267" s="23" t="s">
        <v>506</v>
      </c>
      <c r="B267" s="24" t="s">
        <v>507</v>
      </c>
      <c r="C267" s="25">
        <f>+ENERO!C267+FEBRERO!C267+'MARZO '!C267+'ABRIL '!C267+'MAYO '!C267+JUNIO!C267+JULIO!C267+AGOSTO!C267+'SEPTIEMBRE '!C267+'OCTUBRE '!C267+'NOVIEMBRE '!C267+DICIEMBRE!C267</f>
        <v>4</v>
      </c>
      <c r="D267" s="26"/>
      <c r="E267" s="26"/>
      <c r="F267" s="27"/>
    </row>
    <row r="268" spans="1:6" s="3" customFormat="1" x14ac:dyDescent="0.2">
      <c r="A268" s="23" t="s">
        <v>508</v>
      </c>
      <c r="B268" s="24" t="s">
        <v>509</v>
      </c>
      <c r="C268" s="25">
        <f>+ENERO!C268+FEBRERO!C268+'MARZO '!C268+'ABRIL '!C268+'MAYO '!C268+JUNIO!C268+JULIO!C268+AGOSTO!C268+'SEPTIEMBRE '!C268+'OCTUBRE '!C268+'NOVIEMBRE '!C268+DICIEMBRE!C268</f>
        <v>2</v>
      </c>
      <c r="D268" s="26"/>
      <c r="E268" s="26"/>
      <c r="F268" s="27"/>
    </row>
    <row r="269" spans="1:6" s="3" customFormat="1" x14ac:dyDescent="0.2">
      <c r="A269" s="23" t="s">
        <v>510</v>
      </c>
      <c r="B269" s="24" t="s">
        <v>511</v>
      </c>
      <c r="C269" s="25">
        <f>+ENERO!C269+FEBRERO!C269+'MARZO '!C269+'ABRIL '!C269+'MAYO '!C269+JUNIO!C269+JULIO!C269+AGOSTO!C269+'SEPTIEMBRE '!C269+'OCTUBRE '!C269+'NOVIEMBRE '!C269+DICIEMBRE!C269</f>
        <v>42</v>
      </c>
      <c r="D269" s="26"/>
      <c r="E269" s="26"/>
      <c r="F269" s="27"/>
    </row>
    <row r="270" spans="1:6" s="3" customFormat="1" x14ac:dyDescent="0.2">
      <c r="A270" s="23" t="s">
        <v>512</v>
      </c>
      <c r="B270" s="24" t="s">
        <v>513</v>
      </c>
      <c r="C270" s="25">
        <f>+ENERO!C270+FEBRERO!C270+'MARZO '!C270+'ABRIL '!C270+'MAYO '!C270+JUNIO!C270+JULIO!C270+AGOSTO!C270+'SEPTIEMBRE '!C270+'OCTUBRE '!C270+'NOVIEMBRE '!C270+DICIEMBRE!C270</f>
        <v>23</v>
      </c>
      <c r="D270" s="26"/>
      <c r="E270" s="26"/>
      <c r="F270" s="27"/>
    </row>
    <row r="271" spans="1:6" s="3" customFormat="1" x14ac:dyDescent="0.2">
      <c r="A271" s="23" t="s">
        <v>514</v>
      </c>
      <c r="B271" s="24" t="s">
        <v>515</v>
      </c>
      <c r="C271" s="25">
        <f>+ENERO!C271+FEBRERO!C271+'MARZO '!C271+'ABRIL '!C271+'MAYO '!C271+JUNIO!C271+JULIO!C271+AGOSTO!C271+'SEPTIEMBRE '!C271+'OCTUBRE '!C271+'NOVIEMBRE '!C271+DICIEMBRE!C271</f>
        <v>1</v>
      </c>
      <c r="D271" s="26"/>
      <c r="E271" s="26"/>
      <c r="F271" s="27"/>
    </row>
    <row r="272" spans="1:6" s="3" customFormat="1" x14ac:dyDescent="0.2">
      <c r="A272" s="23" t="s">
        <v>516</v>
      </c>
      <c r="B272" s="24" t="s">
        <v>517</v>
      </c>
      <c r="C272" s="25">
        <f>+ENERO!C272+FEBRERO!C272+'MARZO '!C272+'ABRIL '!C272+'MAYO '!C272+JUNIO!C272+JULIO!C272+AGOSTO!C272+'SEPTIEMBRE '!C272+'OCTUBRE '!C272+'NOVIEMBRE '!C272+DICIEMBRE!C272</f>
        <v>0</v>
      </c>
      <c r="D272" s="26"/>
      <c r="E272" s="26"/>
      <c r="F272" s="27"/>
    </row>
    <row r="273" spans="1:6" s="3" customFormat="1" x14ac:dyDescent="0.2">
      <c r="A273" s="23" t="s">
        <v>518</v>
      </c>
      <c r="B273" s="24" t="s">
        <v>519</v>
      </c>
      <c r="C273" s="25">
        <f>+ENERO!C273+FEBRERO!C273+'MARZO '!C273+'ABRIL '!C273+'MAYO '!C273+JUNIO!C273+JULIO!C273+AGOSTO!C273+'SEPTIEMBRE '!C273+'OCTUBRE '!C273+'NOVIEMBRE '!C273+DICIEMBRE!C273</f>
        <v>85</v>
      </c>
      <c r="D273" s="26"/>
      <c r="E273" s="26"/>
      <c r="F273" s="27"/>
    </row>
    <row r="274" spans="1:6" s="3" customFormat="1" x14ac:dyDescent="0.2">
      <c r="A274" s="23" t="s">
        <v>520</v>
      </c>
      <c r="B274" s="24" t="s">
        <v>521</v>
      </c>
      <c r="C274" s="25">
        <f>+ENERO!C274+FEBRERO!C274+'MARZO '!C274+'ABRIL '!C274+'MAYO '!C274+JUNIO!C274+JULIO!C274+AGOSTO!C274+'SEPTIEMBRE '!C274+'OCTUBRE '!C274+'NOVIEMBRE '!C274+DICIEMBRE!C274</f>
        <v>0</v>
      </c>
      <c r="D274" s="26"/>
      <c r="E274" s="26"/>
      <c r="F274" s="27"/>
    </row>
    <row r="275" spans="1:6" s="3" customFormat="1" x14ac:dyDescent="0.2">
      <c r="A275" s="23" t="s">
        <v>522</v>
      </c>
      <c r="B275" s="24" t="s">
        <v>523</v>
      </c>
      <c r="C275" s="25">
        <f>+ENERO!C275+FEBRERO!C275+'MARZO '!C275+'ABRIL '!C275+'MAYO '!C275+JUNIO!C275+JULIO!C275+AGOSTO!C275+'SEPTIEMBRE '!C275+'OCTUBRE '!C275+'NOVIEMBRE '!C275+DICIEMBRE!C275</f>
        <v>0</v>
      </c>
      <c r="D275" s="26"/>
      <c r="E275" s="26"/>
      <c r="F275" s="27"/>
    </row>
    <row r="276" spans="1:6" s="3" customFormat="1" x14ac:dyDescent="0.2">
      <c r="A276" s="23" t="s">
        <v>524</v>
      </c>
      <c r="B276" s="24" t="s">
        <v>525</v>
      </c>
      <c r="C276" s="25">
        <f>+ENERO!C276+FEBRERO!C276+'MARZO '!C276+'ABRIL '!C276+'MAYO '!C276+JUNIO!C276+JULIO!C276+AGOSTO!C276+'SEPTIEMBRE '!C276+'OCTUBRE '!C276+'NOVIEMBRE '!C276+DICIEMBRE!C276</f>
        <v>46</v>
      </c>
      <c r="D276" s="26"/>
      <c r="E276" s="26"/>
      <c r="F276" s="27"/>
    </row>
    <row r="277" spans="1:6" s="3" customFormat="1" x14ac:dyDescent="0.2">
      <c r="A277" s="23" t="s">
        <v>526</v>
      </c>
      <c r="B277" s="24" t="s">
        <v>527</v>
      </c>
      <c r="C277" s="25">
        <f>+ENERO!C277+FEBRERO!C277+'MARZO '!C277+'ABRIL '!C277+'MAYO '!C277+JUNIO!C277+JULIO!C277+AGOSTO!C277+'SEPTIEMBRE '!C277+'OCTUBRE '!C277+'NOVIEMBRE '!C277+DICIEMBRE!C277</f>
        <v>0</v>
      </c>
      <c r="D277" s="26"/>
      <c r="E277" s="26"/>
      <c r="F277" s="27"/>
    </row>
    <row r="278" spans="1:6" s="3" customFormat="1" x14ac:dyDescent="0.2">
      <c r="A278" s="23" t="s">
        <v>528</v>
      </c>
      <c r="B278" s="24" t="s">
        <v>529</v>
      </c>
      <c r="C278" s="25">
        <f>+ENERO!C278+FEBRERO!C278+'MARZO '!C278+'ABRIL '!C278+'MAYO '!C278+JUNIO!C278+JULIO!C278+AGOSTO!C278+'SEPTIEMBRE '!C278+'OCTUBRE '!C278+'NOVIEMBRE '!C278+DICIEMBRE!C278</f>
        <v>0</v>
      </c>
      <c r="D278" s="26"/>
      <c r="E278" s="26"/>
      <c r="F278" s="27"/>
    </row>
    <row r="279" spans="1:6" s="3" customFormat="1" x14ac:dyDescent="0.2">
      <c r="A279" s="23" t="s">
        <v>530</v>
      </c>
      <c r="B279" s="24" t="s">
        <v>467</v>
      </c>
      <c r="C279" s="25">
        <f>+ENERO!C279+FEBRERO!C279+'MARZO '!C279+'ABRIL '!C279+'MAYO '!C279+JUNIO!C279+JULIO!C279+AGOSTO!C279+'SEPTIEMBRE '!C279+'OCTUBRE '!C279+'NOVIEMBRE '!C279+DICIEMBRE!C279</f>
        <v>0</v>
      </c>
      <c r="D279" s="26"/>
      <c r="E279" s="26"/>
      <c r="F279" s="27"/>
    </row>
    <row r="280" spans="1:6" s="3" customFormat="1" x14ac:dyDescent="0.2">
      <c r="A280" s="23" t="s">
        <v>531</v>
      </c>
      <c r="B280" s="24" t="s">
        <v>469</v>
      </c>
      <c r="C280" s="25">
        <f>+ENERO!C280+FEBRERO!C280+'MARZO '!C280+'ABRIL '!C280+'MAYO '!C280+JUNIO!C280+JULIO!C280+AGOSTO!C280+'SEPTIEMBRE '!C280+'OCTUBRE '!C280+'NOVIEMBRE '!C280+DICIEMBRE!C280</f>
        <v>0</v>
      </c>
      <c r="D280" s="26"/>
      <c r="E280" s="26"/>
      <c r="F280" s="27"/>
    </row>
    <row r="281" spans="1:6" s="3" customFormat="1" x14ac:dyDescent="0.2">
      <c r="A281" s="23" t="s">
        <v>532</v>
      </c>
      <c r="B281" s="24" t="s">
        <v>533</v>
      </c>
      <c r="C281" s="25">
        <f>+ENERO!C281+FEBRERO!C281+'MARZO '!C281+'ABRIL '!C281+'MAYO '!C281+JUNIO!C281+JULIO!C281+AGOSTO!C281+'SEPTIEMBRE '!C281+'OCTUBRE '!C281+'NOVIEMBRE '!C281+DICIEMBRE!C281</f>
        <v>2</v>
      </c>
      <c r="D281" s="26"/>
      <c r="E281" s="26"/>
      <c r="F281" s="27"/>
    </row>
    <row r="282" spans="1:6" s="3" customFormat="1" x14ac:dyDescent="0.2">
      <c r="A282" s="23" t="s">
        <v>534</v>
      </c>
      <c r="B282" s="24" t="s">
        <v>479</v>
      </c>
      <c r="C282" s="25">
        <f>+ENERO!C282+FEBRERO!C282+'MARZO '!C282+'ABRIL '!C282+'MAYO '!C282+JUNIO!C282+JULIO!C282+AGOSTO!C282+'SEPTIEMBRE '!C282+'OCTUBRE '!C282+'NOVIEMBRE '!C282+DICIEMBRE!C282</f>
        <v>0</v>
      </c>
      <c r="D282" s="26"/>
      <c r="E282" s="26"/>
      <c r="F282" s="27"/>
    </row>
    <row r="283" spans="1:6" s="3" customFormat="1" ht="23.25" x14ac:dyDescent="0.2">
      <c r="A283" s="23" t="s">
        <v>535</v>
      </c>
      <c r="B283" s="24" t="s">
        <v>536</v>
      </c>
      <c r="C283" s="25">
        <f>+ENERO!C283+FEBRERO!C283+'MARZO '!C283+'ABRIL '!C283+'MAYO '!C283+JUNIO!C283+JULIO!C283+AGOSTO!C283+'SEPTIEMBRE '!C283+'OCTUBRE '!C283+'NOVIEMBRE '!C283+DICIEMBRE!C283</f>
        <v>0</v>
      </c>
      <c r="D283" s="26"/>
      <c r="E283" s="26"/>
      <c r="F283" s="27"/>
    </row>
    <row r="284" spans="1:6" s="3" customFormat="1" x14ac:dyDescent="0.2">
      <c r="A284" s="23" t="s">
        <v>537</v>
      </c>
      <c r="B284" s="24" t="s">
        <v>538</v>
      </c>
      <c r="C284" s="25">
        <f>+ENERO!C284+FEBRERO!C284+'MARZO '!C284+'ABRIL '!C284+'MAYO '!C284+JUNIO!C284+JULIO!C284+AGOSTO!C284+'SEPTIEMBRE '!C284+'OCTUBRE '!C284+'NOVIEMBRE '!C284+DICIEMBRE!C284</f>
        <v>0</v>
      </c>
      <c r="D284" s="26"/>
      <c r="E284" s="26"/>
      <c r="F284" s="27"/>
    </row>
    <row r="285" spans="1:6" s="3" customFormat="1" x14ac:dyDescent="0.2">
      <c r="A285" s="23" t="s">
        <v>539</v>
      </c>
      <c r="B285" s="24" t="s">
        <v>540</v>
      </c>
      <c r="C285" s="25">
        <f>+ENERO!C285+FEBRERO!C285+'MARZO '!C285+'ABRIL '!C285+'MAYO '!C285+JUNIO!C285+JULIO!C285+AGOSTO!C285+'SEPTIEMBRE '!C285+'OCTUBRE '!C285+'NOVIEMBRE '!C285+DICIEMBRE!C285</f>
        <v>0</v>
      </c>
      <c r="D285" s="26"/>
      <c r="E285" s="26"/>
      <c r="F285" s="27"/>
    </row>
    <row r="286" spans="1:6" s="3" customFormat="1" x14ac:dyDescent="0.2">
      <c r="A286" s="23" t="s">
        <v>541</v>
      </c>
      <c r="B286" s="24" t="s">
        <v>542</v>
      </c>
      <c r="C286" s="25">
        <f>+ENERO!C286+FEBRERO!C286+'MARZO '!C286+'ABRIL '!C286+'MAYO '!C286+JUNIO!C286+JULIO!C286+AGOSTO!C286+'SEPTIEMBRE '!C286+'OCTUBRE '!C286+'NOVIEMBRE '!C286+DICIEMBRE!C286</f>
        <v>0</v>
      </c>
      <c r="D286" s="26"/>
      <c r="E286" s="26"/>
      <c r="F286" s="27"/>
    </row>
    <row r="287" spans="1:6" s="3" customFormat="1" x14ac:dyDescent="0.2">
      <c r="A287" s="23" t="s">
        <v>543</v>
      </c>
      <c r="B287" s="24" t="s">
        <v>544</v>
      </c>
      <c r="C287" s="25">
        <f>+ENERO!C287+FEBRERO!C287+'MARZO '!C287+'ABRIL '!C287+'MAYO '!C287+JUNIO!C287+JULIO!C287+AGOSTO!C287+'SEPTIEMBRE '!C287+'OCTUBRE '!C287+'NOVIEMBRE '!C287+DICIEMBRE!C287</f>
        <v>0</v>
      </c>
      <c r="D287" s="26"/>
      <c r="E287" s="26"/>
      <c r="F287" s="27"/>
    </row>
    <row r="288" spans="1:6" s="3" customFormat="1" x14ac:dyDescent="0.2">
      <c r="A288" s="23" t="s">
        <v>545</v>
      </c>
      <c r="B288" s="24" t="s">
        <v>546</v>
      </c>
      <c r="C288" s="25">
        <f>+ENERO!C288+FEBRERO!C288+'MARZO '!C288+'ABRIL '!C288+'MAYO '!C288+JUNIO!C288+JULIO!C288+AGOSTO!C288+'SEPTIEMBRE '!C288+'OCTUBRE '!C288+'NOVIEMBRE '!C288+DICIEMBRE!C288</f>
        <v>0</v>
      </c>
      <c r="D288" s="26"/>
      <c r="E288" s="26"/>
      <c r="F288" s="27"/>
    </row>
    <row r="289" spans="1:6" s="3" customFormat="1" x14ac:dyDescent="0.2">
      <c r="A289" s="46"/>
      <c r="B289" s="47" t="s">
        <v>547</v>
      </c>
      <c r="C289" s="25">
        <f>+ENERO!C289+FEBRERO!C289+'MARZO '!C289+'ABRIL '!C289+'MAYO '!C289+JUNIO!C289+JULIO!C289+AGOSTO!C289+'SEPTIEMBRE '!C289+'OCTUBRE '!C289+'NOVIEMBRE '!C289+DICIEMBRE!C289</f>
        <v>0</v>
      </c>
      <c r="D289" s="41"/>
      <c r="E289" s="41"/>
      <c r="F289" s="42"/>
    </row>
    <row r="290" spans="1:6" s="3" customFormat="1" ht="23.25" x14ac:dyDescent="0.2">
      <c r="A290" s="23" t="s">
        <v>548</v>
      </c>
      <c r="B290" s="24" t="s">
        <v>549</v>
      </c>
      <c r="C290" s="25">
        <f>+ENERO!C290+FEBRERO!C290+'MARZO '!C290+'ABRIL '!C290+'MAYO '!C290+JUNIO!C290+JULIO!C290+AGOSTO!C290+'SEPTIEMBRE '!C290+'OCTUBRE '!C290+'NOVIEMBRE '!C290+DICIEMBRE!C290</f>
        <v>0</v>
      </c>
      <c r="D290" s="26"/>
      <c r="E290" s="26"/>
      <c r="F290" s="27"/>
    </row>
    <row r="291" spans="1:6" s="3" customFormat="1" ht="23.25" x14ac:dyDescent="0.2">
      <c r="A291" s="23" t="s">
        <v>550</v>
      </c>
      <c r="B291" s="24" t="s">
        <v>551</v>
      </c>
      <c r="C291" s="25">
        <f>+ENERO!C291+FEBRERO!C291+'MARZO '!C291+'ABRIL '!C291+'MAYO '!C291+JUNIO!C291+JULIO!C291+AGOSTO!C291+'SEPTIEMBRE '!C291+'OCTUBRE '!C291+'NOVIEMBRE '!C291+DICIEMBRE!C291</f>
        <v>0</v>
      </c>
      <c r="D291" s="26"/>
      <c r="E291" s="26"/>
      <c r="F291" s="27"/>
    </row>
    <row r="292" spans="1:6" s="3" customFormat="1" ht="23.25" x14ac:dyDescent="0.2">
      <c r="A292" s="23" t="s">
        <v>552</v>
      </c>
      <c r="B292" s="24" t="s">
        <v>553</v>
      </c>
      <c r="C292" s="25">
        <f>+ENERO!C292+FEBRERO!C292+'MARZO '!C292+'ABRIL '!C292+'MAYO '!C292+JUNIO!C292+JULIO!C292+AGOSTO!C292+'SEPTIEMBRE '!C292+'OCTUBRE '!C292+'NOVIEMBRE '!C292+DICIEMBRE!C292</f>
        <v>0</v>
      </c>
      <c r="D292" s="26"/>
      <c r="E292" s="26"/>
      <c r="F292" s="27"/>
    </row>
    <row r="293" spans="1:6" s="3" customFormat="1" ht="23.25" x14ac:dyDescent="0.2">
      <c r="A293" s="23" t="s">
        <v>554</v>
      </c>
      <c r="B293" s="24" t="s">
        <v>555</v>
      </c>
      <c r="C293" s="25">
        <f>+ENERO!C293+FEBRERO!C293+'MARZO '!C293+'ABRIL '!C293+'MAYO '!C293+JUNIO!C293+JULIO!C293+AGOSTO!C293+'SEPTIEMBRE '!C293+'OCTUBRE '!C293+'NOVIEMBRE '!C293+DICIEMBRE!C293</f>
        <v>0</v>
      </c>
      <c r="D293" s="26"/>
      <c r="E293" s="26"/>
      <c r="F293" s="27"/>
    </row>
    <row r="294" spans="1:6" s="3" customFormat="1" ht="23.25" x14ac:dyDescent="0.2">
      <c r="A294" s="23" t="s">
        <v>556</v>
      </c>
      <c r="B294" s="28" t="s">
        <v>557</v>
      </c>
      <c r="C294" s="25">
        <f>+ENERO!C294+FEBRERO!C294+'MARZO '!C294+'ABRIL '!C294+'MAYO '!C294+JUNIO!C294+JULIO!C294+AGOSTO!C294+'SEPTIEMBRE '!C294+'OCTUBRE '!C294+'NOVIEMBRE '!C294+DICIEMBRE!C294</f>
        <v>0</v>
      </c>
      <c r="D294" s="26"/>
      <c r="E294" s="26"/>
      <c r="F294" s="27"/>
    </row>
    <row r="295" spans="1:6" s="3" customFormat="1" x14ac:dyDescent="0.2">
      <c r="A295" s="46"/>
      <c r="B295" s="48" t="s">
        <v>558</v>
      </c>
      <c r="C295" s="25">
        <f>+ENERO!C295+FEBRERO!C295+'MARZO '!C295+'ABRIL '!C295+'MAYO '!C295+JUNIO!C295+JULIO!C295+AGOSTO!C295+'SEPTIEMBRE '!C295+'OCTUBRE '!C295+'NOVIEMBRE '!C295+DICIEMBRE!C295</f>
        <v>607</v>
      </c>
      <c r="D295" s="41"/>
      <c r="E295" s="41"/>
      <c r="F295" s="42"/>
    </row>
    <row r="296" spans="1:6" s="3" customFormat="1" x14ac:dyDescent="0.2">
      <c r="A296" s="23" t="s">
        <v>559</v>
      </c>
      <c r="B296" s="24" t="s">
        <v>560</v>
      </c>
      <c r="C296" s="25">
        <f>+ENERO!C296+FEBRERO!C296+'MARZO '!C296+'ABRIL '!C296+'MAYO '!C296+JUNIO!C296+JULIO!C296+AGOSTO!C296+'SEPTIEMBRE '!C296+'OCTUBRE '!C296+'NOVIEMBRE '!C296+DICIEMBRE!C296</f>
        <v>2</v>
      </c>
      <c r="D296" s="26"/>
      <c r="E296" s="26"/>
      <c r="F296" s="27"/>
    </row>
    <row r="297" spans="1:6" s="3" customFormat="1" x14ac:dyDescent="0.2">
      <c r="A297" s="23" t="s">
        <v>561</v>
      </c>
      <c r="B297" s="24" t="s">
        <v>562</v>
      </c>
      <c r="C297" s="25">
        <f>+ENERO!C297+FEBRERO!C297+'MARZO '!C297+'ABRIL '!C297+'MAYO '!C297+JUNIO!C297+JULIO!C297+AGOSTO!C297+'SEPTIEMBRE '!C297+'OCTUBRE '!C297+'NOVIEMBRE '!C297+DICIEMBRE!C297</f>
        <v>0</v>
      </c>
      <c r="D297" s="26"/>
      <c r="E297" s="26"/>
      <c r="F297" s="27"/>
    </row>
    <row r="298" spans="1:6" s="3" customFormat="1" x14ac:dyDescent="0.2">
      <c r="A298" s="23" t="s">
        <v>563</v>
      </c>
      <c r="B298" s="24" t="s">
        <v>564</v>
      </c>
      <c r="C298" s="25">
        <f>+ENERO!C298+FEBRERO!C298+'MARZO '!C298+'ABRIL '!C298+'MAYO '!C298+JUNIO!C298+JULIO!C298+AGOSTO!C298+'SEPTIEMBRE '!C298+'OCTUBRE '!C298+'NOVIEMBRE '!C298+DICIEMBRE!C298</f>
        <v>46</v>
      </c>
      <c r="D298" s="26"/>
      <c r="E298" s="26"/>
      <c r="F298" s="27"/>
    </row>
    <row r="299" spans="1:6" s="3" customFormat="1" ht="23.25" x14ac:dyDescent="0.2">
      <c r="A299" s="23" t="s">
        <v>565</v>
      </c>
      <c r="B299" s="24" t="s">
        <v>566</v>
      </c>
      <c r="C299" s="25">
        <f>+ENERO!C299+FEBRERO!C299+'MARZO '!C299+'ABRIL '!C299+'MAYO '!C299+JUNIO!C299+JULIO!C299+AGOSTO!C299+'SEPTIEMBRE '!C299+'OCTUBRE '!C299+'NOVIEMBRE '!C299+DICIEMBRE!C299</f>
        <v>57</v>
      </c>
      <c r="D299" s="26"/>
      <c r="E299" s="26"/>
      <c r="F299" s="27"/>
    </row>
    <row r="300" spans="1:6" s="3" customFormat="1" ht="22.5" x14ac:dyDescent="0.2">
      <c r="A300" s="23" t="s">
        <v>567</v>
      </c>
      <c r="B300" s="49" t="s">
        <v>568</v>
      </c>
      <c r="C300" s="25">
        <f>+ENERO!C300+FEBRERO!C300+'MARZO '!C300+'ABRIL '!C300+'MAYO '!C300+JUNIO!C300+JULIO!C300+AGOSTO!C300+'SEPTIEMBRE '!C300+'OCTUBRE '!C300+'NOVIEMBRE '!C300+DICIEMBRE!C300</f>
        <v>126</v>
      </c>
      <c r="D300" s="26"/>
      <c r="E300" s="26"/>
      <c r="F300" s="27"/>
    </row>
    <row r="301" spans="1:6" s="3" customFormat="1" x14ac:dyDescent="0.2">
      <c r="A301" s="23" t="s">
        <v>569</v>
      </c>
      <c r="B301" s="24" t="s">
        <v>570</v>
      </c>
      <c r="C301" s="25">
        <f>+ENERO!C301+FEBRERO!C301+'MARZO '!C301+'ABRIL '!C301+'MAYO '!C301+JUNIO!C301+JULIO!C301+AGOSTO!C301+'SEPTIEMBRE '!C301+'OCTUBRE '!C301+'NOVIEMBRE '!C301+DICIEMBRE!C301</f>
        <v>3</v>
      </c>
      <c r="D301" s="26"/>
      <c r="E301" s="26"/>
      <c r="F301" s="27"/>
    </row>
    <row r="302" spans="1:6" s="3" customFormat="1" ht="23.25" x14ac:dyDescent="0.2">
      <c r="A302" s="23" t="s">
        <v>571</v>
      </c>
      <c r="B302" s="24" t="s">
        <v>572</v>
      </c>
      <c r="C302" s="25">
        <f>+ENERO!C302+FEBRERO!C302+'MARZO '!C302+'ABRIL '!C302+'MAYO '!C302+JUNIO!C302+JULIO!C302+AGOSTO!C302+'SEPTIEMBRE '!C302+'OCTUBRE '!C302+'NOVIEMBRE '!C302+DICIEMBRE!C302</f>
        <v>123</v>
      </c>
      <c r="D302" s="26"/>
      <c r="E302" s="26"/>
      <c r="F302" s="27"/>
    </row>
    <row r="303" spans="1:6" s="3" customFormat="1" x14ac:dyDescent="0.2">
      <c r="A303" s="23" t="s">
        <v>573</v>
      </c>
      <c r="B303" s="24" t="s">
        <v>574</v>
      </c>
      <c r="C303" s="25">
        <f>+ENERO!C303+FEBRERO!C303+'MARZO '!C303+'ABRIL '!C303+'MAYO '!C303+JUNIO!C303+JULIO!C303+AGOSTO!C303+'SEPTIEMBRE '!C303+'OCTUBRE '!C303+'NOVIEMBRE '!C303+DICIEMBRE!C303</f>
        <v>0</v>
      </c>
      <c r="D303" s="26"/>
      <c r="E303" s="26"/>
      <c r="F303" s="27"/>
    </row>
    <row r="304" spans="1:6" s="3" customFormat="1" x14ac:dyDescent="0.2">
      <c r="A304" s="23" t="s">
        <v>575</v>
      </c>
      <c r="B304" s="24" t="s">
        <v>576</v>
      </c>
      <c r="C304" s="25">
        <f>+ENERO!C304+FEBRERO!C304+'MARZO '!C304+'ABRIL '!C304+'MAYO '!C304+JUNIO!C304+JULIO!C304+AGOSTO!C304+'SEPTIEMBRE '!C304+'OCTUBRE '!C304+'NOVIEMBRE '!C304+DICIEMBRE!C304</f>
        <v>34</v>
      </c>
      <c r="D304" s="26"/>
      <c r="E304" s="26"/>
      <c r="F304" s="27"/>
    </row>
    <row r="305" spans="1:6" s="3" customFormat="1" x14ac:dyDescent="0.2">
      <c r="A305" s="23" t="s">
        <v>577</v>
      </c>
      <c r="B305" s="24" t="s">
        <v>578</v>
      </c>
      <c r="C305" s="25">
        <f>+ENERO!C305+FEBRERO!C305+'MARZO '!C305+'ABRIL '!C305+'MAYO '!C305+JUNIO!C305+JULIO!C305+AGOSTO!C305+'SEPTIEMBRE '!C305+'OCTUBRE '!C305+'NOVIEMBRE '!C305+DICIEMBRE!C305</f>
        <v>34</v>
      </c>
      <c r="D305" s="26"/>
      <c r="E305" s="26"/>
      <c r="F305" s="27"/>
    </row>
    <row r="306" spans="1:6" s="3" customFormat="1" x14ac:dyDescent="0.2">
      <c r="A306" s="23" t="s">
        <v>579</v>
      </c>
      <c r="B306" s="24" t="s">
        <v>580</v>
      </c>
      <c r="C306" s="25">
        <f>+ENERO!C306+FEBRERO!C306+'MARZO '!C306+'ABRIL '!C306+'MAYO '!C306+JUNIO!C306+JULIO!C306+AGOSTO!C306+'SEPTIEMBRE '!C306+'OCTUBRE '!C306+'NOVIEMBRE '!C306+DICIEMBRE!C306</f>
        <v>20</v>
      </c>
      <c r="D306" s="26"/>
      <c r="E306" s="26"/>
      <c r="F306" s="27"/>
    </row>
    <row r="307" spans="1:6" s="3" customFormat="1" x14ac:dyDescent="0.2">
      <c r="A307" s="23" t="s">
        <v>581</v>
      </c>
      <c r="B307" s="24" t="s">
        <v>582</v>
      </c>
      <c r="C307" s="25">
        <f>+ENERO!C307+FEBRERO!C307+'MARZO '!C307+'ABRIL '!C307+'MAYO '!C307+JUNIO!C307+JULIO!C307+AGOSTO!C307+'SEPTIEMBRE '!C307+'OCTUBRE '!C307+'NOVIEMBRE '!C307+DICIEMBRE!C307</f>
        <v>6</v>
      </c>
      <c r="D307" s="26"/>
      <c r="E307" s="26"/>
      <c r="F307" s="27"/>
    </row>
    <row r="308" spans="1:6" s="3" customFormat="1" x14ac:dyDescent="0.2">
      <c r="A308" s="23" t="s">
        <v>583</v>
      </c>
      <c r="B308" s="24" t="s">
        <v>584</v>
      </c>
      <c r="C308" s="25">
        <f>+ENERO!C308+FEBRERO!C308+'MARZO '!C308+'ABRIL '!C308+'MAYO '!C308+JUNIO!C308+JULIO!C308+AGOSTO!C308+'SEPTIEMBRE '!C308+'OCTUBRE '!C308+'NOVIEMBRE '!C308+DICIEMBRE!C308</f>
        <v>0</v>
      </c>
      <c r="D308" s="26"/>
      <c r="E308" s="26"/>
      <c r="F308" s="27"/>
    </row>
    <row r="309" spans="1:6" s="3" customFormat="1" x14ac:dyDescent="0.2">
      <c r="A309" s="23" t="s">
        <v>585</v>
      </c>
      <c r="B309" s="24" t="s">
        <v>586</v>
      </c>
      <c r="C309" s="25">
        <f>+ENERO!C309+FEBRERO!C309+'MARZO '!C309+'ABRIL '!C309+'MAYO '!C309+JUNIO!C309+JULIO!C309+AGOSTO!C309+'SEPTIEMBRE '!C309+'OCTUBRE '!C309+'NOVIEMBRE '!C309+DICIEMBRE!C309</f>
        <v>47</v>
      </c>
      <c r="D309" s="26"/>
      <c r="E309" s="26"/>
      <c r="F309" s="27"/>
    </row>
    <row r="310" spans="1:6" s="3" customFormat="1" x14ac:dyDescent="0.2">
      <c r="A310" s="23" t="s">
        <v>587</v>
      </c>
      <c r="B310" s="24" t="s">
        <v>588</v>
      </c>
      <c r="C310" s="25">
        <f>+ENERO!C310+FEBRERO!C310+'MARZO '!C310+'ABRIL '!C310+'MAYO '!C310+JUNIO!C310+JULIO!C310+AGOSTO!C310+'SEPTIEMBRE '!C310+'OCTUBRE '!C310+'NOVIEMBRE '!C310+DICIEMBRE!C310</f>
        <v>0</v>
      </c>
      <c r="D310" s="26"/>
      <c r="E310" s="26"/>
      <c r="F310" s="27"/>
    </row>
    <row r="311" spans="1:6" s="3" customFormat="1" x14ac:dyDescent="0.2">
      <c r="A311" s="23" t="s">
        <v>589</v>
      </c>
      <c r="B311" s="24" t="s">
        <v>590</v>
      </c>
      <c r="C311" s="25">
        <f>+ENERO!C311+FEBRERO!C311+'MARZO '!C311+'ABRIL '!C311+'MAYO '!C311+JUNIO!C311+JULIO!C311+AGOSTO!C311+'SEPTIEMBRE '!C311+'OCTUBRE '!C311+'NOVIEMBRE '!C311+DICIEMBRE!C311</f>
        <v>0</v>
      </c>
      <c r="D311" s="26"/>
      <c r="E311" s="26"/>
      <c r="F311" s="27"/>
    </row>
    <row r="312" spans="1:6" s="3" customFormat="1" x14ac:dyDescent="0.2">
      <c r="A312" s="23" t="s">
        <v>591</v>
      </c>
      <c r="B312" s="24" t="s">
        <v>592</v>
      </c>
      <c r="C312" s="25">
        <f>+ENERO!C312+FEBRERO!C312+'MARZO '!C312+'ABRIL '!C312+'MAYO '!C312+JUNIO!C312+JULIO!C312+AGOSTO!C312+'SEPTIEMBRE '!C312+'OCTUBRE '!C312+'NOVIEMBRE '!C312+DICIEMBRE!C312</f>
        <v>0</v>
      </c>
      <c r="D312" s="26"/>
      <c r="E312" s="26"/>
      <c r="F312" s="27"/>
    </row>
    <row r="313" spans="1:6" s="3" customFormat="1" x14ac:dyDescent="0.2">
      <c r="A313" s="23" t="s">
        <v>593</v>
      </c>
      <c r="B313" s="24" t="s">
        <v>594</v>
      </c>
      <c r="C313" s="25">
        <f>+ENERO!C313+FEBRERO!C313+'MARZO '!C313+'ABRIL '!C313+'MAYO '!C313+JUNIO!C313+JULIO!C313+AGOSTO!C313+'SEPTIEMBRE '!C313+'OCTUBRE '!C313+'NOVIEMBRE '!C313+DICIEMBRE!C313</f>
        <v>0</v>
      </c>
      <c r="D313" s="26"/>
      <c r="E313" s="26"/>
      <c r="F313" s="27"/>
    </row>
    <row r="314" spans="1:6" s="3" customFormat="1" x14ac:dyDescent="0.2">
      <c r="A314" s="23" t="s">
        <v>595</v>
      </c>
      <c r="B314" s="24" t="s">
        <v>596</v>
      </c>
      <c r="C314" s="25">
        <f>+ENERO!C314+FEBRERO!C314+'MARZO '!C314+'ABRIL '!C314+'MAYO '!C314+JUNIO!C314+JULIO!C314+AGOSTO!C314+'SEPTIEMBRE '!C314+'OCTUBRE '!C314+'NOVIEMBRE '!C314+DICIEMBRE!C314</f>
        <v>0</v>
      </c>
      <c r="D314" s="26"/>
      <c r="E314" s="26"/>
      <c r="F314" s="27"/>
    </row>
    <row r="315" spans="1:6" s="3" customFormat="1" x14ac:dyDescent="0.2">
      <c r="A315" s="23" t="s">
        <v>597</v>
      </c>
      <c r="B315" s="24" t="s">
        <v>598</v>
      </c>
      <c r="C315" s="25">
        <f>+ENERO!C315+FEBRERO!C315+'MARZO '!C315+'ABRIL '!C315+'MAYO '!C315+JUNIO!C315+JULIO!C315+AGOSTO!C315+'SEPTIEMBRE '!C315+'OCTUBRE '!C315+'NOVIEMBRE '!C315+DICIEMBRE!C315</f>
        <v>0</v>
      </c>
      <c r="D315" s="26"/>
      <c r="E315" s="26"/>
      <c r="F315" s="27"/>
    </row>
    <row r="316" spans="1:6" s="3" customFormat="1" x14ac:dyDescent="0.2">
      <c r="A316" s="23" t="s">
        <v>599</v>
      </c>
      <c r="B316" s="24" t="s">
        <v>600</v>
      </c>
      <c r="C316" s="25">
        <f>+ENERO!C316+FEBRERO!C316+'MARZO '!C316+'ABRIL '!C316+'MAYO '!C316+JUNIO!C316+JULIO!C316+AGOSTO!C316+'SEPTIEMBRE '!C316+'OCTUBRE '!C316+'NOVIEMBRE '!C316+DICIEMBRE!C316</f>
        <v>0</v>
      </c>
      <c r="D316" s="26"/>
      <c r="E316" s="26"/>
      <c r="F316" s="27"/>
    </row>
    <row r="317" spans="1:6" s="3" customFormat="1" x14ac:dyDescent="0.2">
      <c r="A317" s="23" t="s">
        <v>601</v>
      </c>
      <c r="B317" s="24" t="s">
        <v>602</v>
      </c>
      <c r="C317" s="25">
        <f>+ENERO!C317+FEBRERO!C317+'MARZO '!C317+'ABRIL '!C317+'MAYO '!C317+JUNIO!C317+JULIO!C317+AGOSTO!C317+'SEPTIEMBRE '!C317+'OCTUBRE '!C317+'NOVIEMBRE '!C317+DICIEMBRE!C317</f>
        <v>0</v>
      </c>
      <c r="D317" s="26"/>
      <c r="E317" s="26"/>
      <c r="F317" s="27"/>
    </row>
    <row r="318" spans="1:6" s="3" customFormat="1" x14ac:dyDescent="0.2">
      <c r="A318" s="23" t="s">
        <v>603</v>
      </c>
      <c r="B318" s="24" t="s">
        <v>604</v>
      </c>
      <c r="C318" s="25">
        <f>+ENERO!C318+FEBRERO!C318+'MARZO '!C318+'ABRIL '!C318+'MAYO '!C318+JUNIO!C318+JULIO!C318+AGOSTO!C318+'SEPTIEMBRE '!C318+'OCTUBRE '!C318+'NOVIEMBRE '!C318+DICIEMBRE!C318</f>
        <v>0</v>
      </c>
      <c r="D318" s="26"/>
      <c r="E318" s="26"/>
      <c r="F318" s="27"/>
    </row>
    <row r="319" spans="1:6" s="3" customFormat="1" x14ac:dyDescent="0.2">
      <c r="A319" s="23" t="s">
        <v>605</v>
      </c>
      <c r="B319" s="24" t="s">
        <v>606</v>
      </c>
      <c r="C319" s="25">
        <f>+ENERO!C319+FEBRERO!C319+'MARZO '!C319+'ABRIL '!C319+'MAYO '!C319+JUNIO!C319+JULIO!C319+AGOSTO!C319+'SEPTIEMBRE '!C319+'OCTUBRE '!C319+'NOVIEMBRE '!C319+DICIEMBRE!C319</f>
        <v>0</v>
      </c>
      <c r="D319" s="26"/>
      <c r="E319" s="26"/>
      <c r="F319" s="27"/>
    </row>
    <row r="320" spans="1:6" s="3" customFormat="1" x14ac:dyDescent="0.2">
      <c r="A320" s="23" t="s">
        <v>607</v>
      </c>
      <c r="B320" s="24" t="s">
        <v>608</v>
      </c>
      <c r="C320" s="25">
        <f>+ENERO!C320+FEBRERO!C320+'MARZO '!C320+'ABRIL '!C320+'MAYO '!C320+JUNIO!C320+JULIO!C320+AGOSTO!C320+'SEPTIEMBRE '!C320+'OCTUBRE '!C320+'NOVIEMBRE '!C320+DICIEMBRE!C320</f>
        <v>0</v>
      </c>
      <c r="D320" s="26"/>
      <c r="E320" s="26"/>
      <c r="F320" s="27"/>
    </row>
    <row r="321" spans="1:6" s="3" customFormat="1" x14ac:dyDescent="0.2">
      <c r="A321" s="23" t="s">
        <v>609</v>
      </c>
      <c r="B321" s="24" t="s">
        <v>610</v>
      </c>
      <c r="C321" s="25">
        <f>+ENERO!C321+FEBRERO!C321+'MARZO '!C321+'ABRIL '!C321+'MAYO '!C321+JUNIO!C321+JULIO!C321+AGOSTO!C321+'SEPTIEMBRE '!C321+'OCTUBRE '!C321+'NOVIEMBRE '!C321+DICIEMBRE!C321</f>
        <v>0</v>
      </c>
      <c r="D321" s="26"/>
      <c r="E321" s="26"/>
      <c r="F321" s="27"/>
    </row>
    <row r="322" spans="1:6" s="3" customFormat="1" x14ac:dyDescent="0.2">
      <c r="A322" s="23" t="s">
        <v>611</v>
      </c>
      <c r="B322" s="24" t="s">
        <v>612</v>
      </c>
      <c r="C322" s="25">
        <f>+ENERO!C322+FEBRERO!C322+'MARZO '!C322+'ABRIL '!C322+'MAYO '!C322+JUNIO!C322+JULIO!C322+AGOSTO!C322+'SEPTIEMBRE '!C322+'OCTUBRE '!C322+'NOVIEMBRE '!C322+DICIEMBRE!C322</f>
        <v>0</v>
      </c>
      <c r="D322" s="26"/>
      <c r="E322" s="26"/>
      <c r="F322" s="27"/>
    </row>
    <row r="323" spans="1:6" s="3" customFormat="1" x14ac:dyDescent="0.2">
      <c r="A323" s="23" t="s">
        <v>613</v>
      </c>
      <c r="B323" s="24" t="s">
        <v>614</v>
      </c>
      <c r="C323" s="25">
        <f>+ENERO!C323+FEBRERO!C323+'MARZO '!C323+'ABRIL '!C323+'MAYO '!C323+JUNIO!C323+JULIO!C323+AGOSTO!C323+'SEPTIEMBRE '!C323+'OCTUBRE '!C323+'NOVIEMBRE '!C323+DICIEMBRE!C323</f>
        <v>0</v>
      </c>
      <c r="D323" s="26"/>
      <c r="E323" s="26"/>
      <c r="F323" s="27"/>
    </row>
    <row r="324" spans="1:6" s="3" customFormat="1" x14ac:dyDescent="0.2">
      <c r="A324" s="23" t="s">
        <v>615</v>
      </c>
      <c r="B324" s="24" t="s">
        <v>616</v>
      </c>
      <c r="C324" s="25">
        <f>+ENERO!C324+FEBRERO!C324+'MARZO '!C324+'ABRIL '!C324+'MAYO '!C324+JUNIO!C324+JULIO!C324+AGOSTO!C324+'SEPTIEMBRE '!C324+'OCTUBRE '!C324+'NOVIEMBRE '!C324+DICIEMBRE!C324</f>
        <v>38</v>
      </c>
      <c r="D324" s="26"/>
      <c r="E324" s="26"/>
      <c r="F324" s="27"/>
    </row>
    <row r="325" spans="1:6" s="3" customFormat="1" x14ac:dyDescent="0.2">
      <c r="A325" s="23" t="s">
        <v>617</v>
      </c>
      <c r="B325" s="24" t="s">
        <v>618</v>
      </c>
      <c r="C325" s="25">
        <f>+ENERO!C325+FEBRERO!C325+'MARZO '!C325+'ABRIL '!C325+'MAYO '!C325+JUNIO!C325+JULIO!C325+AGOSTO!C325+'SEPTIEMBRE '!C325+'OCTUBRE '!C325+'NOVIEMBRE '!C325+DICIEMBRE!C325</f>
        <v>46</v>
      </c>
      <c r="D325" s="26"/>
      <c r="E325" s="26"/>
      <c r="F325" s="27"/>
    </row>
    <row r="326" spans="1:6" s="3" customFormat="1" x14ac:dyDescent="0.2">
      <c r="A326" s="23" t="s">
        <v>619</v>
      </c>
      <c r="B326" s="24" t="s">
        <v>620</v>
      </c>
      <c r="C326" s="25">
        <f>+ENERO!C326+FEBRERO!C326+'MARZO '!C326+'ABRIL '!C326+'MAYO '!C326+JUNIO!C326+JULIO!C326+AGOSTO!C326+'SEPTIEMBRE '!C326+'OCTUBRE '!C326+'NOVIEMBRE '!C326+DICIEMBRE!C326</f>
        <v>0</v>
      </c>
      <c r="D326" s="26"/>
      <c r="E326" s="26"/>
      <c r="F326" s="27"/>
    </row>
    <row r="327" spans="1:6" s="3" customFormat="1" x14ac:dyDescent="0.2">
      <c r="A327" s="23" t="s">
        <v>621</v>
      </c>
      <c r="B327" s="24" t="s">
        <v>622</v>
      </c>
      <c r="C327" s="25">
        <f>+ENERO!C327+FEBRERO!C327+'MARZO '!C327+'ABRIL '!C327+'MAYO '!C327+JUNIO!C327+JULIO!C327+AGOSTO!C327+'SEPTIEMBRE '!C327+'OCTUBRE '!C327+'NOVIEMBRE '!C327+DICIEMBRE!C327</f>
        <v>0</v>
      </c>
      <c r="D327" s="26"/>
      <c r="E327" s="26"/>
      <c r="F327" s="27"/>
    </row>
    <row r="328" spans="1:6" s="3" customFormat="1" x14ac:dyDescent="0.2">
      <c r="A328" s="23" t="s">
        <v>623</v>
      </c>
      <c r="B328" s="24" t="s">
        <v>624</v>
      </c>
      <c r="C328" s="25">
        <f>+ENERO!C328+FEBRERO!C328+'MARZO '!C328+'ABRIL '!C328+'MAYO '!C328+JUNIO!C328+JULIO!C328+AGOSTO!C328+'SEPTIEMBRE '!C328+'OCTUBRE '!C328+'NOVIEMBRE '!C328+DICIEMBRE!C328</f>
        <v>0</v>
      </c>
      <c r="D328" s="26"/>
      <c r="E328" s="26"/>
      <c r="F328" s="27"/>
    </row>
    <row r="329" spans="1:6" s="3" customFormat="1" x14ac:dyDescent="0.2">
      <c r="A329" s="23" t="s">
        <v>625</v>
      </c>
      <c r="B329" s="24" t="s">
        <v>626</v>
      </c>
      <c r="C329" s="25">
        <f>+ENERO!C329+FEBRERO!C329+'MARZO '!C329+'ABRIL '!C329+'MAYO '!C329+JUNIO!C329+JULIO!C329+AGOSTO!C329+'SEPTIEMBRE '!C329+'OCTUBRE '!C329+'NOVIEMBRE '!C329+DICIEMBRE!C329</f>
        <v>0</v>
      </c>
      <c r="D329" s="26"/>
      <c r="E329" s="26"/>
      <c r="F329" s="27"/>
    </row>
    <row r="330" spans="1:6" s="3" customFormat="1" x14ac:dyDescent="0.2">
      <c r="A330" s="23" t="s">
        <v>627</v>
      </c>
      <c r="B330" s="24" t="s">
        <v>628</v>
      </c>
      <c r="C330" s="25">
        <f>+ENERO!C330+FEBRERO!C330+'MARZO '!C330+'ABRIL '!C330+'MAYO '!C330+JUNIO!C330+JULIO!C330+AGOSTO!C330+'SEPTIEMBRE '!C330+'OCTUBRE '!C330+'NOVIEMBRE '!C330+DICIEMBRE!C330</f>
        <v>0</v>
      </c>
      <c r="D330" s="26"/>
      <c r="E330" s="26"/>
      <c r="F330" s="27"/>
    </row>
    <row r="331" spans="1:6" s="3" customFormat="1" x14ac:dyDescent="0.2">
      <c r="A331" s="23" t="s">
        <v>629</v>
      </c>
      <c r="B331" s="24" t="s">
        <v>630</v>
      </c>
      <c r="C331" s="25">
        <f>+ENERO!C331+FEBRERO!C331+'MARZO '!C331+'ABRIL '!C331+'MAYO '!C331+JUNIO!C331+JULIO!C331+AGOSTO!C331+'SEPTIEMBRE '!C331+'OCTUBRE '!C331+'NOVIEMBRE '!C331+DICIEMBRE!C331</f>
        <v>24</v>
      </c>
      <c r="D331" s="26"/>
      <c r="E331" s="26"/>
      <c r="F331" s="27"/>
    </row>
    <row r="332" spans="1:6" s="3" customFormat="1" ht="23.25" x14ac:dyDescent="0.2">
      <c r="A332" s="50" t="s">
        <v>631</v>
      </c>
      <c r="B332" s="51" t="s">
        <v>632</v>
      </c>
      <c r="C332" s="25">
        <f>+ENERO!C332+FEBRERO!C332+'MARZO '!C332+'ABRIL '!C332+'MAYO '!C332+JUNIO!C332+JULIO!C332+AGOSTO!C332+'SEPTIEMBRE '!C332+'OCTUBRE '!C332+'NOVIEMBRE '!C332+DICIEMBRE!C332</f>
        <v>1</v>
      </c>
      <c r="D332" s="26"/>
      <c r="E332" s="26"/>
      <c r="F332" s="27"/>
    </row>
    <row r="333" spans="1:6" s="3" customFormat="1" x14ac:dyDescent="0.2">
      <c r="A333" s="23" t="s">
        <v>633</v>
      </c>
      <c r="B333" s="24" t="s">
        <v>634</v>
      </c>
      <c r="C333" s="25">
        <f>+ENERO!C333+FEBRERO!C333+'MARZO '!C333+'ABRIL '!C333+'MAYO '!C333+JUNIO!C333+JULIO!C333+AGOSTO!C333+'SEPTIEMBRE '!C333+'OCTUBRE '!C333+'NOVIEMBRE '!C333+DICIEMBRE!C333</f>
        <v>0</v>
      </c>
      <c r="D333" s="26"/>
      <c r="E333" s="26"/>
      <c r="F333" s="27"/>
    </row>
    <row r="334" spans="1:6" s="3" customFormat="1" x14ac:dyDescent="0.2">
      <c r="A334" s="23" t="s">
        <v>635</v>
      </c>
      <c r="B334" s="24" t="s">
        <v>636</v>
      </c>
      <c r="C334" s="25">
        <f>+ENERO!C334+FEBRERO!C334+'MARZO '!C334+'ABRIL '!C334+'MAYO '!C334+JUNIO!C334+JULIO!C334+AGOSTO!C334+'SEPTIEMBRE '!C334+'OCTUBRE '!C334+'NOVIEMBRE '!C334+DICIEMBRE!C334</f>
        <v>0</v>
      </c>
      <c r="D334" s="26"/>
      <c r="E334" s="26"/>
      <c r="F334" s="27"/>
    </row>
    <row r="335" spans="1:6" s="3" customFormat="1" x14ac:dyDescent="0.2">
      <c r="A335" s="23" t="s">
        <v>637</v>
      </c>
      <c r="B335" s="24" t="s">
        <v>638</v>
      </c>
      <c r="C335" s="25">
        <f>+ENERO!C335+FEBRERO!C335+'MARZO '!C335+'ABRIL '!C335+'MAYO '!C335+JUNIO!C335+JULIO!C335+AGOSTO!C335+'SEPTIEMBRE '!C335+'OCTUBRE '!C335+'NOVIEMBRE '!C335+DICIEMBRE!C335</f>
        <v>0</v>
      </c>
      <c r="D335" s="26"/>
      <c r="E335" s="26"/>
      <c r="F335" s="27"/>
    </row>
    <row r="336" spans="1:6" s="3" customFormat="1" x14ac:dyDescent="0.2">
      <c r="A336" s="23" t="s">
        <v>639</v>
      </c>
      <c r="B336" s="24" t="s">
        <v>640</v>
      </c>
      <c r="C336" s="25">
        <f>+ENERO!C336+FEBRERO!C336+'MARZO '!C336+'ABRIL '!C336+'MAYO '!C336+JUNIO!C336+JULIO!C336+AGOSTO!C336+'SEPTIEMBRE '!C336+'OCTUBRE '!C336+'NOVIEMBRE '!C336+DICIEMBRE!C336</f>
        <v>0</v>
      </c>
      <c r="D336" s="26"/>
      <c r="E336" s="26"/>
      <c r="F336" s="27"/>
    </row>
    <row r="337" spans="1:6" s="3" customFormat="1" x14ac:dyDescent="0.2">
      <c r="A337" s="23" t="s">
        <v>641</v>
      </c>
      <c r="B337" s="24" t="s">
        <v>642</v>
      </c>
      <c r="C337" s="25">
        <f>+ENERO!C337+FEBRERO!C337+'MARZO '!C337+'ABRIL '!C337+'MAYO '!C337+JUNIO!C337+JULIO!C337+AGOSTO!C337+'SEPTIEMBRE '!C337+'OCTUBRE '!C337+'NOVIEMBRE '!C337+DICIEMBRE!C337</f>
        <v>0</v>
      </c>
      <c r="D337" s="26"/>
      <c r="E337" s="26"/>
      <c r="F337" s="27"/>
    </row>
    <row r="338" spans="1:6" s="3" customFormat="1" x14ac:dyDescent="0.2">
      <c r="A338" s="23" t="s">
        <v>643</v>
      </c>
      <c r="B338" s="24" t="s">
        <v>644</v>
      </c>
      <c r="C338" s="25">
        <f>+ENERO!C338+FEBRERO!C338+'MARZO '!C338+'ABRIL '!C338+'MAYO '!C338+JUNIO!C338+JULIO!C338+AGOSTO!C338+'SEPTIEMBRE '!C338+'OCTUBRE '!C338+'NOVIEMBRE '!C338+DICIEMBRE!C338</f>
        <v>0</v>
      </c>
      <c r="D338" s="26"/>
      <c r="E338" s="26"/>
      <c r="F338" s="27"/>
    </row>
    <row r="339" spans="1:6" s="3" customFormat="1" ht="23.25" x14ac:dyDescent="0.2">
      <c r="A339" s="23" t="s">
        <v>645</v>
      </c>
      <c r="B339" s="24" t="s">
        <v>646</v>
      </c>
      <c r="C339" s="25">
        <f>+ENERO!C339+FEBRERO!C339+'MARZO '!C339+'ABRIL '!C339+'MAYO '!C339+JUNIO!C339+JULIO!C339+AGOSTO!C339+'SEPTIEMBRE '!C339+'OCTUBRE '!C339+'NOVIEMBRE '!C339+DICIEMBRE!C339</f>
        <v>0</v>
      </c>
      <c r="D339" s="26"/>
      <c r="E339" s="26"/>
      <c r="F339" s="27"/>
    </row>
    <row r="340" spans="1:6" s="3" customFormat="1" x14ac:dyDescent="0.2">
      <c r="A340" s="23" t="s">
        <v>647</v>
      </c>
      <c r="B340" s="24" t="s">
        <v>648</v>
      </c>
      <c r="C340" s="25">
        <f>+ENERO!C340+FEBRERO!C340+'MARZO '!C340+'ABRIL '!C340+'MAYO '!C340+JUNIO!C340+JULIO!C340+AGOSTO!C340+'SEPTIEMBRE '!C340+'OCTUBRE '!C340+'NOVIEMBRE '!C340+DICIEMBRE!C340</f>
        <v>0</v>
      </c>
      <c r="D340" s="26"/>
      <c r="E340" s="26"/>
      <c r="F340" s="27"/>
    </row>
    <row r="341" spans="1:6" s="3" customFormat="1" x14ac:dyDescent="0.2">
      <c r="A341" s="23" t="s">
        <v>649</v>
      </c>
      <c r="B341" s="24" t="s">
        <v>650</v>
      </c>
      <c r="C341" s="25">
        <f>+ENERO!C341+FEBRERO!C341+'MARZO '!C341+'ABRIL '!C341+'MAYO '!C341+JUNIO!C341+JULIO!C341+AGOSTO!C341+'SEPTIEMBRE '!C341+'OCTUBRE '!C341+'NOVIEMBRE '!C341+DICIEMBRE!C341</f>
        <v>0</v>
      </c>
      <c r="D341" s="26"/>
      <c r="E341" s="26"/>
      <c r="F341" s="27"/>
    </row>
    <row r="342" spans="1:6" s="3" customFormat="1" x14ac:dyDescent="0.2">
      <c r="A342" s="23" t="s">
        <v>651</v>
      </c>
      <c r="B342" s="24" t="s">
        <v>652</v>
      </c>
      <c r="C342" s="25">
        <f>+ENERO!C342+FEBRERO!C342+'MARZO '!C342+'ABRIL '!C342+'MAYO '!C342+JUNIO!C342+JULIO!C342+AGOSTO!C342+'SEPTIEMBRE '!C342+'OCTUBRE '!C342+'NOVIEMBRE '!C342+DICIEMBRE!C342</f>
        <v>0</v>
      </c>
      <c r="D342" s="26"/>
      <c r="E342" s="26"/>
      <c r="F342" s="27"/>
    </row>
    <row r="343" spans="1:6" s="3" customFormat="1" x14ac:dyDescent="0.2">
      <c r="A343" s="23" t="s">
        <v>653</v>
      </c>
      <c r="B343" s="24" t="s">
        <v>654</v>
      </c>
      <c r="C343" s="25">
        <f>+ENERO!C343+FEBRERO!C343+'MARZO '!C343+'ABRIL '!C343+'MAYO '!C343+JUNIO!C343+JULIO!C343+AGOSTO!C343+'SEPTIEMBRE '!C343+'OCTUBRE '!C343+'NOVIEMBRE '!C343+DICIEMBRE!C343</f>
        <v>0</v>
      </c>
      <c r="D343" s="26"/>
      <c r="E343" s="26"/>
      <c r="F343" s="27"/>
    </row>
    <row r="344" spans="1:6" s="3" customFormat="1" ht="23.25" x14ac:dyDescent="0.2">
      <c r="A344" s="23" t="s">
        <v>655</v>
      </c>
      <c r="B344" s="24" t="s">
        <v>656</v>
      </c>
      <c r="C344" s="25">
        <f>+ENERO!C344+FEBRERO!C344+'MARZO '!C344+'ABRIL '!C344+'MAYO '!C344+JUNIO!C344+JULIO!C344+AGOSTO!C344+'SEPTIEMBRE '!C344+'OCTUBRE '!C344+'NOVIEMBRE '!C344+DICIEMBRE!C344</f>
        <v>0</v>
      </c>
      <c r="D344" s="26"/>
      <c r="E344" s="26"/>
      <c r="F344" s="27"/>
    </row>
    <row r="345" spans="1:6" s="3" customFormat="1" x14ac:dyDescent="0.2">
      <c r="A345" s="23" t="s">
        <v>657</v>
      </c>
      <c r="B345" s="24" t="s">
        <v>658</v>
      </c>
      <c r="C345" s="25">
        <f>+ENERO!C345+FEBRERO!C345+'MARZO '!C345+'ABRIL '!C345+'MAYO '!C345+JUNIO!C345+JULIO!C345+AGOSTO!C345+'SEPTIEMBRE '!C345+'OCTUBRE '!C345+'NOVIEMBRE '!C345+DICIEMBRE!C345</f>
        <v>0</v>
      </c>
      <c r="D345" s="26"/>
      <c r="E345" s="26"/>
      <c r="F345" s="27"/>
    </row>
    <row r="346" spans="1:6" s="3" customFormat="1" x14ac:dyDescent="0.2">
      <c r="A346" s="23" t="s">
        <v>659</v>
      </c>
      <c r="B346" s="24" t="s">
        <v>660</v>
      </c>
      <c r="C346" s="25">
        <f>+ENERO!C346+FEBRERO!C346+'MARZO '!C346+'ABRIL '!C346+'MAYO '!C346+JUNIO!C346+JULIO!C346+AGOSTO!C346+'SEPTIEMBRE '!C346+'OCTUBRE '!C346+'NOVIEMBRE '!C346+DICIEMBRE!C346</f>
        <v>0</v>
      </c>
      <c r="D346" s="26"/>
      <c r="E346" s="26"/>
      <c r="F346" s="27"/>
    </row>
    <row r="347" spans="1:6" s="3" customFormat="1" ht="23.25" x14ac:dyDescent="0.2">
      <c r="A347" s="23" t="s">
        <v>661</v>
      </c>
      <c r="B347" s="24" t="s">
        <v>662</v>
      </c>
      <c r="C347" s="25">
        <f>+ENERO!C347+FEBRERO!C347+'MARZO '!C347+'ABRIL '!C347+'MAYO '!C347+JUNIO!C347+JULIO!C347+AGOSTO!C347+'SEPTIEMBRE '!C347+'OCTUBRE '!C347+'NOVIEMBRE '!C347+DICIEMBRE!C347</f>
        <v>0</v>
      </c>
      <c r="D347" s="26"/>
      <c r="E347" s="26"/>
      <c r="F347" s="27"/>
    </row>
    <row r="348" spans="1:6" s="3" customFormat="1" x14ac:dyDescent="0.2">
      <c r="A348" s="23" t="s">
        <v>663</v>
      </c>
      <c r="B348" s="24" t="s">
        <v>664</v>
      </c>
      <c r="C348" s="25">
        <f>+ENERO!C348+FEBRERO!C348+'MARZO '!C348+'ABRIL '!C348+'MAYO '!C348+JUNIO!C348+JULIO!C348+AGOSTO!C348+'SEPTIEMBRE '!C348+'OCTUBRE '!C348+'NOVIEMBRE '!C348+DICIEMBRE!C348</f>
        <v>0</v>
      </c>
      <c r="D348" s="26"/>
      <c r="E348" s="26"/>
      <c r="F348" s="27"/>
    </row>
    <row r="349" spans="1:6" s="3" customFormat="1" x14ac:dyDescent="0.2">
      <c r="A349" s="23" t="s">
        <v>665</v>
      </c>
      <c r="B349" s="24" t="s">
        <v>666</v>
      </c>
      <c r="C349" s="25">
        <f>+ENERO!C349+FEBRERO!C349+'MARZO '!C349+'ABRIL '!C349+'MAYO '!C349+JUNIO!C349+JULIO!C349+AGOSTO!C349+'SEPTIEMBRE '!C349+'OCTUBRE '!C349+'NOVIEMBRE '!C349+DICIEMBRE!C349</f>
        <v>0</v>
      </c>
      <c r="D349" s="26"/>
      <c r="E349" s="26"/>
      <c r="F349" s="27"/>
    </row>
    <row r="350" spans="1:6" s="3" customFormat="1" x14ac:dyDescent="0.2">
      <c r="A350" s="23" t="s">
        <v>667</v>
      </c>
      <c r="B350" s="24" t="s">
        <v>668</v>
      </c>
      <c r="C350" s="25">
        <f>+ENERO!C350+FEBRERO!C350+'MARZO '!C350+'ABRIL '!C350+'MAYO '!C350+JUNIO!C350+JULIO!C350+AGOSTO!C350+'SEPTIEMBRE '!C350+'OCTUBRE '!C350+'NOVIEMBRE '!C350+DICIEMBRE!C350</f>
        <v>0</v>
      </c>
      <c r="D350" s="26"/>
      <c r="E350" s="26"/>
      <c r="F350" s="27"/>
    </row>
    <row r="351" spans="1:6" s="3" customFormat="1" x14ac:dyDescent="0.2">
      <c r="A351" s="23" t="s">
        <v>669</v>
      </c>
      <c r="B351" s="24" t="s">
        <v>670</v>
      </c>
      <c r="C351" s="25">
        <f>+ENERO!C351+FEBRERO!C351+'MARZO '!C351+'ABRIL '!C351+'MAYO '!C351+JUNIO!C351+JULIO!C351+AGOSTO!C351+'SEPTIEMBRE '!C351+'OCTUBRE '!C351+'NOVIEMBRE '!C351+DICIEMBRE!C351</f>
        <v>0</v>
      </c>
      <c r="D351" s="26"/>
      <c r="E351" s="26"/>
      <c r="F351" s="27"/>
    </row>
    <row r="352" spans="1:6" s="3" customFormat="1" x14ac:dyDescent="0.2">
      <c r="A352" s="23" t="s">
        <v>671</v>
      </c>
      <c r="B352" s="24" t="s">
        <v>672</v>
      </c>
      <c r="C352" s="25">
        <f>+ENERO!C352+FEBRERO!C352+'MARZO '!C352+'ABRIL '!C352+'MAYO '!C352+JUNIO!C352+JULIO!C352+AGOSTO!C352+'SEPTIEMBRE '!C352+'OCTUBRE '!C352+'NOVIEMBRE '!C352+DICIEMBRE!C352</f>
        <v>0</v>
      </c>
      <c r="D352" s="26"/>
      <c r="E352" s="26"/>
      <c r="F352" s="27"/>
    </row>
    <row r="353" spans="1:6" s="3" customFormat="1" x14ac:dyDescent="0.2">
      <c r="A353" s="23" t="s">
        <v>673</v>
      </c>
      <c r="B353" s="24" t="s">
        <v>674</v>
      </c>
      <c r="C353" s="25">
        <f>+ENERO!C353+FEBRERO!C353+'MARZO '!C353+'ABRIL '!C353+'MAYO '!C353+JUNIO!C353+JULIO!C353+AGOSTO!C353+'SEPTIEMBRE '!C353+'OCTUBRE '!C353+'NOVIEMBRE '!C353+DICIEMBRE!C353</f>
        <v>0</v>
      </c>
      <c r="D353" s="26"/>
      <c r="E353" s="26"/>
      <c r="F353" s="27"/>
    </row>
    <row r="354" spans="1:6" s="3" customFormat="1" x14ac:dyDescent="0.2">
      <c r="A354" s="23" t="s">
        <v>675</v>
      </c>
      <c r="B354" s="24" t="s">
        <v>676</v>
      </c>
      <c r="C354" s="25">
        <f>+ENERO!C354+FEBRERO!C354+'MARZO '!C354+'ABRIL '!C354+'MAYO '!C354+JUNIO!C354+JULIO!C354+AGOSTO!C354+'SEPTIEMBRE '!C354+'OCTUBRE '!C354+'NOVIEMBRE '!C354+DICIEMBRE!C354</f>
        <v>0</v>
      </c>
      <c r="D354" s="26"/>
      <c r="E354" s="26"/>
      <c r="F354" s="27"/>
    </row>
    <row r="355" spans="1:6" s="3" customFormat="1" x14ac:dyDescent="0.2">
      <c r="A355" s="23" t="s">
        <v>677</v>
      </c>
      <c r="B355" s="24" t="s">
        <v>678</v>
      </c>
      <c r="C355" s="25">
        <f>+ENERO!C355+FEBRERO!C355+'MARZO '!C355+'ABRIL '!C355+'MAYO '!C355+JUNIO!C355+JULIO!C355+AGOSTO!C355+'SEPTIEMBRE '!C355+'OCTUBRE '!C355+'NOVIEMBRE '!C355+DICIEMBRE!C355</f>
        <v>0</v>
      </c>
      <c r="D355" s="26"/>
      <c r="E355" s="26"/>
      <c r="F355" s="27"/>
    </row>
    <row r="356" spans="1:6" s="3" customFormat="1" x14ac:dyDescent="0.2">
      <c r="A356" s="23" t="s">
        <v>679</v>
      </c>
      <c r="B356" s="24" t="s">
        <v>680</v>
      </c>
      <c r="C356" s="25">
        <f>+ENERO!C356+FEBRERO!C356+'MARZO '!C356+'ABRIL '!C356+'MAYO '!C356+JUNIO!C356+JULIO!C356+AGOSTO!C356+'SEPTIEMBRE '!C356+'OCTUBRE '!C356+'NOVIEMBRE '!C356+DICIEMBRE!C356</f>
        <v>0</v>
      </c>
      <c r="D356" s="26"/>
      <c r="E356" s="26"/>
      <c r="F356" s="27"/>
    </row>
    <row r="357" spans="1:6" s="3" customFormat="1" x14ac:dyDescent="0.2">
      <c r="A357" s="23" t="s">
        <v>681</v>
      </c>
      <c r="B357" s="24" t="s">
        <v>682</v>
      </c>
      <c r="C357" s="25">
        <f>+ENERO!C357+FEBRERO!C357+'MARZO '!C357+'ABRIL '!C357+'MAYO '!C357+JUNIO!C357+JULIO!C357+AGOSTO!C357+'SEPTIEMBRE '!C357+'OCTUBRE '!C357+'NOVIEMBRE '!C357+DICIEMBRE!C357</f>
        <v>0</v>
      </c>
      <c r="D357" s="26"/>
      <c r="E357" s="26"/>
      <c r="F357" s="27"/>
    </row>
    <row r="358" spans="1:6" s="3" customFormat="1" x14ac:dyDescent="0.2">
      <c r="A358" s="23" t="s">
        <v>683</v>
      </c>
      <c r="B358" s="24" t="s">
        <v>684</v>
      </c>
      <c r="C358" s="25">
        <f>+ENERO!C358+FEBRERO!C358+'MARZO '!C358+'ABRIL '!C358+'MAYO '!C358+JUNIO!C358+JULIO!C358+AGOSTO!C358+'SEPTIEMBRE '!C358+'OCTUBRE '!C358+'NOVIEMBRE '!C358+DICIEMBRE!C358</f>
        <v>0</v>
      </c>
      <c r="D358" s="26"/>
      <c r="E358" s="26"/>
      <c r="F358" s="27"/>
    </row>
    <row r="359" spans="1:6" s="3" customFormat="1" x14ac:dyDescent="0.2">
      <c r="A359" s="52" t="s">
        <v>685</v>
      </c>
      <c r="B359" s="53" t="s">
        <v>686</v>
      </c>
      <c r="C359" s="25">
        <f>+ENERO!C359+FEBRERO!C359+'MARZO '!C359+'ABRIL '!C359+'MAYO '!C359+JUNIO!C359+JULIO!C359+AGOSTO!C359+'SEPTIEMBRE '!C359+'OCTUBRE '!C359+'NOVIEMBRE '!C359+DICIEMBRE!C359</f>
        <v>0</v>
      </c>
      <c r="D359" s="26"/>
      <c r="E359" s="26"/>
      <c r="F359" s="27"/>
    </row>
    <row r="360" spans="1:6" s="3" customFormat="1" x14ac:dyDescent="0.2">
      <c r="A360" s="50" t="s">
        <v>687</v>
      </c>
      <c r="B360" s="51" t="s">
        <v>688</v>
      </c>
      <c r="C360" s="25">
        <f>+ENERO!C360+FEBRERO!C360+'MARZO '!C360+'ABRIL '!C360+'MAYO '!C360+JUNIO!C360+JULIO!C360+AGOSTO!C360+'SEPTIEMBRE '!C360+'OCTUBRE '!C360+'NOVIEMBRE '!C360+DICIEMBRE!C360</f>
        <v>0</v>
      </c>
      <c r="D360" s="26"/>
      <c r="E360" s="26"/>
      <c r="F360" s="27"/>
    </row>
    <row r="361" spans="1:6" s="3" customFormat="1" x14ac:dyDescent="0.2">
      <c r="A361" s="54"/>
      <c r="B361" s="55" t="s">
        <v>689</v>
      </c>
      <c r="C361" s="25">
        <f>+ENERO!C361+FEBRERO!C361+'MARZO '!C361+'ABRIL '!C361+'MAYO '!C361+JUNIO!C361+JULIO!C361+AGOSTO!C361+'SEPTIEMBRE '!C361+'OCTUBRE '!C361+'NOVIEMBRE '!C361+DICIEMBRE!C361</f>
        <v>0</v>
      </c>
      <c r="D361" s="41"/>
      <c r="E361" s="41"/>
      <c r="F361" s="42"/>
    </row>
    <row r="362" spans="1:6" s="3" customFormat="1" x14ac:dyDescent="0.2">
      <c r="A362" s="46"/>
      <c r="B362" s="56" t="s">
        <v>690</v>
      </c>
      <c r="C362" s="25">
        <f>+ENERO!C362+FEBRERO!C362+'MARZO '!C362+'ABRIL '!C362+'MAYO '!C362+JUNIO!C362+JULIO!C362+AGOSTO!C362+'SEPTIEMBRE '!C362+'OCTUBRE '!C362+'NOVIEMBRE '!C362+DICIEMBRE!C362</f>
        <v>20</v>
      </c>
      <c r="D362" s="41"/>
      <c r="E362" s="41"/>
      <c r="F362" s="42"/>
    </row>
    <row r="363" spans="1:6" s="3" customFormat="1" x14ac:dyDescent="0.2">
      <c r="A363" s="23" t="s">
        <v>691</v>
      </c>
      <c r="B363" s="24" t="s">
        <v>692</v>
      </c>
      <c r="C363" s="25">
        <f>+ENERO!C363+FEBRERO!C363+'MARZO '!C363+'ABRIL '!C363+'MAYO '!C363+JUNIO!C363+JULIO!C363+AGOSTO!C363+'SEPTIEMBRE '!C363+'OCTUBRE '!C363+'NOVIEMBRE '!C363+DICIEMBRE!C363</f>
        <v>0</v>
      </c>
      <c r="D363" s="26"/>
      <c r="E363" s="26"/>
      <c r="F363" s="27"/>
    </row>
    <row r="364" spans="1:6" s="3" customFormat="1" x14ac:dyDescent="0.2">
      <c r="A364" s="23" t="s">
        <v>693</v>
      </c>
      <c r="B364" s="24" t="s">
        <v>694</v>
      </c>
      <c r="C364" s="25">
        <f>+ENERO!C364+FEBRERO!C364+'MARZO '!C364+'ABRIL '!C364+'MAYO '!C364+JUNIO!C364+JULIO!C364+AGOSTO!C364+'SEPTIEMBRE '!C364+'OCTUBRE '!C364+'NOVIEMBRE '!C364+DICIEMBRE!C364</f>
        <v>0</v>
      </c>
      <c r="D364" s="26"/>
      <c r="E364" s="26"/>
      <c r="F364" s="27"/>
    </row>
    <row r="365" spans="1:6" s="3" customFormat="1" x14ac:dyDescent="0.2">
      <c r="A365" s="23" t="s">
        <v>695</v>
      </c>
      <c r="B365" s="24" t="s">
        <v>696</v>
      </c>
      <c r="C365" s="25">
        <f>+ENERO!C365+FEBRERO!C365+'MARZO '!C365+'ABRIL '!C365+'MAYO '!C365+JUNIO!C365+JULIO!C365+AGOSTO!C365+'SEPTIEMBRE '!C365+'OCTUBRE '!C365+'NOVIEMBRE '!C365+DICIEMBRE!C365</f>
        <v>0</v>
      </c>
      <c r="D365" s="26"/>
      <c r="E365" s="26"/>
      <c r="F365" s="27"/>
    </row>
    <row r="366" spans="1:6" s="3" customFormat="1" x14ac:dyDescent="0.2">
      <c r="A366" s="23" t="s">
        <v>697</v>
      </c>
      <c r="B366" s="24" t="s">
        <v>698</v>
      </c>
      <c r="C366" s="25">
        <f>+ENERO!C366+FEBRERO!C366+'MARZO '!C366+'ABRIL '!C366+'MAYO '!C366+JUNIO!C366+JULIO!C366+AGOSTO!C366+'SEPTIEMBRE '!C366+'OCTUBRE '!C366+'NOVIEMBRE '!C366+DICIEMBRE!C366</f>
        <v>0</v>
      </c>
      <c r="D366" s="26"/>
      <c r="E366" s="26"/>
      <c r="F366" s="27"/>
    </row>
    <row r="367" spans="1:6" s="3" customFormat="1" x14ac:dyDescent="0.2">
      <c r="A367" s="23" t="s">
        <v>699</v>
      </c>
      <c r="B367" s="24" t="s">
        <v>700</v>
      </c>
      <c r="C367" s="25">
        <f>+ENERO!C367+FEBRERO!C367+'MARZO '!C367+'ABRIL '!C367+'MAYO '!C367+JUNIO!C367+JULIO!C367+AGOSTO!C367+'SEPTIEMBRE '!C367+'OCTUBRE '!C367+'NOVIEMBRE '!C367+DICIEMBRE!C367</f>
        <v>1</v>
      </c>
      <c r="D367" s="26"/>
      <c r="E367" s="26"/>
      <c r="F367" s="27"/>
    </row>
    <row r="368" spans="1:6" s="3" customFormat="1" x14ac:dyDescent="0.2">
      <c r="A368" s="23" t="s">
        <v>701</v>
      </c>
      <c r="B368" s="24" t="s">
        <v>702</v>
      </c>
      <c r="C368" s="25">
        <f>+ENERO!C368+FEBRERO!C368+'MARZO '!C368+'ABRIL '!C368+'MAYO '!C368+JUNIO!C368+JULIO!C368+AGOSTO!C368+'SEPTIEMBRE '!C368+'OCTUBRE '!C368+'NOVIEMBRE '!C368+DICIEMBRE!C368</f>
        <v>0</v>
      </c>
      <c r="D368" s="26"/>
      <c r="E368" s="26"/>
      <c r="F368" s="27"/>
    </row>
    <row r="369" spans="1:6" s="3" customFormat="1" x14ac:dyDescent="0.2">
      <c r="A369" s="23" t="s">
        <v>703</v>
      </c>
      <c r="B369" s="24" t="s">
        <v>704</v>
      </c>
      <c r="C369" s="25">
        <f>+ENERO!C369+FEBRERO!C369+'MARZO '!C369+'ABRIL '!C369+'MAYO '!C369+JUNIO!C369+JULIO!C369+AGOSTO!C369+'SEPTIEMBRE '!C369+'OCTUBRE '!C369+'NOVIEMBRE '!C369+DICIEMBRE!C369</f>
        <v>0</v>
      </c>
      <c r="D369" s="26"/>
      <c r="E369" s="26"/>
      <c r="F369" s="27"/>
    </row>
    <row r="370" spans="1:6" s="3" customFormat="1" x14ac:dyDescent="0.2">
      <c r="A370" s="23" t="s">
        <v>705</v>
      </c>
      <c r="B370" s="24" t="s">
        <v>706</v>
      </c>
      <c r="C370" s="25">
        <f>+ENERO!C370+FEBRERO!C370+'MARZO '!C370+'ABRIL '!C370+'MAYO '!C370+JUNIO!C370+JULIO!C370+AGOSTO!C370+'SEPTIEMBRE '!C370+'OCTUBRE '!C370+'NOVIEMBRE '!C370+DICIEMBRE!C370</f>
        <v>0</v>
      </c>
      <c r="D370" s="26"/>
      <c r="E370" s="26"/>
      <c r="F370" s="27"/>
    </row>
    <row r="371" spans="1:6" s="3" customFormat="1" x14ac:dyDescent="0.2">
      <c r="A371" s="23" t="s">
        <v>707</v>
      </c>
      <c r="B371" s="24" t="s">
        <v>708</v>
      </c>
      <c r="C371" s="25">
        <f>+ENERO!C371+FEBRERO!C371+'MARZO '!C371+'ABRIL '!C371+'MAYO '!C371+JUNIO!C371+JULIO!C371+AGOSTO!C371+'SEPTIEMBRE '!C371+'OCTUBRE '!C371+'NOVIEMBRE '!C371+DICIEMBRE!C371</f>
        <v>0</v>
      </c>
      <c r="D371" s="26"/>
      <c r="E371" s="26"/>
      <c r="F371" s="27"/>
    </row>
    <row r="372" spans="1:6" s="3" customFormat="1" ht="23.25" x14ac:dyDescent="0.2">
      <c r="A372" s="23" t="s">
        <v>709</v>
      </c>
      <c r="B372" s="24" t="s">
        <v>710</v>
      </c>
      <c r="C372" s="25">
        <f>+ENERO!C372+FEBRERO!C372+'MARZO '!C372+'ABRIL '!C372+'MAYO '!C372+JUNIO!C372+JULIO!C372+AGOSTO!C372+'SEPTIEMBRE '!C372+'OCTUBRE '!C372+'NOVIEMBRE '!C372+DICIEMBRE!C372</f>
        <v>0</v>
      </c>
      <c r="D372" s="26"/>
      <c r="E372" s="26"/>
      <c r="F372" s="27"/>
    </row>
    <row r="373" spans="1:6" s="3" customFormat="1" x14ac:dyDescent="0.2">
      <c r="A373" s="23" t="s">
        <v>711</v>
      </c>
      <c r="B373" s="24" t="s">
        <v>712</v>
      </c>
      <c r="C373" s="25">
        <f>+ENERO!C373+FEBRERO!C373+'MARZO '!C373+'ABRIL '!C373+'MAYO '!C373+JUNIO!C373+JULIO!C373+AGOSTO!C373+'SEPTIEMBRE '!C373+'OCTUBRE '!C373+'NOVIEMBRE '!C373+DICIEMBRE!C373</f>
        <v>0</v>
      </c>
      <c r="D373" s="26"/>
      <c r="E373" s="26"/>
      <c r="F373" s="27"/>
    </row>
    <row r="374" spans="1:6" s="3" customFormat="1" x14ac:dyDescent="0.2">
      <c r="A374" s="23" t="s">
        <v>713</v>
      </c>
      <c r="B374" s="24" t="s">
        <v>714</v>
      </c>
      <c r="C374" s="25">
        <f>+ENERO!C374+FEBRERO!C374+'MARZO '!C374+'ABRIL '!C374+'MAYO '!C374+JUNIO!C374+JULIO!C374+AGOSTO!C374+'SEPTIEMBRE '!C374+'OCTUBRE '!C374+'NOVIEMBRE '!C374+DICIEMBRE!C374</f>
        <v>0</v>
      </c>
      <c r="D374" s="26"/>
      <c r="E374" s="26"/>
      <c r="F374" s="27"/>
    </row>
    <row r="375" spans="1:6" s="3" customFormat="1" x14ac:dyDescent="0.2">
      <c r="A375" s="23" t="s">
        <v>715</v>
      </c>
      <c r="B375" s="24" t="s">
        <v>716</v>
      </c>
      <c r="C375" s="25">
        <f>+ENERO!C375+FEBRERO!C375+'MARZO '!C375+'ABRIL '!C375+'MAYO '!C375+JUNIO!C375+JULIO!C375+AGOSTO!C375+'SEPTIEMBRE '!C375+'OCTUBRE '!C375+'NOVIEMBRE '!C375+DICIEMBRE!C375</f>
        <v>0</v>
      </c>
      <c r="D375" s="26"/>
      <c r="E375" s="26"/>
      <c r="F375" s="27"/>
    </row>
    <row r="376" spans="1:6" s="3" customFormat="1" x14ac:dyDescent="0.2">
      <c r="A376" s="23" t="s">
        <v>717</v>
      </c>
      <c r="B376" s="24" t="s">
        <v>718</v>
      </c>
      <c r="C376" s="25">
        <f>+ENERO!C376+FEBRERO!C376+'MARZO '!C376+'ABRIL '!C376+'MAYO '!C376+JUNIO!C376+JULIO!C376+AGOSTO!C376+'SEPTIEMBRE '!C376+'OCTUBRE '!C376+'NOVIEMBRE '!C376+DICIEMBRE!C376</f>
        <v>0</v>
      </c>
      <c r="D376" s="26"/>
      <c r="E376" s="26"/>
      <c r="F376" s="27"/>
    </row>
    <row r="377" spans="1:6" s="3" customFormat="1" x14ac:dyDescent="0.2">
      <c r="A377" s="23" t="s">
        <v>719</v>
      </c>
      <c r="B377" s="24" t="s">
        <v>720</v>
      </c>
      <c r="C377" s="25">
        <f>+ENERO!C377+FEBRERO!C377+'MARZO '!C377+'ABRIL '!C377+'MAYO '!C377+JUNIO!C377+JULIO!C377+AGOSTO!C377+'SEPTIEMBRE '!C377+'OCTUBRE '!C377+'NOVIEMBRE '!C377+DICIEMBRE!C377</f>
        <v>0</v>
      </c>
      <c r="D377" s="26"/>
      <c r="E377" s="26"/>
      <c r="F377" s="27"/>
    </row>
    <row r="378" spans="1:6" s="3" customFormat="1" x14ac:dyDescent="0.2">
      <c r="A378" s="23" t="s">
        <v>721</v>
      </c>
      <c r="B378" s="24" t="s">
        <v>722</v>
      </c>
      <c r="C378" s="25">
        <f>+ENERO!C378+FEBRERO!C378+'MARZO '!C378+'ABRIL '!C378+'MAYO '!C378+JUNIO!C378+JULIO!C378+AGOSTO!C378+'SEPTIEMBRE '!C378+'OCTUBRE '!C378+'NOVIEMBRE '!C378+DICIEMBRE!C378</f>
        <v>0</v>
      </c>
      <c r="D378" s="26"/>
      <c r="E378" s="26"/>
      <c r="F378" s="27"/>
    </row>
    <row r="379" spans="1:6" s="3" customFormat="1" x14ac:dyDescent="0.2">
      <c r="A379" s="23" t="s">
        <v>723</v>
      </c>
      <c r="B379" s="24" t="s">
        <v>724</v>
      </c>
      <c r="C379" s="25">
        <f>+ENERO!C379+FEBRERO!C379+'MARZO '!C379+'ABRIL '!C379+'MAYO '!C379+JUNIO!C379+JULIO!C379+AGOSTO!C379+'SEPTIEMBRE '!C379+'OCTUBRE '!C379+'NOVIEMBRE '!C379+DICIEMBRE!C379</f>
        <v>0</v>
      </c>
      <c r="D379" s="26"/>
      <c r="E379" s="26"/>
      <c r="F379" s="27"/>
    </row>
    <row r="380" spans="1:6" s="3" customFormat="1" x14ac:dyDescent="0.2">
      <c r="A380" s="23" t="s">
        <v>725</v>
      </c>
      <c r="B380" s="24" t="s">
        <v>726</v>
      </c>
      <c r="C380" s="25">
        <f>+ENERO!C380+FEBRERO!C380+'MARZO '!C380+'ABRIL '!C380+'MAYO '!C380+JUNIO!C380+JULIO!C380+AGOSTO!C380+'SEPTIEMBRE '!C380+'OCTUBRE '!C380+'NOVIEMBRE '!C380+DICIEMBRE!C380</f>
        <v>0</v>
      </c>
      <c r="D380" s="26"/>
      <c r="E380" s="26"/>
      <c r="F380" s="27"/>
    </row>
    <row r="381" spans="1:6" s="3" customFormat="1" x14ac:dyDescent="0.2">
      <c r="A381" s="23" t="s">
        <v>727</v>
      </c>
      <c r="B381" s="24" t="s">
        <v>728</v>
      </c>
      <c r="C381" s="25">
        <f>+ENERO!C381+FEBRERO!C381+'MARZO '!C381+'ABRIL '!C381+'MAYO '!C381+JUNIO!C381+JULIO!C381+AGOSTO!C381+'SEPTIEMBRE '!C381+'OCTUBRE '!C381+'NOVIEMBRE '!C381+DICIEMBRE!C381</f>
        <v>0</v>
      </c>
      <c r="D381" s="26"/>
      <c r="E381" s="26"/>
      <c r="F381" s="27"/>
    </row>
    <row r="382" spans="1:6" s="3" customFormat="1" x14ac:dyDescent="0.2">
      <c r="A382" s="23" t="s">
        <v>729</v>
      </c>
      <c r="B382" s="24" t="s">
        <v>730</v>
      </c>
      <c r="C382" s="25">
        <f>+ENERO!C382+FEBRERO!C382+'MARZO '!C382+'ABRIL '!C382+'MAYO '!C382+JUNIO!C382+JULIO!C382+AGOSTO!C382+'SEPTIEMBRE '!C382+'OCTUBRE '!C382+'NOVIEMBRE '!C382+DICIEMBRE!C382</f>
        <v>0</v>
      </c>
      <c r="D382" s="26"/>
      <c r="E382" s="26"/>
      <c r="F382" s="27"/>
    </row>
    <row r="383" spans="1:6" s="3" customFormat="1" x14ac:dyDescent="0.2">
      <c r="A383" s="23" t="s">
        <v>731</v>
      </c>
      <c r="B383" s="24" t="s">
        <v>732</v>
      </c>
      <c r="C383" s="25">
        <f>+ENERO!C383+FEBRERO!C383+'MARZO '!C383+'ABRIL '!C383+'MAYO '!C383+JUNIO!C383+JULIO!C383+AGOSTO!C383+'SEPTIEMBRE '!C383+'OCTUBRE '!C383+'NOVIEMBRE '!C383+DICIEMBRE!C383</f>
        <v>0</v>
      </c>
      <c r="D383" s="26"/>
      <c r="E383" s="26"/>
      <c r="F383" s="27"/>
    </row>
    <row r="384" spans="1:6" s="3" customFormat="1" x14ac:dyDescent="0.2">
      <c r="A384" s="23" t="s">
        <v>733</v>
      </c>
      <c r="B384" s="24" t="s">
        <v>734</v>
      </c>
      <c r="C384" s="25">
        <f>+ENERO!C384+FEBRERO!C384+'MARZO '!C384+'ABRIL '!C384+'MAYO '!C384+JUNIO!C384+JULIO!C384+AGOSTO!C384+'SEPTIEMBRE '!C384+'OCTUBRE '!C384+'NOVIEMBRE '!C384+DICIEMBRE!C384</f>
        <v>0</v>
      </c>
      <c r="D384" s="26"/>
      <c r="E384" s="26"/>
      <c r="F384" s="27"/>
    </row>
    <row r="385" spans="1:6" s="3" customFormat="1" x14ac:dyDescent="0.2">
      <c r="A385" s="23" t="s">
        <v>735</v>
      </c>
      <c r="B385" s="24" t="s">
        <v>736</v>
      </c>
      <c r="C385" s="25">
        <f>+ENERO!C385+FEBRERO!C385+'MARZO '!C385+'ABRIL '!C385+'MAYO '!C385+JUNIO!C385+JULIO!C385+AGOSTO!C385+'SEPTIEMBRE '!C385+'OCTUBRE '!C385+'NOVIEMBRE '!C385+DICIEMBRE!C385</f>
        <v>0</v>
      </c>
      <c r="D385" s="26"/>
      <c r="E385" s="26"/>
      <c r="F385" s="27"/>
    </row>
    <row r="386" spans="1:6" s="3" customFormat="1" x14ac:dyDescent="0.2">
      <c r="A386" s="23" t="s">
        <v>737</v>
      </c>
      <c r="B386" s="24" t="s">
        <v>738</v>
      </c>
      <c r="C386" s="25">
        <f>+ENERO!C386+FEBRERO!C386+'MARZO '!C386+'ABRIL '!C386+'MAYO '!C386+JUNIO!C386+JULIO!C386+AGOSTO!C386+'SEPTIEMBRE '!C386+'OCTUBRE '!C386+'NOVIEMBRE '!C386+DICIEMBRE!C386</f>
        <v>0</v>
      </c>
      <c r="D386" s="26"/>
      <c r="E386" s="26"/>
      <c r="F386" s="27"/>
    </row>
    <row r="387" spans="1:6" s="3" customFormat="1" x14ac:dyDescent="0.2">
      <c r="A387" s="23" t="s">
        <v>739</v>
      </c>
      <c r="B387" s="24" t="s">
        <v>740</v>
      </c>
      <c r="C387" s="25">
        <f>+ENERO!C387+FEBRERO!C387+'MARZO '!C387+'ABRIL '!C387+'MAYO '!C387+JUNIO!C387+JULIO!C387+AGOSTO!C387+'SEPTIEMBRE '!C387+'OCTUBRE '!C387+'NOVIEMBRE '!C387+DICIEMBRE!C387</f>
        <v>0</v>
      </c>
      <c r="D387" s="26"/>
      <c r="E387" s="26"/>
      <c r="F387" s="27"/>
    </row>
    <row r="388" spans="1:6" s="3" customFormat="1" ht="23.25" x14ac:dyDescent="0.2">
      <c r="A388" s="23" t="s">
        <v>741</v>
      </c>
      <c r="B388" s="24" t="s">
        <v>742</v>
      </c>
      <c r="C388" s="25">
        <f>+ENERO!C388+FEBRERO!C388+'MARZO '!C388+'ABRIL '!C388+'MAYO '!C388+JUNIO!C388+JULIO!C388+AGOSTO!C388+'SEPTIEMBRE '!C388+'OCTUBRE '!C388+'NOVIEMBRE '!C388+DICIEMBRE!C388</f>
        <v>0</v>
      </c>
      <c r="D388" s="26"/>
      <c r="E388" s="26"/>
      <c r="F388" s="27"/>
    </row>
    <row r="389" spans="1:6" s="3" customFormat="1" ht="23.25" x14ac:dyDescent="0.2">
      <c r="A389" s="23" t="s">
        <v>743</v>
      </c>
      <c r="B389" s="24" t="s">
        <v>744</v>
      </c>
      <c r="C389" s="25">
        <f>+ENERO!C389+FEBRERO!C389+'MARZO '!C389+'ABRIL '!C389+'MAYO '!C389+JUNIO!C389+JULIO!C389+AGOSTO!C389+'SEPTIEMBRE '!C389+'OCTUBRE '!C389+'NOVIEMBRE '!C389+DICIEMBRE!C389</f>
        <v>0</v>
      </c>
      <c r="D389" s="26"/>
      <c r="E389" s="26"/>
      <c r="F389" s="27"/>
    </row>
    <row r="390" spans="1:6" s="3" customFormat="1" x14ac:dyDescent="0.2">
      <c r="A390" s="23" t="s">
        <v>745</v>
      </c>
      <c r="B390" s="24" t="s">
        <v>746</v>
      </c>
      <c r="C390" s="25">
        <f>+ENERO!C390+FEBRERO!C390+'MARZO '!C390+'ABRIL '!C390+'MAYO '!C390+JUNIO!C390+JULIO!C390+AGOSTO!C390+'SEPTIEMBRE '!C390+'OCTUBRE '!C390+'NOVIEMBRE '!C390+DICIEMBRE!C390</f>
        <v>0</v>
      </c>
      <c r="D390" s="26"/>
      <c r="E390" s="26"/>
      <c r="F390" s="27"/>
    </row>
    <row r="391" spans="1:6" s="3" customFormat="1" x14ac:dyDescent="0.2">
      <c r="A391" s="23" t="s">
        <v>747</v>
      </c>
      <c r="B391" s="24" t="s">
        <v>748</v>
      </c>
      <c r="C391" s="25">
        <f>+ENERO!C391+FEBRERO!C391+'MARZO '!C391+'ABRIL '!C391+'MAYO '!C391+JUNIO!C391+JULIO!C391+AGOSTO!C391+'SEPTIEMBRE '!C391+'OCTUBRE '!C391+'NOVIEMBRE '!C391+DICIEMBRE!C391</f>
        <v>0</v>
      </c>
      <c r="D391" s="26"/>
      <c r="E391" s="26"/>
      <c r="F391" s="27"/>
    </row>
    <row r="392" spans="1:6" s="3" customFormat="1" x14ac:dyDescent="0.2">
      <c r="A392" s="23" t="s">
        <v>749</v>
      </c>
      <c r="B392" s="24" t="s">
        <v>750</v>
      </c>
      <c r="C392" s="25">
        <f>+ENERO!C392+FEBRERO!C392+'MARZO '!C392+'ABRIL '!C392+'MAYO '!C392+JUNIO!C392+JULIO!C392+AGOSTO!C392+'SEPTIEMBRE '!C392+'OCTUBRE '!C392+'NOVIEMBRE '!C392+DICIEMBRE!C392</f>
        <v>0</v>
      </c>
      <c r="D392" s="26"/>
      <c r="E392" s="26"/>
      <c r="F392" s="27"/>
    </row>
    <row r="393" spans="1:6" s="3" customFormat="1" x14ac:dyDescent="0.2">
      <c r="A393" s="23" t="s">
        <v>751</v>
      </c>
      <c r="B393" s="24" t="s">
        <v>752</v>
      </c>
      <c r="C393" s="25">
        <f>+ENERO!C393+FEBRERO!C393+'MARZO '!C393+'ABRIL '!C393+'MAYO '!C393+JUNIO!C393+JULIO!C393+AGOSTO!C393+'SEPTIEMBRE '!C393+'OCTUBRE '!C393+'NOVIEMBRE '!C393+DICIEMBRE!C393</f>
        <v>0</v>
      </c>
      <c r="D393" s="26"/>
      <c r="E393" s="26"/>
      <c r="F393" s="27"/>
    </row>
    <row r="394" spans="1:6" s="3" customFormat="1" x14ac:dyDescent="0.2">
      <c r="A394" s="23" t="s">
        <v>753</v>
      </c>
      <c r="B394" s="24" t="s">
        <v>754</v>
      </c>
      <c r="C394" s="25">
        <f>+ENERO!C394+FEBRERO!C394+'MARZO '!C394+'ABRIL '!C394+'MAYO '!C394+JUNIO!C394+JULIO!C394+AGOSTO!C394+'SEPTIEMBRE '!C394+'OCTUBRE '!C394+'NOVIEMBRE '!C394+DICIEMBRE!C394</f>
        <v>0</v>
      </c>
      <c r="D394" s="26"/>
      <c r="E394" s="26"/>
      <c r="F394" s="27"/>
    </row>
    <row r="395" spans="1:6" s="3" customFormat="1" x14ac:dyDescent="0.2">
      <c r="A395" s="23" t="s">
        <v>755</v>
      </c>
      <c r="B395" s="24" t="s">
        <v>756</v>
      </c>
      <c r="C395" s="25">
        <f>+ENERO!C395+FEBRERO!C395+'MARZO '!C395+'ABRIL '!C395+'MAYO '!C395+JUNIO!C395+JULIO!C395+AGOSTO!C395+'SEPTIEMBRE '!C395+'OCTUBRE '!C395+'NOVIEMBRE '!C395+DICIEMBRE!C395</f>
        <v>0</v>
      </c>
      <c r="D395" s="26"/>
      <c r="E395" s="26"/>
      <c r="F395" s="27"/>
    </row>
    <row r="396" spans="1:6" s="3" customFormat="1" x14ac:dyDescent="0.2">
      <c r="A396" s="23" t="s">
        <v>757</v>
      </c>
      <c r="B396" s="24" t="s">
        <v>758</v>
      </c>
      <c r="C396" s="25">
        <f>+ENERO!C396+FEBRERO!C396+'MARZO '!C396+'ABRIL '!C396+'MAYO '!C396+JUNIO!C396+JULIO!C396+AGOSTO!C396+'SEPTIEMBRE '!C396+'OCTUBRE '!C396+'NOVIEMBRE '!C396+DICIEMBRE!C396</f>
        <v>0</v>
      </c>
      <c r="D396" s="26"/>
      <c r="E396" s="26"/>
      <c r="F396" s="27"/>
    </row>
    <row r="397" spans="1:6" s="3" customFormat="1" ht="23.25" x14ac:dyDescent="0.2">
      <c r="A397" s="23" t="s">
        <v>759</v>
      </c>
      <c r="B397" s="24" t="s">
        <v>760</v>
      </c>
      <c r="C397" s="25">
        <f>+ENERO!C397+FEBRERO!C397+'MARZO '!C397+'ABRIL '!C397+'MAYO '!C397+JUNIO!C397+JULIO!C397+AGOSTO!C397+'SEPTIEMBRE '!C397+'OCTUBRE '!C397+'NOVIEMBRE '!C397+DICIEMBRE!C397</f>
        <v>0</v>
      </c>
      <c r="D397" s="26"/>
      <c r="E397" s="26"/>
      <c r="F397" s="27"/>
    </row>
    <row r="398" spans="1:6" s="3" customFormat="1" x14ac:dyDescent="0.2">
      <c r="A398" s="23" t="s">
        <v>761</v>
      </c>
      <c r="B398" s="24" t="s">
        <v>762</v>
      </c>
      <c r="C398" s="25">
        <f>+ENERO!C398+FEBRERO!C398+'MARZO '!C398+'ABRIL '!C398+'MAYO '!C398+JUNIO!C398+JULIO!C398+AGOSTO!C398+'SEPTIEMBRE '!C398+'OCTUBRE '!C398+'NOVIEMBRE '!C398+DICIEMBRE!C398</f>
        <v>0</v>
      </c>
      <c r="D398" s="26"/>
      <c r="E398" s="26"/>
      <c r="F398" s="27"/>
    </row>
    <row r="399" spans="1:6" s="3" customFormat="1" x14ac:dyDescent="0.2">
      <c r="A399" s="23" t="s">
        <v>763</v>
      </c>
      <c r="B399" s="24" t="s">
        <v>764</v>
      </c>
      <c r="C399" s="25">
        <f>+ENERO!C399+FEBRERO!C399+'MARZO '!C399+'ABRIL '!C399+'MAYO '!C399+JUNIO!C399+JULIO!C399+AGOSTO!C399+'SEPTIEMBRE '!C399+'OCTUBRE '!C399+'NOVIEMBRE '!C399+DICIEMBRE!C399</f>
        <v>6</v>
      </c>
      <c r="D399" s="26"/>
      <c r="E399" s="26"/>
      <c r="F399" s="27"/>
    </row>
    <row r="400" spans="1:6" s="3" customFormat="1" x14ac:dyDescent="0.2">
      <c r="A400" s="23" t="s">
        <v>765</v>
      </c>
      <c r="B400" s="24" t="s">
        <v>766</v>
      </c>
      <c r="C400" s="25">
        <f>+ENERO!C400+FEBRERO!C400+'MARZO '!C400+'ABRIL '!C400+'MAYO '!C400+JUNIO!C400+JULIO!C400+AGOSTO!C400+'SEPTIEMBRE '!C400+'OCTUBRE '!C400+'NOVIEMBRE '!C400+DICIEMBRE!C400</f>
        <v>0</v>
      </c>
      <c r="D400" s="26"/>
      <c r="E400" s="26"/>
      <c r="F400" s="27"/>
    </row>
    <row r="401" spans="1:6" s="3" customFormat="1" x14ac:dyDescent="0.2">
      <c r="A401" s="23" t="s">
        <v>767</v>
      </c>
      <c r="B401" s="24" t="s">
        <v>768</v>
      </c>
      <c r="C401" s="25">
        <f>+ENERO!C401+FEBRERO!C401+'MARZO '!C401+'ABRIL '!C401+'MAYO '!C401+JUNIO!C401+JULIO!C401+AGOSTO!C401+'SEPTIEMBRE '!C401+'OCTUBRE '!C401+'NOVIEMBRE '!C401+DICIEMBRE!C401</f>
        <v>0</v>
      </c>
      <c r="D401" s="26"/>
      <c r="E401" s="26"/>
      <c r="F401" s="27"/>
    </row>
    <row r="402" spans="1:6" s="3" customFormat="1" x14ac:dyDescent="0.2">
      <c r="A402" s="23" t="s">
        <v>769</v>
      </c>
      <c r="B402" s="24" t="s">
        <v>770</v>
      </c>
      <c r="C402" s="25">
        <f>+ENERO!C402+FEBRERO!C402+'MARZO '!C402+'ABRIL '!C402+'MAYO '!C402+JUNIO!C402+JULIO!C402+AGOSTO!C402+'SEPTIEMBRE '!C402+'OCTUBRE '!C402+'NOVIEMBRE '!C402+DICIEMBRE!C402</f>
        <v>0</v>
      </c>
      <c r="D402" s="26"/>
      <c r="E402" s="26"/>
      <c r="F402" s="27"/>
    </row>
    <row r="403" spans="1:6" s="3" customFormat="1" x14ac:dyDescent="0.2">
      <c r="A403" s="23" t="s">
        <v>771</v>
      </c>
      <c r="B403" s="24" t="s">
        <v>772</v>
      </c>
      <c r="C403" s="25">
        <f>+ENERO!C403+FEBRERO!C403+'MARZO '!C403+'ABRIL '!C403+'MAYO '!C403+JUNIO!C403+JULIO!C403+AGOSTO!C403+'SEPTIEMBRE '!C403+'OCTUBRE '!C403+'NOVIEMBRE '!C403+DICIEMBRE!C403</f>
        <v>12</v>
      </c>
      <c r="D403" s="26"/>
      <c r="E403" s="26"/>
      <c r="F403" s="27"/>
    </row>
    <row r="404" spans="1:6" s="3" customFormat="1" x14ac:dyDescent="0.2">
      <c r="A404" s="23" t="s">
        <v>773</v>
      </c>
      <c r="B404" s="28" t="s">
        <v>774</v>
      </c>
      <c r="C404" s="25">
        <f>+ENERO!C404+FEBRERO!C404+'MARZO '!C404+'ABRIL '!C404+'MAYO '!C404+JUNIO!C404+JULIO!C404+AGOSTO!C404+'SEPTIEMBRE '!C404+'OCTUBRE '!C404+'NOVIEMBRE '!C404+DICIEMBRE!C404</f>
        <v>1</v>
      </c>
      <c r="D404" s="26"/>
      <c r="E404" s="26"/>
      <c r="F404" s="27"/>
    </row>
    <row r="405" spans="1:6" s="3" customFormat="1" x14ac:dyDescent="0.2">
      <c r="A405" s="46"/>
      <c r="B405" s="47" t="s">
        <v>775</v>
      </c>
      <c r="C405" s="25">
        <f>+ENERO!C405+FEBRERO!C405+'MARZO '!C405+'ABRIL '!C405+'MAYO '!C405+JUNIO!C405+JULIO!C405+AGOSTO!C405+'SEPTIEMBRE '!C405+'OCTUBRE '!C405+'NOVIEMBRE '!C405+DICIEMBRE!C405</f>
        <v>1</v>
      </c>
      <c r="D405" s="41"/>
      <c r="E405" s="41"/>
      <c r="F405" s="42"/>
    </row>
    <row r="406" spans="1:6" s="3" customFormat="1" x14ac:dyDescent="0.2">
      <c r="A406" s="23" t="s">
        <v>776</v>
      </c>
      <c r="B406" s="24" t="s">
        <v>777</v>
      </c>
      <c r="C406" s="25">
        <f>+ENERO!C406+FEBRERO!C406+'MARZO '!C406+'ABRIL '!C406+'MAYO '!C406+JUNIO!C406+JULIO!C406+AGOSTO!C406+'SEPTIEMBRE '!C406+'OCTUBRE '!C406+'NOVIEMBRE '!C406+DICIEMBRE!C406</f>
        <v>0</v>
      </c>
      <c r="D406" s="26"/>
      <c r="E406" s="26"/>
      <c r="F406" s="27"/>
    </row>
    <row r="407" spans="1:6" s="3" customFormat="1" ht="34.5" x14ac:dyDescent="0.2">
      <c r="A407" s="23" t="s">
        <v>778</v>
      </c>
      <c r="B407" s="43" t="s">
        <v>779</v>
      </c>
      <c r="C407" s="25">
        <f>+ENERO!C407+FEBRERO!C407+'MARZO '!C407+'ABRIL '!C407+'MAYO '!C407+JUNIO!C407+JULIO!C407+AGOSTO!C407+'SEPTIEMBRE '!C407+'OCTUBRE '!C407+'NOVIEMBRE '!C407+DICIEMBRE!C407</f>
        <v>0</v>
      </c>
      <c r="D407" s="26"/>
      <c r="E407" s="26"/>
      <c r="F407" s="27"/>
    </row>
    <row r="408" spans="1:6" s="3" customFormat="1" ht="34.5" x14ac:dyDescent="0.2">
      <c r="A408" s="23" t="s">
        <v>780</v>
      </c>
      <c r="B408" s="57" t="s">
        <v>781</v>
      </c>
      <c r="C408" s="25">
        <f>+ENERO!C408+FEBRERO!C408+'MARZO '!C408+'ABRIL '!C408+'MAYO '!C408+JUNIO!C408+JULIO!C408+AGOSTO!C408+'SEPTIEMBRE '!C408+'OCTUBRE '!C408+'NOVIEMBRE '!C408+DICIEMBRE!C408</f>
        <v>0</v>
      </c>
      <c r="D408" s="26"/>
      <c r="E408" s="26"/>
      <c r="F408" s="27"/>
    </row>
    <row r="409" spans="1:6" s="3" customFormat="1" ht="23.25" x14ac:dyDescent="0.2">
      <c r="A409" s="23" t="s">
        <v>782</v>
      </c>
      <c r="B409" s="24" t="s">
        <v>783</v>
      </c>
      <c r="C409" s="25">
        <f>+ENERO!C409+FEBRERO!C409+'MARZO '!C409+'ABRIL '!C409+'MAYO '!C409+JUNIO!C409+JULIO!C409+AGOSTO!C409+'SEPTIEMBRE '!C409+'OCTUBRE '!C409+'NOVIEMBRE '!C409+DICIEMBRE!C409</f>
        <v>0</v>
      </c>
      <c r="D409" s="26"/>
      <c r="E409" s="26"/>
      <c r="F409" s="27"/>
    </row>
    <row r="410" spans="1:6" s="3" customFormat="1" ht="23.25" x14ac:dyDescent="0.2">
      <c r="A410" s="23" t="s">
        <v>784</v>
      </c>
      <c r="B410" s="24" t="s">
        <v>785</v>
      </c>
      <c r="C410" s="25">
        <f>+ENERO!C410+FEBRERO!C410+'MARZO '!C410+'ABRIL '!C410+'MAYO '!C410+JUNIO!C410+JULIO!C410+AGOSTO!C410+'SEPTIEMBRE '!C410+'OCTUBRE '!C410+'NOVIEMBRE '!C410+DICIEMBRE!C410</f>
        <v>0</v>
      </c>
      <c r="D410" s="26"/>
      <c r="E410" s="26"/>
      <c r="F410" s="27"/>
    </row>
    <row r="411" spans="1:6" s="3" customFormat="1" ht="23.25" x14ac:dyDescent="0.2">
      <c r="A411" s="23" t="s">
        <v>786</v>
      </c>
      <c r="B411" s="24" t="s">
        <v>787</v>
      </c>
      <c r="C411" s="25">
        <f>+ENERO!C411+FEBRERO!C411+'MARZO '!C411+'ABRIL '!C411+'MAYO '!C411+JUNIO!C411+JULIO!C411+AGOSTO!C411+'SEPTIEMBRE '!C411+'OCTUBRE '!C411+'NOVIEMBRE '!C411+DICIEMBRE!C411</f>
        <v>0</v>
      </c>
      <c r="D411" s="26"/>
      <c r="E411" s="26"/>
      <c r="F411" s="27"/>
    </row>
    <row r="412" spans="1:6" s="3" customFormat="1" ht="34.5" x14ac:dyDescent="0.2">
      <c r="A412" s="23" t="s">
        <v>788</v>
      </c>
      <c r="B412" s="24" t="s">
        <v>789</v>
      </c>
      <c r="C412" s="25">
        <f>+ENERO!C412+FEBRERO!C412+'MARZO '!C412+'ABRIL '!C412+'MAYO '!C412+JUNIO!C412+JULIO!C412+AGOSTO!C412+'SEPTIEMBRE '!C412+'OCTUBRE '!C412+'NOVIEMBRE '!C412+DICIEMBRE!C412</f>
        <v>0</v>
      </c>
      <c r="D412" s="26"/>
      <c r="E412" s="26"/>
      <c r="F412" s="27"/>
    </row>
    <row r="413" spans="1:6" s="3" customFormat="1" ht="23.25" x14ac:dyDescent="0.2">
      <c r="A413" s="23" t="s">
        <v>790</v>
      </c>
      <c r="B413" s="24" t="s">
        <v>791</v>
      </c>
      <c r="C413" s="25">
        <f>+ENERO!C413+FEBRERO!C413+'MARZO '!C413+'ABRIL '!C413+'MAYO '!C413+JUNIO!C413+JULIO!C413+AGOSTO!C413+'SEPTIEMBRE '!C413+'OCTUBRE '!C413+'NOVIEMBRE '!C413+DICIEMBRE!C413</f>
        <v>0</v>
      </c>
      <c r="D413" s="26"/>
      <c r="E413" s="26"/>
      <c r="F413" s="27"/>
    </row>
    <row r="414" spans="1:6" s="3" customFormat="1" x14ac:dyDescent="0.2">
      <c r="A414" s="23" t="s">
        <v>792</v>
      </c>
      <c r="B414" s="24" t="s">
        <v>793</v>
      </c>
      <c r="C414" s="25">
        <f>+ENERO!C414+FEBRERO!C414+'MARZO '!C414+'ABRIL '!C414+'MAYO '!C414+JUNIO!C414+JULIO!C414+AGOSTO!C414+'SEPTIEMBRE '!C414+'OCTUBRE '!C414+'NOVIEMBRE '!C414+DICIEMBRE!C414</f>
        <v>0</v>
      </c>
      <c r="D414" s="26"/>
      <c r="E414" s="26"/>
      <c r="F414" s="27"/>
    </row>
    <row r="415" spans="1:6" s="3" customFormat="1" ht="23.25" x14ac:dyDescent="0.2">
      <c r="A415" s="23" t="s">
        <v>794</v>
      </c>
      <c r="B415" s="24" t="s">
        <v>795</v>
      </c>
      <c r="C415" s="25">
        <f>+ENERO!C415+FEBRERO!C415+'MARZO '!C415+'ABRIL '!C415+'MAYO '!C415+JUNIO!C415+JULIO!C415+AGOSTO!C415+'SEPTIEMBRE '!C415+'OCTUBRE '!C415+'NOVIEMBRE '!C415+DICIEMBRE!C415</f>
        <v>0</v>
      </c>
      <c r="D415" s="26"/>
      <c r="E415" s="26"/>
      <c r="F415" s="27"/>
    </row>
    <row r="416" spans="1:6" s="3" customFormat="1" ht="23.25" x14ac:dyDescent="0.2">
      <c r="A416" s="23" t="s">
        <v>796</v>
      </c>
      <c r="B416" s="24" t="s">
        <v>797</v>
      </c>
      <c r="C416" s="25">
        <f>+ENERO!C416+FEBRERO!C416+'MARZO '!C416+'ABRIL '!C416+'MAYO '!C416+JUNIO!C416+JULIO!C416+AGOSTO!C416+'SEPTIEMBRE '!C416+'OCTUBRE '!C416+'NOVIEMBRE '!C416+DICIEMBRE!C416</f>
        <v>0</v>
      </c>
      <c r="D416" s="26"/>
      <c r="E416" s="26"/>
      <c r="F416" s="27"/>
    </row>
    <row r="417" spans="1:6" s="3" customFormat="1" x14ac:dyDescent="0.2">
      <c r="A417" s="23" t="s">
        <v>798</v>
      </c>
      <c r="B417" s="24" t="s">
        <v>799</v>
      </c>
      <c r="C417" s="25">
        <f>+ENERO!C417+FEBRERO!C417+'MARZO '!C417+'ABRIL '!C417+'MAYO '!C417+JUNIO!C417+JULIO!C417+AGOSTO!C417+'SEPTIEMBRE '!C417+'OCTUBRE '!C417+'NOVIEMBRE '!C417+DICIEMBRE!C417</f>
        <v>0</v>
      </c>
      <c r="D417" s="26"/>
      <c r="E417" s="26"/>
      <c r="F417" s="27"/>
    </row>
    <row r="418" spans="1:6" s="3" customFormat="1" x14ac:dyDescent="0.2">
      <c r="A418" s="23" t="s">
        <v>800</v>
      </c>
      <c r="B418" s="24" t="s">
        <v>801</v>
      </c>
      <c r="C418" s="25">
        <f>+ENERO!C418+FEBRERO!C418+'MARZO '!C418+'ABRIL '!C418+'MAYO '!C418+JUNIO!C418+JULIO!C418+AGOSTO!C418+'SEPTIEMBRE '!C418+'OCTUBRE '!C418+'NOVIEMBRE '!C418+DICIEMBRE!C418</f>
        <v>0</v>
      </c>
      <c r="D418" s="26"/>
      <c r="E418" s="26"/>
      <c r="F418" s="27"/>
    </row>
    <row r="419" spans="1:6" s="3" customFormat="1" ht="23.25" x14ac:dyDescent="0.2">
      <c r="A419" s="23" t="s">
        <v>802</v>
      </c>
      <c r="B419" s="24" t="s">
        <v>803</v>
      </c>
      <c r="C419" s="25">
        <f>+ENERO!C419+FEBRERO!C419+'MARZO '!C419+'ABRIL '!C419+'MAYO '!C419+JUNIO!C419+JULIO!C419+AGOSTO!C419+'SEPTIEMBRE '!C419+'OCTUBRE '!C419+'NOVIEMBRE '!C419+DICIEMBRE!C419</f>
        <v>0</v>
      </c>
      <c r="D419" s="26"/>
      <c r="E419" s="26"/>
      <c r="F419" s="27"/>
    </row>
    <row r="420" spans="1:6" s="3" customFormat="1" ht="23.25" x14ac:dyDescent="0.2">
      <c r="A420" s="23" t="s">
        <v>804</v>
      </c>
      <c r="B420" s="24" t="s">
        <v>805</v>
      </c>
      <c r="C420" s="25">
        <f>+ENERO!C420+FEBRERO!C420+'MARZO '!C420+'ABRIL '!C420+'MAYO '!C420+JUNIO!C420+JULIO!C420+AGOSTO!C420+'SEPTIEMBRE '!C420+'OCTUBRE '!C420+'NOVIEMBRE '!C420+DICIEMBRE!C420</f>
        <v>0</v>
      </c>
      <c r="D420" s="26"/>
      <c r="E420" s="26"/>
      <c r="F420" s="27"/>
    </row>
    <row r="421" spans="1:6" s="3" customFormat="1" x14ac:dyDescent="0.2">
      <c r="A421" s="23" t="s">
        <v>806</v>
      </c>
      <c r="B421" s="24" t="s">
        <v>807</v>
      </c>
      <c r="C421" s="25">
        <f>+ENERO!C421+FEBRERO!C421+'MARZO '!C421+'ABRIL '!C421+'MAYO '!C421+JUNIO!C421+JULIO!C421+AGOSTO!C421+'SEPTIEMBRE '!C421+'OCTUBRE '!C421+'NOVIEMBRE '!C421+DICIEMBRE!C421</f>
        <v>0</v>
      </c>
      <c r="D421" s="26"/>
      <c r="E421" s="26"/>
      <c r="F421" s="27"/>
    </row>
    <row r="422" spans="1:6" s="3" customFormat="1" x14ac:dyDescent="0.2">
      <c r="A422" s="23" t="s">
        <v>808</v>
      </c>
      <c r="B422" s="24" t="s">
        <v>809</v>
      </c>
      <c r="C422" s="25">
        <f>+ENERO!C422+FEBRERO!C422+'MARZO '!C422+'ABRIL '!C422+'MAYO '!C422+JUNIO!C422+JULIO!C422+AGOSTO!C422+'SEPTIEMBRE '!C422+'OCTUBRE '!C422+'NOVIEMBRE '!C422+DICIEMBRE!C422</f>
        <v>1</v>
      </c>
      <c r="D422" s="26"/>
      <c r="E422" s="26"/>
      <c r="F422" s="27"/>
    </row>
    <row r="423" spans="1:6" s="3" customFormat="1" x14ac:dyDescent="0.2">
      <c r="A423" s="23" t="s">
        <v>810</v>
      </c>
      <c r="B423" s="24" t="s">
        <v>811</v>
      </c>
      <c r="C423" s="25">
        <f>+ENERO!C423+FEBRERO!C423+'MARZO '!C423+'ABRIL '!C423+'MAYO '!C423+JUNIO!C423+JULIO!C423+AGOSTO!C423+'SEPTIEMBRE '!C423+'OCTUBRE '!C423+'NOVIEMBRE '!C423+DICIEMBRE!C423</f>
        <v>0</v>
      </c>
      <c r="D423" s="26"/>
      <c r="E423" s="26"/>
      <c r="F423" s="27"/>
    </row>
    <row r="424" spans="1:6" s="3" customFormat="1" x14ac:dyDescent="0.2">
      <c r="A424" s="23" t="s">
        <v>812</v>
      </c>
      <c r="B424" s="24" t="s">
        <v>813</v>
      </c>
      <c r="C424" s="25">
        <f>+ENERO!C424+FEBRERO!C424+'MARZO '!C424+'ABRIL '!C424+'MAYO '!C424+JUNIO!C424+JULIO!C424+AGOSTO!C424+'SEPTIEMBRE '!C424+'OCTUBRE '!C424+'NOVIEMBRE '!C424+DICIEMBRE!C424</f>
        <v>0</v>
      </c>
      <c r="D424" s="26"/>
      <c r="E424" s="26"/>
      <c r="F424" s="27"/>
    </row>
    <row r="425" spans="1:6" s="3" customFormat="1" x14ac:dyDescent="0.2">
      <c r="A425" s="23" t="s">
        <v>814</v>
      </c>
      <c r="B425" s="24" t="s">
        <v>815</v>
      </c>
      <c r="C425" s="25">
        <f>+ENERO!C425+FEBRERO!C425+'MARZO '!C425+'ABRIL '!C425+'MAYO '!C425+JUNIO!C425+JULIO!C425+AGOSTO!C425+'SEPTIEMBRE '!C425+'OCTUBRE '!C425+'NOVIEMBRE '!C425+DICIEMBRE!C425</f>
        <v>0</v>
      </c>
      <c r="D425" s="26"/>
      <c r="E425" s="26"/>
      <c r="F425" s="27"/>
    </row>
    <row r="426" spans="1:6" s="3" customFormat="1" ht="23.25" x14ac:dyDescent="0.2">
      <c r="A426" s="23" t="s">
        <v>816</v>
      </c>
      <c r="B426" s="24" t="s">
        <v>817</v>
      </c>
      <c r="C426" s="25">
        <f>+ENERO!C426+FEBRERO!C426+'MARZO '!C426+'ABRIL '!C426+'MAYO '!C426+JUNIO!C426+JULIO!C426+AGOSTO!C426+'SEPTIEMBRE '!C426+'OCTUBRE '!C426+'NOVIEMBRE '!C426+DICIEMBRE!C426</f>
        <v>0</v>
      </c>
      <c r="D426" s="26"/>
      <c r="E426" s="26"/>
      <c r="F426" s="27"/>
    </row>
    <row r="427" spans="1:6" s="3" customFormat="1" x14ac:dyDescent="0.2">
      <c r="A427" s="23" t="s">
        <v>818</v>
      </c>
      <c r="B427" s="24" t="s">
        <v>819</v>
      </c>
      <c r="C427" s="25">
        <f>+ENERO!C427+FEBRERO!C427+'MARZO '!C427+'ABRIL '!C427+'MAYO '!C427+JUNIO!C427+JULIO!C427+AGOSTO!C427+'SEPTIEMBRE '!C427+'OCTUBRE '!C427+'NOVIEMBRE '!C427+DICIEMBRE!C427</f>
        <v>0</v>
      </c>
      <c r="D427" s="26"/>
      <c r="E427" s="26"/>
      <c r="F427" s="27"/>
    </row>
    <row r="428" spans="1:6" s="3" customFormat="1" x14ac:dyDescent="0.2">
      <c r="A428" s="46"/>
      <c r="B428" s="47" t="s">
        <v>820</v>
      </c>
      <c r="C428" s="25">
        <f>+ENERO!C428+FEBRERO!C428+'MARZO '!C428+'ABRIL '!C428+'MAYO '!C428+JUNIO!C428+JULIO!C428+AGOSTO!C428+'SEPTIEMBRE '!C428+'OCTUBRE '!C428+'NOVIEMBRE '!C428+DICIEMBRE!C428</f>
        <v>48</v>
      </c>
      <c r="D428" s="41"/>
      <c r="E428" s="41"/>
      <c r="F428" s="42"/>
    </row>
    <row r="429" spans="1:6" s="3" customFormat="1" ht="23.25" x14ac:dyDescent="0.2">
      <c r="A429" s="23" t="s">
        <v>821</v>
      </c>
      <c r="B429" s="24" t="s">
        <v>822</v>
      </c>
      <c r="C429" s="25">
        <f>+ENERO!C429+FEBRERO!C429+'MARZO '!C429+'ABRIL '!C429+'MAYO '!C429+JUNIO!C429+JULIO!C429+AGOSTO!C429+'SEPTIEMBRE '!C429+'OCTUBRE '!C429+'NOVIEMBRE '!C429+DICIEMBRE!C429</f>
        <v>0</v>
      </c>
      <c r="D429" s="26"/>
      <c r="E429" s="26"/>
      <c r="F429" s="27"/>
    </row>
    <row r="430" spans="1:6" s="3" customFormat="1" ht="34.5" x14ac:dyDescent="0.2">
      <c r="A430" s="23" t="s">
        <v>823</v>
      </c>
      <c r="B430" s="24" t="s">
        <v>824</v>
      </c>
      <c r="C430" s="25">
        <f>+ENERO!C430+FEBRERO!C430+'MARZO '!C430+'ABRIL '!C430+'MAYO '!C430+JUNIO!C430+JULIO!C430+AGOSTO!C430+'SEPTIEMBRE '!C430+'OCTUBRE '!C430+'NOVIEMBRE '!C430+DICIEMBRE!C430</f>
        <v>13</v>
      </c>
      <c r="D430" s="26"/>
      <c r="E430" s="26"/>
      <c r="F430" s="27"/>
    </row>
    <row r="431" spans="1:6" s="3" customFormat="1" x14ac:dyDescent="0.2">
      <c r="A431" s="23" t="s">
        <v>825</v>
      </c>
      <c r="B431" s="24" t="s">
        <v>826</v>
      </c>
      <c r="C431" s="25">
        <f>+ENERO!C431+FEBRERO!C431+'MARZO '!C431+'ABRIL '!C431+'MAYO '!C431+JUNIO!C431+JULIO!C431+AGOSTO!C431+'SEPTIEMBRE '!C431+'OCTUBRE '!C431+'NOVIEMBRE '!C431+DICIEMBRE!C431</f>
        <v>0</v>
      </c>
      <c r="D431" s="26"/>
      <c r="E431" s="26"/>
      <c r="F431" s="27"/>
    </row>
    <row r="432" spans="1:6" s="3" customFormat="1" ht="23.25" x14ac:dyDescent="0.2">
      <c r="A432" s="23" t="s">
        <v>827</v>
      </c>
      <c r="B432" s="24" t="s">
        <v>828</v>
      </c>
      <c r="C432" s="25">
        <f>+ENERO!C432+FEBRERO!C432+'MARZO '!C432+'ABRIL '!C432+'MAYO '!C432+JUNIO!C432+JULIO!C432+AGOSTO!C432+'SEPTIEMBRE '!C432+'OCTUBRE '!C432+'NOVIEMBRE '!C432+DICIEMBRE!C432</f>
        <v>0</v>
      </c>
      <c r="D432" s="26"/>
      <c r="E432" s="26"/>
      <c r="F432" s="27"/>
    </row>
    <row r="433" spans="1:6" s="3" customFormat="1" x14ac:dyDescent="0.2">
      <c r="A433" s="23" t="s">
        <v>829</v>
      </c>
      <c r="B433" s="24" t="s">
        <v>830</v>
      </c>
      <c r="C433" s="25">
        <f>+ENERO!C433+FEBRERO!C433+'MARZO '!C433+'ABRIL '!C433+'MAYO '!C433+JUNIO!C433+JULIO!C433+AGOSTO!C433+'SEPTIEMBRE '!C433+'OCTUBRE '!C433+'NOVIEMBRE '!C433+DICIEMBRE!C433</f>
        <v>0</v>
      </c>
      <c r="D433" s="26"/>
      <c r="E433" s="26"/>
      <c r="F433" s="27"/>
    </row>
    <row r="434" spans="1:6" s="3" customFormat="1" x14ac:dyDescent="0.2">
      <c r="A434" s="23" t="s">
        <v>831</v>
      </c>
      <c r="B434" s="24" t="s">
        <v>832</v>
      </c>
      <c r="C434" s="25">
        <f>+ENERO!C434+FEBRERO!C434+'MARZO '!C434+'ABRIL '!C434+'MAYO '!C434+JUNIO!C434+JULIO!C434+AGOSTO!C434+'SEPTIEMBRE '!C434+'OCTUBRE '!C434+'NOVIEMBRE '!C434+DICIEMBRE!C434</f>
        <v>0</v>
      </c>
      <c r="D434" s="26"/>
      <c r="E434" s="26"/>
      <c r="F434" s="27"/>
    </row>
    <row r="435" spans="1:6" s="3" customFormat="1" ht="23.25" x14ac:dyDescent="0.2">
      <c r="A435" s="23" t="s">
        <v>833</v>
      </c>
      <c r="B435" s="24" t="s">
        <v>834</v>
      </c>
      <c r="C435" s="25">
        <f>+ENERO!C435+FEBRERO!C435+'MARZO '!C435+'ABRIL '!C435+'MAYO '!C435+JUNIO!C435+JULIO!C435+AGOSTO!C435+'SEPTIEMBRE '!C435+'OCTUBRE '!C435+'NOVIEMBRE '!C435+DICIEMBRE!C435</f>
        <v>0</v>
      </c>
      <c r="D435" s="26"/>
      <c r="E435" s="26"/>
      <c r="F435" s="27"/>
    </row>
    <row r="436" spans="1:6" s="3" customFormat="1" x14ac:dyDescent="0.2">
      <c r="A436" s="23" t="s">
        <v>835</v>
      </c>
      <c r="B436" s="24" t="s">
        <v>836</v>
      </c>
      <c r="C436" s="25">
        <f>+ENERO!C436+FEBRERO!C436+'MARZO '!C436+'ABRIL '!C436+'MAYO '!C436+JUNIO!C436+JULIO!C436+AGOSTO!C436+'SEPTIEMBRE '!C436+'OCTUBRE '!C436+'NOVIEMBRE '!C436+DICIEMBRE!C436</f>
        <v>0</v>
      </c>
      <c r="D436" s="26"/>
      <c r="E436" s="26"/>
      <c r="F436" s="27"/>
    </row>
    <row r="437" spans="1:6" s="3" customFormat="1" x14ac:dyDescent="0.2">
      <c r="A437" s="23" t="s">
        <v>837</v>
      </c>
      <c r="B437" s="24" t="s">
        <v>838</v>
      </c>
      <c r="C437" s="25">
        <f>+ENERO!C437+FEBRERO!C437+'MARZO '!C437+'ABRIL '!C437+'MAYO '!C437+JUNIO!C437+JULIO!C437+AGOSTO!C437+'SEPTIEMBRE '!C437+'OCTUBRE '!C437+'NOVIEMBRE '!C437+DICIEMBRE!C437</f>
        <v>1</v>
      </c>
      <c r="D437" s="26"/>
      <c r="E437" s="26"/>
      <c r="F437" s="27"/>
    </row>
    <row r="438" spans="1:6" s="3" customFormat="1" x14ac:dyDescent="0.2">
      <c r="A438" s="23" t="s">
        <v>839</v>
      </c>
      <c r="B438" s="24" t="s">
        <v>840</v>
      </c>
      <c r="C438" s="25">
        <f>+ENERO!C438+FEBRERO!C438+'MARZO '!C438+'ABRIL '!C438+'MAYO '!C438+JUNIO!C438+JULIO!C438+AGOSTO!C438+'SEPTIEMBRE '!C438+'OCTUBRE '!C438+'NOVIEMBRE '!C438+DICIEMBRE!C438</f>
        <v>20</v>
      </c>
      <c r="D438" s="26"/>
      <c r="E438" s="26"/>
      <c r="F438" s="27"/>
    </row>
    <row r="439" spans="1:6" s="3" customFormat="1" x14ac:dyDescent="0.2">
      <c r="A439" s="23" t="s">
        <v>841</v>
      </c>
      <c r="B439" s="24" t="s">
        <v>842</v>
      </c>
      <c r="C439" s="25">
        <f>+ENERO!C439+FEBRERO!C439+'MARZO '!C439+'ABRIL '!C439+'MAYO '!C439+JUNIO!C439+JULIO!C439+AGOSTO!C439+'SEPTIEMBRE '!C439+'OCTUBRE '!C439+'NOVIEMBRE '!C439+DICIEMBRE!C439</f>
        <v>0</v>
      </c>
      <c r="D439" s="26"/>
      <c r="E439" s="26"/>
      <c r="F439" s="27"/>
    </row>
    <row r="440" spans="1:6" s="3" customFormat="1" x14ac:dyDescent="0.2">
      <c r="A440" s="23" t="s">
        <v>843</v>
      </c>
      <c r="B440" s="24" t="s">
        <v>844</v>
      </c>
      <c r="C440" s="25">
        <f>+ENERO!C440+FEBRERO!C440+'MARZO '!C440+'ABRIL '!C440+'MAYO '!C440+JUNIO!C440+JULIO!C440+AGOSTO!C440+'SEPTIEMBRE '!C440+'OCTUBRE '!C440+'NOVIEMBRE '!C440+DICIEMBRE!C440</f>
        <v>4</v>
      </c>
      <c r="D440" s="26"/>
      <c r="E440" s="26"/>
      <c r="F440" s="27"/>
    </row>
    <row r="441" spans="1:6" s="3" customFormat="1" x14ac:dyDescent="0.2">
      <c r="A441" s="23" t="s">
        <v>845</v>
      </c>
      <c r="B441" s="24" t="s">
        <v>846</v>
      </c>
      <c r="C441" s="25">
        <f>+ENERO!C441+FEBRERO!C441+'MARZO '!C441+'ABRIL '!C441+'MAYO '!C441+JUNIO!C441+JULIO!C441+AGOSTO!C441+'SEPTIEMBRE '!C441+'OCTUBRE '!C441+'NOVIEMBRE '!C441+DICIEMBRE!C441</f>
        <v>7</v>
      </c>
      <c r="D441" s="26"/>
      <c r="E441" s="26"/>
      <c r="F441" s="27"/>
    </row>
    <row r="442" spans="1:6" s="3" customFormat="1" x14ac:dyDescent="0.2">
      <c r="A442" s="23" t="s">
        <v>847</v>
      </c>
      <c r="B442" s="24" t="s">
        <v>848</v>
      </c>
      <c r="C442" s="25">
        <f>+ENERO!C442+FEBRERO!C442+'MARZO '!C442+'ABRIL '!C442+'MAYO '!C442+JUNIO!C442+JULIO!C442+AGOSTO!C442+'SEPTIEMBRE '!C442+'OCTUBRE '!C442+'NOVIEMBRE '!C442+DICIEMBRE!C442</f>
        <v>2</v>
      </c>
      <c r="D442" s="26"/>
      <c r="E442" s="26"/>
      <c r="F442" s="27"/>
    </row>
    <row r="443" spans="1:6" s="3" customFormat="1" x14ac:dyDescent="0.2">
      <c r="A443" s="23" t="s">
        <v>849</v>
      </c>
      <c r="B443" s="24" t="s">
        <v>850</v>
      </c>
      <c r="C443" s="25">
        <f>+ENERO!C443+FEBRERO!C443+'MARZO '!C443+'ABRIL '!C443+'MAYO '!C443+JUNIO!C443+JULIO!C443+AGOSTO!C443+'SEPTIEMBRE '!C443+'OCTUBRE '!C443+'NOVIEMBRE '!C443+DICIEMBRE!C443</f>
        <v>0</v>
      </c>
      <c r="D443" s="26"/>
      <c r="E443" s="26"/>
      <c r="F443" s="27"/>
    </row>
    <row r="444" spans="1:6" s="3" customFormat="1" x14ac:dyDescent="0.2">
      <c r="A444" s="23" t="s">
        <v>851</v>
      </c>
      <c r="B444" s="24" t="s">
        <v>852</v>
      </c>
      <c r="C444" s="25">
        <f>+ENERO!C444+FEBRERO!C444+'MARZO '!C444+'ABRIL '!C444+'MAYO '!C444+JUNIO!C444+JULIO!C444+AGOSTO!C444+'SEPTIEMBRE '!C444+'OCTUBRE '!C444+'NOVIEMBRE '!C444+DICIEMBRE!C444</f>
        <v>0</v>
      </c>
      <c r="D444" s="26"/>
      <c r="E444" s="26"/>
      <c r="F444" s="27"/>
    </row>
    <row r="445" spans="1:6" s="3" customFormat="1" x14ac:dyDescent="0.2">
      <c r="A445" s="23" t="s">
        <v>853</v>
      </c>
      <c r="B445" s="28" t="s">
        <v>854</v>
      </c>
      <c r="C445" s="25">
        <f>+ENERO!C445+FEBRERO!C445+'MARZO '!C445+'ABRIL '!C445+'MAYO '!C445+JUNIO!C445+JULIO!C445+AGOSTO!C445+'SEPTIEMBRE '!C445+'OCTUBRE '!C445+'NOVIEMBRE '!C445+DICIEMBRE!C445</f>
        <v>1</v>
      </c>
      <c r="D445" s="26"/>
      <c r="E445" s="26"/>
      <c r="F445" s="27"/>
    </row>
    <row r="446" spans="1:6" s="3" customFormat="1" x14ac:dyDescent="0.2">
      <c r="A446" s="46"/>
      <c r="B446" s="47" t="s">
        <v>855</v>
      </c>
      <c r="C446" s="25">
        <f>+ENERO!C446+FEBRERO!C446+'MARZO '!C446+'ABRIL '!C446+'MAYO '!C446+JUNIO!C446+JULIO!C446+AGOSTO!C446+'SEPTIEMBRE '!C446+'OCTUBRE '!C446+'NOVIEMBRE '!C446+DICIEMBRE!C446</f>
        <v>0</v>
      </c>
      <c r="D446" s="41"/>
      <c r="E446" s="41"/>
      <c r="F446" s="42"/>
    </row>
    <row r="447" spans="1:6" s="3" customFormat="1" x14ac:dyDescent="0.2">
      <c r="A447" s="23" t="s">
        <v>856</v>
      </c>
      <c r="B447" s="24" t="s">
        <v>857</v>
      </c>
      <c r="C447" s="25">
        <f>+ENERO!C447+FEBRERO!C447+'MARZO '!C447+'ABRIL '!C447+'MAYO '!C447+JUNIO!C447+JULIO!C447+AGOSTO!C447+'SEPTIEMBRE '!C447+'OCTUBRE '!C447+'NOVIEMBRE '!C447+DICIEMBRE!C447</f>
        <v>0</v>
      </c>
      <c r="D447" s="26"/>
      <c r="E447" s="26"/>
      <c r="F447" s="27"/>
    </row>
    <row r="448" spans="1:6" s="3" customFormat="1" x14ac:dyDescent="0.2">
      <c r="A448" s="23" t="s">
        <v>858</v>
      </c>
      <c r="B448" s="24" t="s">
        <v>859</v>
      </c>
      <c r="C448" s="25">
        <f>+ENERO!C448+FEBRERO!C448+'MARZO '!C448+'ABRIL '!C448+'MAYO '!C448+JUNIO!C448+JULIO!C448+AGOSTO!C448+'SEPTIEMBRE '!C448+'OCTUBRE '!C448+'NOVIEMBRE '!C448+DICIEMBRE!C448</f>
        <v>0</v>
      </c>
      <c r="D448" s="26"/>
      <c r="E448" s="26"/>
      <c r="F448" s="27"/>
    </row>
    <row r="449" spans="1:6" s="3" customFormat="1" x14ac:dyDescent="0.2">
      <c r="A449" s="23" t="s">
        <v>860</v>
      </c>
      <c r="B449" s="24" t="s">
        <v>861</v>
      </c>
      <c r="C449" s="25">
        <f>+ENERO!C449+FEBRERO!C449+'MARZO '!C449+'ABRIL '!C449+'MAYO '!C449+JUNIO!C449+JULIO!C449+AGOSTO!C449+'SEPTIEMBRE '!C449+'OCTUBRE '!C449+'NOVIEMBRE '!C449+DICIEMBRE!C449</f>
        <v>0</v>
      </c>
      <c r="D449" s="26"/>
      <c r="E449" s="26"/>
      <c r="F449" s="27"/>
    </row>
    <row r="450" spans="1:6" s="3" customFormat="1" x14ac:dyDescent="0.2">
      <c r="A450" s="23" t="s">
        <v>862</v>
      </c>
      <c r="B450" s="24" t="s">
        <v>863</v>
      </c>
      <c r="C450" s="25">
        <f>+ENERO!C450+FEBRERO!C450+'MARZO '!C450+'ABRIL '!C450+'MAYO '!C450+JUNIO!C450+JULIO!C450+AGOSTO!C450+'SEPTIEMBRE '!C450+'OCTUBRE '!C450+'NOVIEMBRE '!C450+DICIEMBRE!C450</f>
        <v>0</v>
      </c>
      <c r="D450" s="26"/>
      <c r="E450" s="26"/>
      <c r="F450" s="27"/>
    </row>
    <row r="451" spans="1:6" s="3" customFormat="1" x14ac:dyDescent="0.2">
      <c r="A451" s="23" t="s">
        <v>864</v>
      </c>
      <c r="B451" s="24" t="s">
        <v>865</v>
      </c>
      <c r="C451" s="25">
        <f>+ENERO!C451+FEBRERO!C451+'MARZO '!C451+'ABRIL '!C451+'MAYO '!C451+JUNIO!C451+JULIO!C451+AGOSTO!C451+'SEPTIEMBRE '!C451+'OCTUBRE '!C451+'NOVIEMBRE '!C451+DICIEMBRE!C451</f>
        <v>0</v>
      </c>
      <c r="D451" s="26"/>
      <c r="E451" s="26"/>
      <c r="F451" s="27"/>
    </row>
    <row r="452" spans="1:6" s="3" customFormat="1" x14ac:dyDescent="0.2">
      <c r="A452" s="23" t="s">
        <v>866</v>
      </c>
      <c r="B452" s="24" t="s">
        <v>867</v>
      </c>
      <c r="C452" s="25">
        <f>+ENERO!C452+FEBRERO!C452+'MARZO '!C452+'ABRIL '!C452+'MAYO '!C452+JUNIO!C452+JULIO!C452+AGOSTO!C452+'SEPTIEMBRE '!C452+'OCTUBRE '!C452+'NOVIEMBRE '!C452+DICIEMBRE!C452</f>
        <v>0</v>
      </c>
      <c r="D452" s="26"/>
      <c r="E452" s="26"/>
      <c r="F452" s="27"/>
    </row>
    <row r="453" spans="1:6" s="3" customFormat="1" x14ac:dyDescent="0.2">
      <c r="A453" s="23" t="s">
        <v>868</v>
      </c>
      <c r="B453" s="24" t="s">
        <v>869</v>
      </c>
      <c r="C453" s="25">
        <f>+ENERO!C453+FEBRERO!C453+'MARZO '!C453+'ABRIL '!C453+'MAYO '!C453+JUNIO!C453+JULIO!C453+AGOSTO!C453+'SEPTIEMBRE '!C453+'OCTUBRE '!C453+'NOVIEMBRE '!C453+DICIEMBRE!C453</f>
        <v>0</v>
      </c>
      <c r="D453" s="26"/>
      <c r="E453" s="26"/>
      <c r="F453" s="27"/>
    </row>
    <row r="454" spans="1:6" s="3" customFormat="1" x14ac:dyDescent="0.2">
      <c r="A454" s="52" t="s">
        <v>870</v>
      </c>
      <c r="B454" s="53" t="s">
        <v>871</v>
      </c>
      <c r="C454" s="25">
        <f>+ENERO!C454+FEBRERO!C454+'MARZO '!C454+'ABRIL '!C454+'MAYO '!C454+JUNIO!C454+JULIO!C454+AGOSTO!C454+'SEPTIEMBRE '!C454+'OCTUBRE '!C454+'NOVIEMBRE '!C454+DICIEMBRE!C454</f>
        <v>0</v>
      </c>
      <c r="D454" s="26"/>
      <c r="E454" s="26"/>
      <c r="F454" s="27"/>
    </row>
    <row r="455" spans="1:6" s="3" customFormat="1" x14ac:dyDescent="0.2">
      <c r="A455" s="50" t="s">
        <v>872</v>
      </c>
      <c r="B455" s="58" t="s">
        <v>873</v>
      </c>
      <c r="C455" s="25">
        <f>+ENERO!C455+FEBRERO!C455+'MARZO '!C455+'ABRIL '!C455+'MAYO '!C455+JUNIO!C455+JULIO!C455+AGOSTO!C455+'SEPTIEMBRE '!C455+'OCTUBRE '!C455+'NOVIEMBRE '!C455+DICIEMBRE!C455</f>
        <v>0</v>
      </c>
      <c r="D455" s="26"/>
      <c r="E455" s="26"/>
      <c r="F455" s="27"/>
    </row>
    <row r="456" spans="1:6" s="3" customFormat="1" x14ac:dyDescent="0.2">
      <c r="A456" s="46"/>
      <c r="B456" s="47" t="s">
        <v>874</v>
      </c>
      <c r="C456" s="25">
        <f>+ENERO!C456+FEBRERO!C456+'MARZO '!C456+'ABRIL '!C456+'MAYO '!C456+JUNIO!C456+JULIO!C456+AGOSTO!C456+'SEPTIEMBRE '!C456+'OCTUBRE '!C456+'NOVIEMBRE '!C456+DICIEMBRE!C456</f>
        <v>0</v>
      </c>
      <c r="D456" s="41"/>
      <c r="E456" s="41"/>
      <c r="F456" s="42"/>
    </row>
    <row r="457" spans="1:6" s="3" customFormat="1" x14ac:dyDescent="0.2">
      <c r="A457" s="23" t="s">
        <v>875</v>
      </c>
      <c r="B457" s="24" t="s">
        <v>876</v>
      </c>
      <c r="C457" s="25">
        <f>+ENERO!C457+FEBRERO!C457+'MARZO '!C457+'ABRIL '!C457+'MAYO '!C457+JUNIO!C457+JULIO!C457+AGOSTO!C457+'SEPTIEMBRE '!C457+'OCTUBRE '!C457+'NOVIEMBRE '!C457+DICIEMBRE!C457</f>
        <v>0</v>
      </c>
      <c r="D457" s="26"/>
      <c r="E457" s="26"/>
      <c r="F457" s="27"/>
    </row>
    <row r="458" spans="1:6" s="3" customFormat="1" x14ac:dyDescent="0.2">
      <c r="A458" s="23" t="s">
        <v>877</v>
      </c>
      <c r="B458" s="24" t="s">
        <v>878</v>
      </c>
      <c r="C458" s="25">
        <f>+ENERO!C458+FEBRERO!C458+'MARZO '!C458+'ABRIL '!C458+'MAYO '!C458+JUNIO!C458+JULIO!C458+AGOSTO!C458+'SEPTIEMBRE '!C458+'OCTUBRE '!C458+'NOVIEMBRE '!C458+DICIEMBRE!C458</f>
        <v>0</v>
      </c>
      <c r="D458" s="26"/>
      <c r="E458" s="26"/>
      <c r="F458" s="27"/>
    </row>
    <row r="459" spans="1:6" s="3" customFormat="1" x14ac:dyDescent="0.2">
      <c r="A459" s="23" t="s">
        <v>879</v>
      </c>
      <c r="B459" s="24" t="s">
        <v>880</v>
      </c>
      <c r="C459" s="25">
        <f>+ENERO!C459+FEBRERO!C459+'MARZO '!C459+'ABRIL '!C459+'MAYO '!C459+JUNIO!C459+JULIO!C459+AGOSTO!C459+'SEPTIEMBRE '!C459+'OCTUBRE '!C459+'NOVIEMBRE '!C459+DICIEMBRE!C459</f>
        <v>0</v>
      </c>
      <c r="D459" s="26"/>
      <c r="E459" s="26"/>
      <c r="F459" s="27"/>
    </row>
    <row r="460" spans="1:6" s="3" customFormat="1" ht="23.25" x14ac:dyDescent="0.2">
      <c r="A460" s="23" t="s">
        <v>881</v>
      </c>
      <c r="B460" s="24" t="s">
        <v>882</v>
      </c>
      <c r="C460" s="25">
        <f>+ENERO!C460+FEBRERO!C460+'MARZO '!C460+'ABRIL '!C460+'MAYO '!C460+JUNIO!C460+JULIO!C460+AGOSTO!C460+'SEPTIEMBRE '!C460+'OCTUBRE '!C460+'NOVIEMBRE '!C460+DICIEMBRE!C460</f>
        <v>0</v>
      </c>
      <c r="D460" s="26"/>
      <c r="E460" s="26"/>
      <c r="F460" s="27"/>
    </row>
    <row r="461" spans="1:6" s="3" customFormat="1" x14ac:dyDescent="0.2">
      <c r="A461" s="23" t="s">
        <v>883</v>
      </c>
      <c r="B461" s="24" t="s">
        <v>884</v>
      </c>
      <c r="C461" s="25">
        <f>+ENERO!C461+FEBRERO!C461+'MARZO '!C461+'ABRIL '!C461+'MAYO '!C461+JUNIO!C461+JULIO!C461+AGOSTO!C461+'SEPTIEMBRE '!C461+'OCTUBRE '!C461+'NOVIEMBRE '!C461+DICIEMBRE!C461</f>
        <v>0</v>
      </c>
      <c r="D461" s="26"/>
      <c r="E461" s="26"/>
      <c r="F461" s="27"/>
    </row>
    <row r="462" spans="1:6" s="3" customFormat="1" x14ac:dyDescent="0.2">
      <c r="A462" s="23" t="s">
        <v>885</v>
      </c>
      <c r="B462" s="24" t="s">
        <v>886</v>
      </c>
      <c r="C462" s="25">
        <f>+ENERO!C462+FEBRERO!C462+'MARZO '!C462+'ABRIL '!C462+'MAYO '!C462+JUNIO!C462+JULIO!C462+AGOSTO!C462+'SEPTIEMBRE '!C462+'OCTUBRE '!C462+'NOVIEMBRE '!C462+DICIEMBRE!C462</f>
        <v>0</v>
      </c>
      <c r="D462" s="26"/>
      <c r="E462" s="26"/>
      <c r="F462" s="27"/>
    </row>
    <row r="463" spans="1:6" s="3" customFormat="1" x14ac:dyDescent="0.2">
      <c r="A463" s="23" t="s">
        <v>887</v>
      </c>
      <c r="B463" s="24" t="s">
        <v>888</v>
      </c>
      <c r="C463" s="25">
        <f>+ENERO!C463+FEBRERO!C463+'MARZO '!C463+'ABRIL '!C463+'MAYO '!C463+JUNIO!C463+JULIO!C463+AGOSTO!C463+'SEPTIEMBRE '!C463+'OCTUBRE '!C463+'NOVIEMBRE '!C463+DICIEMBRE!C463</f>
        <v>0</v>
      </c>
      <c r="D463" s="26"/>
      <c r="E463" s="26"/>
      <c r="F463" s="27"/>
    </row>
    <row r="464" spans="1:6" s="3" customFormat="1" x14ac:dyDescent="0.2">
      <c r="A464" s="23" t="s">
        <v>889</v>
      </c>
      <c r="B464" s="24" t="s">
        <v>890</v>
      </c>
      <c r="C464" s="25">
        <f>+ENERO!C464+FEBRERO!C464+'MARZO '!C464+'ABRIL '!C464+'MAYO '!C464+JUNIO!C464+JULIO!C464+AGOSTO!C464+'SEPTIEMBRE '!C464+'OCTUBRE '!C464+'NOVIEMBRE '!C464+DICIEMBRE!C464</f>
        <v>0</v>
      </c>
      <c r="D464" s="26"/>
      <c r="E464" s="26"/>
      <c r="F464" s="27"/>
    </row>
    <row r="465" spans="1:6" s="3" customFormat="1" x14ac:dyDescent="0.2">
      <c r="A465" s="23" t="s">
        <v>891</v>
      </c>
      <c r="B465" s="24" t="s">
        <v>892</v>
      </c>
      <c r="C465" s="25">
        <f>+ENERO!C465+FEBRERO!C465+'MARZO '!C465+'ABRIL '!C465+'MAYO '!C465+JUNIO!C465+JULIO!C465+AGOSTO!C465+'SEPTIEMBRE '!C465+'OCTUBRE '!C465+'NOVIEMBRE '!C465+DICIEMBRE!C465</f>
        <v>0</v>
      </c>
      <c r="D465" s="26"/>
      <c r="E465" s="26"/>
      <c r="F465" s="27"/>
    </row>
    <row r="466" spans="1:6" s="3" customFormat="1" x14ac:dyDescent="0.2">
      <c r="A466" s="23" t="s">
        <v>893</v>
      </c>
      <c r="B466" s="24" t="s">
        <v>894</v>
      </c>
      <c r="C466" s="25">
        <f>+ENERO!C466+FEBRERO!C466+'MARZO '!C466+'ABRIL '!C466+'MAYO '!C466+JUNIO!C466+JULIO!C466+AGOSTO!C466+'SEPTIEMBRE '!C466+'OCTUBRE '!C466+'NOVIEMBRE '!C466+DICIEMBRE!C466</f>
        <v>0</v>
      </c>
      <c r="D466" s="26"/>
      <c r="E466" s="26"/>
      <c r="F466" s="27"/>
    </row>
    <row r="467" spans="1:6" s="3" customFormat="1" x14ac:dyDescent="0.2">
      <c r="A467" s="23" t="s">
        <v>895</v>
      </c>
      <c r="B467" s="24" t="s">
        <v>896</v>
      </c>
      <c r="C467" s="25">
        <f>+ENERO!C467+FEBRERO!C467+'MARZO '!C467+'ABRIL '!C467+'MAYO '!C467+JUNIO!C467+JULIO!C467+AGOSTO!C467+'SEPTIEMBRE '!C467+'OCTUBRE '!C467+'NOVIEMBRE '!C467+DICIEMBRE!C467</f>
        <v>0</v>
      </c>
      <c r="D467" s="26"/>
      <c r="E467" s="26"/>
      <c r="F467" s="27"/>
    </row>
    <row r="468" spans="1:6" s="3" customFormat="1" x14ac:dyDescent="0.2">
      <c r="A468" s="23" t="s">
        <v>897</v>
      </c>
      <c r="B468" s="24" t="s">
        <v>898</v>
      </c>
      <c r="C468" s="25">
        <f>+ENERO!C468+FEBRERO!C468+'MARZO '!C468+'ABRIL '!C468+'MAYO '!C468+JUNIO!C468+JULIO!C468+AGOSTO!C468+'SEPTIEMBRE '!C468+'OCTUBRE '!C468+'NOVIEMBRE '!C468+DICIEMBRE!C468</f>
        <v>0</v>
      </c>
      <c r="D468" s="26"/>
      <c r="E468" s="26"/>
      <c r="F468" s="27"/>
    </row>
    <row r="469" spans="1:6" s="3" customFormat="1" x14ac:dyDescent="0.2">
      <c r="A469" s="23" t="s">
        <v>899</v>
      </c>
      <c r="B469" s="24" t="s">
        <v>900</v>
      </c>
      <c r="C469" s="25">
        <f>+ENERO!C469+FEBRERO!C469+'MARZO '!C469+'ABRIL '!C469+'MAYO '!C469+JUNIO!C469+JULIO!C469+AGOSTO!C469+'SEPTIEMBRE '!C469+'OCTUBRE '!C469+'NOVIEMBRE '!C469+DICIEMBRE!C469</f>
        <v>0</v>
      </c>
      <c r="D469" s="26"/>
      <c r="E469" s="26"/>
      <c r="F469" s="27"/>
    </row>
    <row r="470" spans="1:6" s="3" customFormat="1" x14ac:dyDescent="0.2">
      <c r="A470" s="23" t="s">
        <v>901</v>
      </c>
      <c r="B470" s="24" t="s">
        <v>902</v>
      </c>
      <c r="C470" s="25">
        <f>+ENERO!C470+FEBRERO!C470+'MARZO '!C470+'ABRIL '!C470+'MAYO '!C470+JUNIO!C470+JULIO!C470+AGOSTO!C470+'SEPTIEMBRE '!C470+'OCTUBRE '!C470+'NOVIEMBRE '!C470+DICIEMBRE!C470</f>
        <v>0</v>
      </c>
      <c r="D470" s="26"/>
      <c r="E470" s="26"/>
      <c r="F470" s="27"/>
    </row>
    <row r="471" spans="1:6" s="3" customFormat="1" x14ac:dyDescent="0.2">
      <c r="A471" s="23" t="s">
        <v>903</v>
      </c>
      <c r="B471" s="24" t="s">
        <v>418</v>
      </c>
      <c r="C471" s="25">
        <f>+ENERO!C471+FEBRERO!C471+'MARZO '!C471+'ABRIL '!C471+'MAYO '!C471+JUNIO!C471+JULIO!C471+AGOSTO!C471+'SEPTIEMBRE '!C471+'OCTUBRE '!C471+'NOVIEMBRE '!C471+DICIEMBRE!C471</f>
        <v>0</v>
      </c>
      <c r="D471" s="26"/>
      <c r="E471" s="26"/>
      <c r="F471" s="27"/>
    </row>
    <row r="472" spans="1:6" s="3" customFormat="1" x14ac:dyDescent="0.2">
      <c r="A472" s="23" t="s">
        <v>904</v>
      </c>
      <c r="B472" s="24" t="s">
        <v>905</v>
      </c>
      <c r="C472" s="25">
        <f>+ENERO!C472+FEBRERO!C472+'MARZO '!C472+'ABRIL '!C472+'MAYO '!C472+JUNIO!C472+JULIO!C472+AGOSTO!C472+'SEPTIEMBRE '!C472+'OCTUBRE '!C472+'NOVIEMBRE '!C472+DICIEMBRE!C472</f>
        <v>0</v>
      </c>
      <c r="D472" s="26"/>
      <c r="E472" s="26"/>
      <c r="F472" s="27"/>
    </row>
    <row r="473" spans="1:6" s="3" customFormat="1" x14ac:dyDescent="0.2">
      <c r="A473" s="23" t="s">
        <v>906</v>
      </c>
      <c r="B473" s="24" t="s">
        <v>907</v>
      </c>
      <c r="C473" s="25">
        <f>+ENERO!C473+FEBRERO!C473+'MARZO '!C473+'ABRIL '!C473+'MAYO '!C473+JUNIO!C473+JULIO!C473+AGOSTO!C473+'SEPTIEMBRE '!C473+'OCTUBRE '!C473+'NOVIEMBRE '!C473+DICIEMBRE!C473</f>
        <v>0</v>
      </c>
      <c r="D473" s="26"/>
      <c r="E473" s="26"/>
      <c r="F473" s="27"/>
    </row>
    <row r="474" spans="1:6" s="3" customFormat="1" x14ac:dyDescent="0.2">
      <c r="A474" s="23" t="s">
        <v>908</v>
      </c>
      <c r="B474" s="24" t="s">
        <v>909</v>
      </c>
      <c r="C474" s="25">
        <f>+ENERO!C474+FEBRERO!C474+'MARZO '!C474+'ABRIL '!C474+'MAYO '!C474+JUNIO!C474+JULIO!C474+AGOSTO!C474+'SEPTIEMBRE '!C474+'OCTUBRE '!C474+'NOVIEMBRE '!C474+DICIEMBRE!C474</f>
        <v>0</v>
      </c>
      <c r="D474" s="26"/>
      <c r="E474" s="26"/>
      <c r="F474" s="27"/>
    </row>
    <row r="475" spans="1:6" s="3" customFormat="1" x14ac:dyDescent="0.2">
      <c r="A475" s="23" t="s">
        <v>910</v>
      </c>
      <c r="B475" s="24" t="s">
        <v>911</v>
      </c>
      <c r="C475" s="25">
        <f>+ENERO!C475+FEBRERO!C475+'MARZO '!C475+'ABRIL '!C475+'MAYO '!C475+JUNIO!C475+JULIO!C475+AGOSTO!C475+'SEPTIEMBRE '!C475+'OCTUBRE '!C475+'NOVIEMBRE '!C475+DICIEMBRE!C475</f>
        <v>0</v>
      </c>
      <c r="D475" s="26"/>
      <c r="E475" s="26"/>
      <c r="F475" s="27"/>
    </row>
    <row r="476" spans="1:6" s="3" customFormat="1" x14ac:dyDescent="0.2">
      <c r="A476" s="23" t="s">
        <v>912</v>
      </c>
      <c r="B476" s="24" t="s">
        <v>913</v>
      </c>
      <c r="C476" s="25">
        <f>+ENERO!C476+FEBRERO!C476+'MARZO '!C476+'ABRIL '!C476+'MAYO '!C476+JUNIO!C476+JULIO!C476+AGOSTO!C476+'SEPTIEMBRE '!C476+'OCTUBRE '!C476+'NOVIEMBRE '!C476+DICIEMBRE!C476</f>
        <v>0</v>
      </c>
      <c r="D476" s="26"/>
      <c r="E476" s="26"/>
      <c r="F476" s="27"/>
    </row>
    <row r="477" spans="1:6" s="3" customFormat="1" x14ac:dyDescent="0.2">
      <c r="A477" s="23" t="s">
        <v>914</v>
      </c>
      <c r="B477" s="24" t="s">
        <v>915</v>
      </c>
      <c r="C477" s="25">
        <f>+ENERO!C477+FEBRERO!C477+'MARZO '!C477+'ABRIL '!C477+'MAYO '!C477+JUNIO!C477+JULIO!C477+AGOSTO!C477+'SEPTIEMBRE '!C477+'OCTUBRE '!C477+'NOVIEMBRE '!C477+DICIEMBRE!C477</f>
        <v>0</v>
      </c>
      <c r="D477" s="26"/>
      <c r="E477" s="26"/>
      <c r="F477" s="27"/>
    </row>
    <row r="478" spans="1:6" s="3" customFormat="1" x14ac:dyDescent="0.2">
      <c r="A478" s="23" t="s">
        <v>916</v>
      </c>
      <c r="B478" s="24" t="s">
        <v>917</v>
      </c>
      <c r="C478" s="25">
        <f>+ENERO!C478+FEBRERO!C478+'MARZO '!C478+'ABRIL '!C478+'MAYO '!C478+JUNIO!C478+JULIO!C478+AGOSTO!C478+'SEPTIEMBRE '!C478+'OCTUBRE '!C478+'NOVIEMBRE '!C478+DICIEMBRE!C478</f>
        <v>0</v>
      </c>
      <c r="D478" s="26"/>
      <c r="E478" s="26"/>
      <c r="F478" s="27"/>
    </row>
    <row r="479" spans="1:6" s="3" customFormat="1" x14ac:dyDescent="0.2">
      <c r="A479" s="23" t="s">
        <v>918</v>
      </c>
      <c r="B479" s="24" t="s">
        <v>919</v>
      </c>
      <c r="C479" s="25">
        <f>+ENERO!C479+FEBRERO!C479+'MARZO '!C479+'ABRIL '!C479+'MAYO '!C479+JUNIO!C479+JULIO!C479+AGOSTO!C479+'SEPTIEMBRE '!C479+'OCTUBRE '!C479+'NOVIEMBRE '!C479+DICIEMBRE!C479</f>
        <v>0</v>
      </c>
      <c r="D479" s="26"/>
      <c r="E479" s="26"/>
      <c r="F479" s="27"/>
    </row>
    <row r="480" spans="1:6" s="3" customFormat="1" x14ac:dyDescent="0.2">
      <c r="A480" s="23" t="s">
        <v>920</v>
      </c>
      <c r="B480" s="24" t="s">
        <v>921</v>
      </c>
      <c r="C480" s="25">
        <f>+ENERO!C480+FEBRERO!C480+'MARZO '!C480+'ABRIL '!C480+'MAYO '!C480+JUNIO!C480+JULIO!C480+AGOSTO!C480+'SEPTIEMBRE '!C480+'OCTUBRE '!C480+'NOVIEMBRE '!C480+DICIEMBRE!C480</f>
        <v>0</v>
      </c>
      <c r="D480" s="26"/>
      <c r="E480" s="26"/>
      <c r="F480" s="27"/>
    </row>
    <row r="481" spans="1:6" s="3" customFormat="1" ht="23.25" x14ac:dyDescent="0.2">
      <c r="A481" s="23" t="s">
        <v>922</v>
      </c>
      <c r="B481" s="24" t="s">
        <v>923</v>
      </c>
      <c r="C481" s="25">
        <f>+ENERO!C481+FEBRERO!C481+'MARZO '!C481+'ABRIL '!C481+'MAYO '!C481+JUNIO!C481+JULIO!C481+AGOSTO!C481+'SEPTIEMBRE '!C481+'OCTUBRE '!C481+'NOVIEMBRE '!C481+DICIEMBRE!C481</f>
        <v>0</v>
      </c>
      <c r="D481" s="26"/>
      <c r="E481" s="26"/>
      <c r="F481" s="27"/>
    </row>
    <row r="482" spans="1:6" s="3" customFormat="1" x14ac:dyDescent="0.2">
      <c r="A482" s="23" t="s">
        <v>924</v>
      </c>
      <c r="B482" s="24" t="s">
        <v>925</v>
      </c>
      <c r="C482" s="25">
        <f>+ENERO!C482+FEBRERO!C482+'MARZO '!C482+'ABRIL '!C482+'MAYO '!C482+JUNIO!C482+JULIO!C482+AGOSTO!C482+'SEPTIEMBRE '!C482+'OCTUBRE '!C482+'NOVIEMBRE '!C482+DICIEMBRE!C482</f>
        <v>0</v>
      </c>
      <c r="D482" s="26"/>
      <c r="E482" s="26"/>
      <c r="F482" s="27"/>
    </row>
    <row r="483" spans="1:6" s="3" customFormat="1" x14ac:dyDescent="0.2">
      <c r="A483" s="23" t="s">
        <v>926</v>
      </c>
      <c r="B483" s="24" t="s">
        <v>927</v>
      </c>
      <c r="C483" s="25">
        <f>+ENERO!C483+FEBRERO!C483+'MARZO '!C483+'ABRIL '!C483+'MAYO '!C483+JUNIO!C483+JULIO!C483+AGOSTO!C483+'SEPTIEMBRE '!C483+'OCTUBRE '!C483+'NOVIEMBRE '!C483+DICIEMBRE!C483</f>
        <v>0</v>
      </c>
      <c r="D483" s="26"/>
      <c r="E483" s="26"/>
      <c r="F483" s="27"/>
    </row>
    <row r="484" spans="1:6" s="3" customFormat="1" x14ac:dyDescent="0.2">
      <c r="A484" s="23" t="s">
        <v>928</v>
      </c>
      <c r="B484" s="24" t="s">
        <v>929</v>
      </c>
      <c r="C484" s="25">
        <f>+ENERO!C484+FEBRERO!C484+'MARZO '!C484+'ABRIL '!C484+'MAYO '!C484+JUNIO!C484+JULIO!C484+AGOSTO!C484+'SEPTIEMBRE '!C484+'OCTUBRE '!C484+'NOVIEMBRE '!C484+DICIEMBRE!C484</f>
        <v>0</v>
      </c>
      <c r="D484" s="26"/>
      <c r="E484" s="26"/>
      <c r="F484" s="27"/>
    </row>
    <row r="485" spans="1:6" s="3" customFormat="1" x14ac:dyDescent="0.2">
      <c r="A485" s="23" t="s">
        <v>930</v>
      </c>
      <c r="B485" s="24" t="s">
        <v>931</v>
      </c>
      <c r="C485" s="25">
        <f>+ENERO!C485+FEBRERO!C485+'MARZO '!C485+'ABRIL '!C485+'MAYO '!C485+JUNIO!C485+JULIO!C485+AGOSTO!C485+'SEPTIEMBRE '!C485+'OCTUBRE '!C485+'NOVIEMBRE '!C485+DICIEMBRE!C485</f>
        <v>0</v>
      </c>
      <c r="D485" s="26"/>
      <c r="E485" s="26"/>
      <c r="F485" s="27"/>
    </row>
    <row r="486" spans="1:6" s="3" customFormat="1" x14ac:dyDescent="0.2">
      <c r="A486" s="23" t="s">
        <v>932</v>
      </c>
      <c r="B486" s="24" t="s">
        <v>933</v>
      </c>
      <c r="C486" s="25">
        <f>+ENERO!C486+FEBRERO!C486+'MARZO '!C486+'ABRIL '!C486+'MAYO '!C486+JUNIO!C486+JULIO!C486+AGOSTO!C486+'SEPTIEMBRE '!C486+'OCTUBRE '!C486+'NOVIEMBRE '!C486+DICIEMBRE!C486</f>
        <v>0</v>
      </c>
      <c r="D486" s="26"/>
      <c r="E486" s="26"/>
      <c r="F486" s="27"/>
    </row>
    <row r="487" spans="1:6" s="3" customFormat="1" x14ac:dyDescent="0.2">
      <c r="A487" s="23" t="s">
        <v>934</v>
      </c>
      <c r="B487" s="24" t="s">
        <v>935</v>
      </c>
      <c r="C487" s="25">
        <f>+ENERO!C487+FEBRERO!C487+'MARZO '!C487+'ABRIL '!C487+'MAYO '!C487+JUNIO!C487+JULIO!C487+AGOSTO!C487+'SEPTIEMBRE '!C487+'OCTUBRE '!C487+'NOVIEMBRE '!C487+DICIEMBRE!C487</f>
        <v>0</v>
      </c>
      <c r="D487" s="26"/>
      <c r="E487" s="26"/>
      <c r="F487" s="27"/>
    </row>
    <row r="488" spans="1:6" s="3" customFormat="1" x14ac:dyDescent="0.2">
      <c r="A488" s="23" t="s">
        <v>936</v>
      </c>
      <c r="B488" s="24" t="s">
        <v>937</v>
      </c>
      <c r="C488" s="25">
        <f>+ENERO!C488+FEBRERO!C488+'MARZO '!C488+'ABRIL '!C488+'MAYO '!C488+JUNIO!C488+JULIO!C488+AGOSTO!C488+'SEPTIEMBRE '!C488+'OCTUBRE '!C488+'NOVIEMBRE '!C488+DICIEMBRE!C488</f>
        <v>0</v>
      </c>
      <c r="D488" s="26"/>
      <c r="E488" s="26"/>
      <c r="F488" s="27"/>
    </row>
    <row r="489" spans="1:6" s="3" customFormat="1" x14ac:dyDescent="0.2">
      <c r="A489" s="23" t="s">
        <v>938</v>
      </c>
      <c r="B489" s="24" t="s">
        <v>939</v>
      </c>
      <c r="C489" s="25">
        <f>+ENERO!C489+FEBRERO!C489+'MARZO '!C489+'ABRIL '!C489+'MAYO '!C489+JUNIO!C489+JULIO!C489+AGOSTO!C489+'SEPTIEMBRE '!C489+'OCTUBRE '!C489+'NOVIEMBRE '!C489+DICIEMBRE!C489</f>
        <v>0</v>
      </c>
      <c r="D489" s="26"/>
      <c r="E489" s="26"/>
      <c r="F489" s="27"/>
    </row>
    <row r="490" spans="1:6" s="3" customFormat="1" x14ac:dyDescent="0.2">
      <c r="A490" s="23" t="s">
        <v>940</v>
      </c>
      <c r="B490" s="24" t="s">
        <v>941</v>
      </c>
      <c r="C490" s="25">
        <f>+ENERO!C490+FEBRERO!C490+'MARZO '!C490+'ABRIL '!C490+'MAYO '!C490+JUNIO!C490+JULIO!C490+AGOSTO!C490+'SEPTIEMBRE '!C490+'OCTUBRE '!C490+'NOVIEMBRE '!C490+DICIEMBRE!C490</f>
        <v>0</v>
      </c>
      <c r="D490" s="26"/>
      <c r="E490" s="26"/>
      <c r="F490" s="27"/>
    </row>
    <row r="491" spans="1:6" s="3" customFormat="1" x14ac:dyDescent="0.2">
      <c r="A491" s="23" t="s">
        <v>942</v>
      </c>
      <c r="B491" s="24" t="s">
        <v>943</v>
      </c>
      <c r="C491" s="25">
        <f>+ENERO!C491+FEBRERO!C491+'MARZO '!C491+'ABRIL '!C491+'MAYO '!C491+JUNIO!C491+JULIO!C491+AGOSTO!C491+'SEPTIEMBRE '!C491+'OCTUBRE '!C491+'NOVIEMBRE '!C491+DICIEMBRE!C491</f>
        <v>0</v>
      </c>
      <c r="D491" s="26"/>
      <c r="E491" s="26"/>
      <c r="F491" s="27"/>
    </row>
    <row r="492" spans="1:6" s="3" customFormat="1" x14ac:dyDescent="0.2">
      <c r="A492" s="23" t="s">
        <v>944</v>
      </c>
      <c r="B492" s="24" t="s">
        <v>945</v>
      </c>
      <c r="C492" s="25">
        <f>+ENERO!C492+FEBRERO!C492+'MARZO '!C492+'ABRIL '!C492+'MAYO '!C492+JUNIO!C492+JULIO!C492+AGOSTO!C492+'SEPTIEMBRE '!C492+'OCTUBRE '!C492+'NOVIEMBRE '!C492+DICIEMBRE!C492</f>
        <v>0</v>
      </c>
      <c r="D492" s="26"/>
      <c r="E492" s="26"/>
      <c r="F492" s="27"/>
    </row>
    <row r="493" spans="1:6" s="3" customFormat="1" x14ac:dyDescent="0.2">
      <c r="A493" s="23" t="s">
        <v>946</v>
      </c>
      <c r="B493" s="24" t="s">
        <v>947</v>
      </c>
      <c r="C493" s="25">
        <f>+ENERO!C493+FEBRERO!C493+'MARZO '!C493+'ABRIL '!C493+'MAYO '!C493+JUNIO!C493+JULIO!C493+AGOSTO!C493+'SEPTIEMBRE '!C493+'OCTUBRE '!C493+'NOVIEMBRE '!C493+DICIEMBRE!C493</f>
        <v>0</v>
      </c>
      <c r="D493" s="26"/>
      <c r="E493" s="26"/>
      <c r="F493" s="27"/>
    </row>
    <row r="494" spans="1:6" s="3" customFormat="1" ht="23.25" x14ac:dyDescent="0.2">
      <c r="A494" s="23" t="s">
        <v>948</v>
      </c>
      <c r="B494" s="24" t="s">
        <v>949</v>
      </c>
      <c r="C494" s="25">
        <f>+ENERO!C494+FEBRERO!C494+'MARZO '!C494+'ABRIL '!C494+'MAYO '!C494+JUNIO!C494+JULIO!C494+AGOSTO!C494+'SEPTIEMBRE '!C494+'OCTUBRE '!C494+'NOVIEMBRE '!C494+DICIEMBRE!C494</f>
        <v>0</v>
      </c>
      <c r="D494" s="26"/>
      <c r="E494" s="26"/>
      <c r="F494" s="27"/>
    </row>
    <row r="495" spans="1:6" s="3" customFormat="1" x14ac:dyDescent="0.2">
      <c r="A495" s="23" t="s">
        <v>950</v>
      </c>
      <c r="B495" s="24" t="s">
        <v>951</v>
      </c>
      <c r="C495" s="25">
        <f>+ENERO!C495+FEBRERO!C495+'MARZO '!C495+'ABRIL '!C495+'MAYO '!C495+JUNIO!C495+JULIO!C495+AGOSTO!C495+'SEPTIEMBRE '!C495+'OCTUBRE '!C495+'NOVIEMBRE '!C495+DICIEMBRE!C495</f>
        <v>0</v>
      </c>
      <c r="D495" s="26"/>
      <c r="E495" s="26"/>
      <c r="F495" s="27"/>
    </row>
    <row r="496" spans="1:6" s="3" customFormat="1" x14ac:dyDescent="0.2">
      <c r="A496" s="23" t="s">
        <v>952</v>
      </c>
      <c r="B496" s="24" t="s">
        <v>953</v>
      </c>
      <c r="C496" s="25">
        <f>+ENERO!C496+FEBRERO!C496+'MARZO '!C496+'ABRIL '!C496+'MAYO '!C496+JUNIO!C496+JULIO!C496+AGOSTO!C496+'SEPTIEMBRE '!C496+'OCTUBRE '!C496+'NOVIEMBRE '!C496+DICIEMBRE!C496</f>
        <v>0</v>
      </c>
      <c r="D496" s="26"/>
      <c r="E496" s="26"/>
      <c r="F496" s="27"/>
    </row>
    <row r="497" spans="1:6" s="3" customFormat="1" x14ac:dyDescent="0.2">
      <c r="A497" s="23" t="s">
        <v>954</v>
      </c>
      <c r="B497" s="24" t="s">
        <v>955</v>
      </c>
      <c r="C497" s="25">
        <f>+ENERO!C497+FEBRERO!C497+'MARZO '!C497+'ABRIL '!C497+'MAYO '!C497+JUNIO!C497+JULIO!C497+AGOSTO!C497+'SEPTIEMBRE '!C497+'OCTUBRE '!C497+'NOVIEMBRE '!C497+DICIEMBRE!C497</f>
        <v>0</v>
      </c>
      <c r="D497" s="26"/>
      <c r="E497" s="26"/>
      <c r="F497" s="27"/>
    </row>
    <row r="498" spans="1:6" s="3" customFormat="1" x14ac:dyDescent="0.2">
      <c r="A498" s="23" t="s">
        <v>956</v>
      </c>
      <c r="B498" s="24" t="s">
        <v>957</v>
      </c>
      <c r="C498" s="25">
        <f>+ENERO!C498+FEBRERO!C498+'MARZO '!C498+'ABRIL '!C498+'MAYO '!C498+JUNIO!C498+JULIO!C498+AGOSTO!C498+'SEPTIEMBRE '!C498+'OCTUBRE '!C498+'NOVIEMBRE '!C498+DICIEMBRE!C498</f>
        <v>0</v>
      </c>
      <c r="D498" s="26"/>
      <c r="E498" s="26"/>
      <c r="F498" s="27"/>
    </row>
    <row r="499" spans="1:6" s="3" customFormat="1" ht="23.25" x14ac:dyDescent="0.2">
      <c r="A499" s="23" t="s">
        <v>958</v>
      </c>
      <c r="B499" s="28" t="s">
        <v>959</v>
      </c>
      <c r="C499" s="25">
        <f>+ENERO!C499+FEBRERO!C499+'MARZO '!C499+'ABRIL '!C499+'MAYO '!C499+JUNIO!C499+JULIO!C499+AGOSTO!C499+'SEPTIEMBRE '!C499+'OCTUBRE '!C499+'NOVIEMBRE '!C499+DICIEMBRE!C499</f>
        <v>0</v>
      </c>
      <c r="D499" s="26"/>
      <c r="E499" s="26"/>
      <c r="F499" s="27"/>
    </row>
    <row r="500" spans="1:6" s="3" customFormat="1" x14ac:dyDescent="0.2">
      <c r="A500" s="46"/>
      <c r="B500" s="47" t="s">
        <v>960</v>
      </c>
      <c r="C500" s="25">
        <f>+ENERO!C500+FEBRERO!C500+'MARZO '!C500+'ABRIL '!C500+'MAYO '!C500+JUNIO!C500+JULIO!C500+AGOSTO!C500+'SEPTIEMBRE '!C500+'OCTUBRE '!C500+'NOVIEMBRE '!C500+DICIEMBRE!C500</f>
        <v>0</v>
      </c>
      <c r="D500" s="41"/>
      <c r="E500" s="41"/>
      <c r="F500" s="42"/>
    </row>
    <row r="501" spans="1:6" s="3" customFormat="1" x14ac:dyDescent="0.2">
      <c r="A501" s="23" t="s">
        <v>961</v>
      </c>
      <c r="B501" s="24" t="s">
        <v>962</v>
      </c>
      <c r="C501" s="25">
        <f>+ENERO!C501+FEBRERO!C501+'MARZO '!C501+'ABRIL '!C501+'MAYO '!C501+JUNIO!C501+JULIO!C501+AGOSTO!C501+'SEPTIEMBRE '!C501+'OCTUBRE '!C501+'NOVIEMBRE '!C501+DICIEMBRE!C501</f>
        <v>0</v>
      </c>
      <c r="D501" s="26"/>
      <c r="E501" s="26"/>
      <c r="F501" s="27"/>
    </row>
    <row r="502" spans="1:6" s="3" customFormat="1" x14ac:dyDescent="0.2">
      <c r="A502" s="23" t="s">
        <v>963</v>
      </c>
      <c r="B502" s="24" t="s">
        <v>964</v>
      </c>
      <c r="C502" s="25">
        <f>+ENERO!C502+FEBRERO!C502+'MARZO '!C502+'ABRIL '!C502+'MAYO '!C502+JUNIO!C502+JULIO!C502+AGOSTO!C502+'SEPTIEMBRE '!C502+'OCTUBRE '!C502+'NOVIEMBRE '!C502+DICIEMBRE!C502</f>
        <v>0</v>
      </c>
      <c r="D502" s="26"/>
      <c r="E502" s="26"/>
      <c r="F502" s="27"/>
    </row>
    <row r="503" spans="1:6" s="3" customFormat="1" x14ac:dyDescent="0.2">
      <c r="A503" s="23" t="s">
        <v>965</v>
      </c>
      <c r="B503" s="24" t="s">
        <v>966</v>
      </c>
      <c r="C503" s="25">
        <f>+ENERO!C503+FEBRERO!C503+'MARZO '!C503+'ABRIL '!C503+'MAYO '!C503+JUNIO!C503+JULIO!C503+AGOSTO!C503+'SEPTIEMBRE '!C503+'OCTUBRE '!C503+'NOVIEMBRE '!C503+DICIEMBRE!C503</f>
        <v>0</v>
      </c>
      <c r="D503" s="26"/>
      <c r="E503" s="26"/>
      <c r="F503" s="27"/>
    </row>
    <row r="504" spans="1:6" s="3" customFormat="1" x14ac:dyDescent="0.2">
      <c r="A504" s="23" t="s">
        <v>967</v>
      </c>
      <c r="B504" s="24" t="s">
        <v>968</v>
      </c>
      <c r="C504" s="25">
        <f>+ENERO!C504+FEBRERO!C504+'MARZO '!C504+'ABRIL '!C504+'MAYO '!C504+JUNIO!C504+JULIO!C504+AGOSTO!C504+'SEPTIEMBRE '!C504+'OCTUBRE '!C504+'NOVIEMBRE '!C504+DICIEMBRE!C504</f>
        <v>0</v>
      </c>
      <c r="D504" s="26"/>
      <c r="E504" s="26"/>
      <c r="F504" s="27"/>
    </row>
    <row r="505" spans="1:6" s="3" customFormat="1" x14ac:dyDescent="0.2">
      <c r="A505" s="23" t="s">
        <v>969</v>
      </c>
      <c r="B505" s="24" t="s">
        <v>970</v>
      </c>
      <c r="C505" s="25">
        <f>+ENERO!C505+FEBRERO!C505+'MARZO '!C505+'ABRIL '!C505+'MAYO '!C505+JUNIO!C505+JULIO!C505+AGOSTO!C505+'SEPTIEMBRE '!C505+'OCTUBRE '!C505+'NOVIEMBRE '!C505+DICIEMBRE!C505</f>
        <v>0</v>
      </c>
      <c r="D505" s="26"/>
      <c r="E505" s="26"/>
      <c r="F505" s="27"/>
    </row>
    <row r="506" spans="1:6" s="3" customFormat="1" x14ac:dyDescent="0.2">
      <c r="A506" s="23" t="s">
        <v>971</v>
      </c>
      <c r="B506" s="24" t="s">
        <v>972</v>
      </c>
      <c r="C506" s="25">
        <f>+ENERO!C506+FEBRERO!C506+'MARZO '!C506+'ABRIL '!C506+'MAYO '!C506+JUNIO!C506+JULIO!C506+AGOSTO!C506+'SEPTIEMBRE '!C506+'OCTUBRE '!C506+'NOVIEMBRE '!C506+DICIEMBRE!C506</f>
        <v>0</v>
      </c>
      <c r="D506" s="26"/>
      <c r="E506" s="26"/>
      <c r="F506" s="27"/>
    </row>
    <row r="507" spans="1:6" s="3" customFormat="1" x14ac:dyDescent="0.2">
      <c r="A507" s="23" t="s">
        <v>973</v>
      </c>
      <c r="B507" s="24" t="s">
        <v>974</v>
      </c>
      <c r="C507" s="25">
        <f>+ENERO!C507+FEBRERO!C507+'MARZO '!C507+'ABRIL '!C507+'MAYO '!C507+JUNIO!C507+JULIO!C507+AGOSTO!C507+'SEPTIEMBRE '!C507+'OCTUBRE '!C507+'NOVIEMBRE '!C507+DICIEMBRE!C507</f>
        <v>0</v>
      </c>
      <c r="D507" s="26"/>
      <c r="E507" s="26"/>
      <c r="F507" s="27"/>
    </row>
    <row r="508" spans="1:6" s="3" customFormat="1" x14ac:dyDescent="0.2">
      <c r="A508" s="23" t="s">
        <v>975</v>
      </c>
      <c r="B508" s="24" t="s">
        <v>976</v>
      </c>
      <c r="C508" s="25">
        <f>+ENERO!C508+FEBRERO!C508+'MARZO '!C508+'ABRIL '!C508+'MAYO '!C508+JUNIO!C508+JULIO!C508+AGOSTO!C508+'SEPTIEMBRE '!C508+'OCTUBRE '!C508+'NOVIEMBRE '!C508+DICIEMBRE!C508</f>
        <v>0</v>
      </c>
      <c r="D508" s="26"/>
      <c r="E508" s="26"/>
      <c r="F508" s="27"/>
    </row>
    <row r="509" spans="1:6" s="3" customFormat="1" x14ac:dyDescent="0.2">
      <c r="A509" s="23" t="s">
        <v>977</v>
      </c>
      <c r="B509" s="24" t="s">
        <v>978</v>
      </c>
      <c r="C509" s="25">
        <f>+ENERO!C509+FEBRERO!C509+'MARZO '!C509+'ABRIL '!C509+'MAYO '!C509+JUNIO!C509+JULIO!C509+AGOSTO!C509+'SEPTIEMBRE '!C509+'OCTUBRE '!C509+'NOVIEMBRE '!C509+DICIEMBRE!C509</f>
        <v>0</v>
      </c>
      <c r="D509" s="26"/>
      <c r="E509" s="26"/>
      <c r="F509" s="27"/>
    </row>
    <row r="510" spans="1:6" s="3" customFormat="1" x14ac:dyDescent="0.2">
      <c r="A510" s="23" t="s">
        <v>979</v>
      </c>
      <c r="B510" s="24" t="s">
        <v>980</v>
      </c>
      <c r="C510" s="25">
        <f>+ENERO!C510+FEBRERO!C510+'MARZO '!C510+'ABRIL '!C510+'MAYO '!C510+JUNIO!C510+JULIO!C510+AGOSTO!C510+'SEPTIEMBRE '!C510+'OCTUBRE '!C510+'NOVIEMBRE '!C510+DICIEMBRE!C510</f>
        <v>0</v>
      </c>
      <c r="D510" s="26"/>
      <c r="E510" s="26"/>
      <c r="F510" s="27"/>
    </row>
    <row r="511" spans="1:6" s="3" customFormat="1" x14ac:dyDescent="0.2">
      <c r="A511" s="23" t="s">
        <v>981</v>
      </c>
      <c r="B511" s="24" t="s">
        <v>982</v>
      </c>
      <c r="C511" s="25">
        <f>+ENERO!C511+FEBRERO!C511+'MARZO '!C511+'ABRIL '!C511+'MAYO '!C511+JUNIO!C511+JULIO!C511+AGOSTO!C511+'SEPTIEMBRE '!C511+'OCTUBRE '!C511+'NOVIEMBRE '!C511+DICIEMBRE!C511</f>
        <v>0</v>
      </c>
      <c r="D511" s="26"/>
      <c r="E511" s="26"/>
      <c r="F511" s="27"/>
    </row>
    <row r="512" spans="1:6" s="3" customFormat="1" x14ac:dyDescent="0.2">
      <c r="A512" s="23" t="s">
        <v>983</v>
      </c>
      <c r="B512" s="24" t="s">
        <v>984</v>
      </c>
      <c r="C512" s="25">
        <f>+ENERO!C512+FEBRERO!C512+'MARZO '!C512+'ABRIL '!C512+'MAYO '!C512+JUNIO!C512+JULIO!C512+AGOSTO!C512+'SEPTIEMBRE '!C512+'OCTUBRE '!C512+'NOVIEMBRE '!C512+DICIEMBRE!C512</f>
        <v>0</v>
      </c>
      <c r="D512" s="26"/>
      <c r="E512" s="26"/>
      <c r="F512" s="27"/>
    </row>
    <row r="513" spans="1:6" s="3" customFormat="1" x14ac:dyDescent="0.2">
      <c r="A513" s="23" t="s">
        <v>985</v>
      </c>
      <c r="B513" s="24" t="s">
        <v>986</v>
      </c>
      <c r="C513" s="25">
        <f>+ENERO!C513+FEBRERO!C513+'MARZO '!C513+'ABRIL '!C513+'MAYO '!C513+JUNIO!C513+JULIO!C513+AGOSTO!C513+'SEPTIEMBRE '!C513+'OCTUBRE '!C513+'NOVIEMBRE '!C513+DICIEMBRE!C513</f>
        <v>0</v>
      </c>
      <c r="D513" s="26"/>
      <c r="E513" s="26"/>
      <c r="F513" s="27"/>
    </row>
    <row r="514" spans="1:6" s="3" customFormat="1" x14ac:dyDescent="0.2">
      <c r="A514" s="23" t="s">
        <v>987</v>
      </c>
      <c r="B514" s="24" t="s">
        <v>988</v>
      </c>
      <c r="C514" s="25">
        <f>+ENERO!C514+FEBRERO!C514+'MARZO '!C514+'ABRIL '!C514+'MAYO '!C514+JUNIO!C514+JULIO!C514+AGOSTO!C514+'SEPTIEMBRE '!C514+'OCTUBRE '!C514+'NOVIEMBRE '!C514+DICIEMBRE!C514</f>
        <v>0</v>
      </c>
      <c r="D514" s="26"/>
      <c r="E514" s="26"/>
      <c r="F514" s="27"/>
    </row>
    <row r="515" spans="1:6" s="3" customFormat="1" x14ac:dyDescent="0.2">
      <c r="A515" s="23" t="s">
        <v>989</v>
      </c>
      <c r="B515" s="24" t="s">
        <v>990</v>
      </c>
      <c r="C515" s="25">
        <f>+ENERO!C515+FEBRERO!C515+'MARZO '!C515+'ABRIL '!C515+'MAYO '!C515+JUNIO!C515+JULIO!C515+AGOSTO!C515+'SEPTIEMBRE '!C515+'OCTUBRE '!C515+'NOVIEMBRE '!C515+DICIEMBRE!C515</f>
        <v>0</v>
      </c>
      <c r="D515" s="26"/>
      <c r="E515" s="26"/>
      <c r="F515" s="27"/>
    </row>
    <row r="516" spans="1:6" s="3" customFormat="1" x14ac:dyDescent="0.2">
      <c r="A516" s="23" t="s">
        <v>991</v>
      </c>
      <c r="B516" s="24" t="s">
        <v>992</v>
      </c>
      <c r="C516" s="25">
        <f>+ENERO!C516+FEBRERO!C516+'MARZO '!C516+'ABRIL '!C516+'MAYO '!C516+JUNIO!C516+JULIO!C516+AGOSTO!C516+'SEPTIEMBRE '!C516+'OCTUBRE '!C516+'NOVIEMBRE '!C516+DICIEMBRE!C516</f>
        <v>0</v>
      </c>
      <c r="D516" s="26"/>
      <c r="E516" s="26"/>
      <c r="F516" s="27"/>
    </row>
    <row r="517" spans="1:6" s="3" customFormat="1" x14ac:dyDescent="0.2">
      <c r="A517" s="23" t="s">
        <v>993</v>
      </c>
      <c r="B517" s="24" t="s">
        <v>994</v>
      </c>
      <c r="C517" s="25">
        <f>+ENERO!C517+FEBRERO!C517+'MARZO '!C517+'ABRIL '!C517+'MAYO '!C517+JUNIO!C517+JULIO!C517+AGOSTO!C517+'SEPTIEMBRE '!C517+'OCTUBRE '!C517+'NOVIEMBRE '!C517+DICIEMBRE!C517</f>
        <v>0</v>
      </c>
      <c r="D517" s="26"/>
      <c r="E517" s="26"/>
      <c r="F517" s="27"/>
    </row>
    <row r="518" spans="1:6" s="3" customFormat="1" x14ac:dyDescent="0.2">
      <c r="A518" s="23" t="s">
        <v>995</v>
      </c>
      <c r="B518" s="24" t="s">
        <v>996</v>
      </c>
      <c r="C518" s="25">
        <f>+ENERO!C518+FEBRERO!C518+'MARZO '!C518+'ABRIL '!C518+'MAYO '!C518+JUNIO!C518+JULIO!C518+AGOSTO!C518+'SEPTIEMBRE '!C518+'OCTUBRE '!C518+'NOVIEMBRE '!C518+DICIEMBRE!C518</f>
        <v>0</v>
      </c>
      <c r="D518" s="26"/>
      <c r="E518" s="26"/>
      <c r="F518" s="27"/>
    </row>
    <row r="519" spans="1:6" s="3" customFormat="1" x14ac:dyDescent="0.2">
      <c r="A519" s="23" t="s">
        <v>997</v>
      </c>
      <c r="B519" s="24" t="s">
        <v>998</v>
      </c>
      <c r="C519" s="25">
        <f>+ENERO!C519+FEBRERO!C519+'MARZO '!C519+'ABRIL '!C519+'MAYO '!C519+JUNIO!C519+JULIO!C519+AGOSTO!C519+'SEPTIEMBRE '!C519+'OCTUBRE '!C519+'NOVIEMBRE '!C519+DICIEMBRE!C519</f>
        <v>0</v>
      </c>
      <c r="D519" s="26"/>
      <c r="E519" s="26"/>
      <c r="F519" s="27"/>
    </row>
    <row r="520" spans="1:6" s="3" customFormat="1" x14ac:dyDescent="0.2">
      <c r="A520" s="23" t="s">
        <v>999</v>
      </c>
      <c r="B520" s="24" t="s">
        <v>1000</v>
      </c>
      <c r="C520" s="25">
        <f>+ENERO!C520+FEBRERO!C520+'MARZO '!C520+'ABRIL '!C520+'MAYO '!C520+JUNIO!C520+JULIO!C520+AGOSTO!C520+'SEPTIEMBRE '!C520+'OCTUBRE '!C520+'NOVIEMBRE '!C520+DICIEMBRE!C520</f>
        <v>0</v>
      </c>
      <c r="D520" s="26"/>
      <c r="E520" s="26"/>
      <c r="F520" s="27"/>
    </row>
    <row r="521" spans="1:6" s="3" customFormat="1" x14ac:dyDescent="0.2">
      <c r="A521" s="23" t="s">
        <v>1001</v>
      </c>
      <c r="B521" s="24" t="s">
        <v>1002</v>
      </c>
      <c r="C521" s="25">
        <f>+ENERO!C521+FEBRERO!C521+'MARZO '!C521+'ABRIL '!C521+'MAYO '!C521+JUNIO!C521+JULIO!C521+AGOSTO!C521+'SEPTIEMBRE '!C521+'OCTUBRE '!C521+'NOVIEMBRE '!C521+DICIEMBRE!C521</f>
        <v>0</v>
      </c>
      <c r="D521" s="26"/>
      <c r="E521" s="26"/>
      <c r="F521" s="27"/>
    </row>
    <row r="522" spans="1:6" s="3" customFormat="1" x14ac:dyDescent="0.2">
      <c r="A522" s="23" t="s">
        <v>1003</v>
      </c>
      <c r="B522" s="24" t="s">
        <v>1004</v>
      </c>
      <c r="C522" s="25">
        <f>+ENERO!C522+FEBRERO!C522+'MARZO '!C522+'ABRIL '!C522+'MAYO '!C522+JUNIO!C522+JULIO!C522+AGOSTO!C522+'SEPTIEMBRE '!C522+'OCTUBRE '!C522+'NOVIEMBRE '!C522+DICIEMBRE!C522</f>
        <v>0</v>
      </c>
      <c r="D522" s="26"/>
      <c r="E522" s="26"/>
      <c r="F522" s="27"/>
    </row>
    <row r="523" spans="1:6" s="3" customFormat="1" x14ac:dyDescent="0.2">
      <c r="A523" s="23" t="s">
        <v>1005</v>
      </c>
      <c r="B523" s="24" t="s">
        <v>1006</v>
      </c>
      <c r="C523" s="25">
        <f>+ENERO!C523+FEBRERO!C523+'MARZO '!C523+'ABRIL '!C523+'MAYO '!C523+JUNIO!C523+JULIO!C523+AGOSTO!C523+'SEPTIEMBRE '!C523+'OCTUBRE '!C523+'NOVIEMBRE '!C523+DICIEMBRE!C523</f>
        <v>0</v>
      </c>
      <c r="D523" s="26"/>
      <c r="E523" s="26"/>
      <c r="F523" s="27"/>
    </row>
    <row r="524" spans="1:6" s="3" customFormat="1" x14ac:dyDescent="0.2">
      <c r="A524" s="23" t="s">
        <v>1007</v>
      </c>
      <c r="B524" s="24" t="s">
        <v>1008</v>
      </c>
      <c r="C524" s="25">
        <f>+ENERO!C524+FEBRERO!C524+'MARZO '!C524+'ABRIL '!C524+'MAYO '!C524+JUNIO!C524+JULIO!C524+AGOSTO!C524+'SEPTIEMBRE '!C524+'OCTUBRE '!C524+'NOVIEMBRE '!C524+DICIEMBRE!C524</f>
        <v>0</v>
      </c>
      <c r="D524" s="26"/>
      <c r="E524" s="26"/>
      <c r="F524" s="27"/>
    </row>
    <row r="525" spans="1:6" s="3" customFormat="1" ht="34.5" x14ac:dyDescent="0.2">
      <c r="A525" s="23" t="s">
        <v>1009</v>
      </c>
      <c r="B525" s="24" t="s">
        <v>1010</v>
      </c>
      <c r="C525" s="25">
        <f>+ENERO!C525+FEBRERO!C525+'MARZO '!C525+'ABRIL '!C525+'MAYO '!C525+JUNIO!C525+JULIO!C525+AGOSTO!C525+'SEPTIEMBRE '!C525+'OCTUBRE '!C525+'NOVIEMBRE '!C525+DICIEMBRE!C525</f>
        <v>0</v>
      </c>
      <c r="D525" s="26"/>
      <c r="E525" s="26"/>
      <c r="F525" s="27"/>
    </row>
    <row r="526" spans="1:6" s="3" customFormat="1" x14ac:dyDescent="0.2">
      <c r="A526" s="23" t="s">
        <v>1011</v>
      </c>
      <c r="B526" s="24" t="s">
        <v>1012</v>
      </c>
      <c r="C526" s="25">
        <f>+ENERO!C526+FEBRERO!C526+'MARZO '!C526+'ABRIL '!C526+'MAYO '!C526+JUNIO!C526+JULIO!C526+AGOSTO!C526+'SEPTIEMBRE '!C526+'OCTUBRE '!C526+'NOVIEMBRE '!C526+DICIEMBRE!C526</f>
        <v>0</v>
      </c>
      <c r="D526" s="26"/>
      <c r="E526" s="26"/>
      <c r="F526" s="27"/>
    </row>
    <row r="527" spans="1:6" s="3" customFormat="1" x14ac:dyDescent="0.2">
      <c r="A527" s="23" t="s">
        <v>1013</v>
      </c>
      <c r="B527" s="24" t="s">
        <v>440</v>
      </c>
      <c r="C527" s="25">
        <f>+ENERO!C527+FEBRERO!C527+'MARZO '!C527+'ABRIL '!C527+'MAYO '!C527+JUNIO!C527+JULIO!C527+AGOSTO!C527+'SEPTIEMBRE '!C527+'OCTUBRE '!C527+'NOVIEMBRE '!C527+DICIEMBRE!C527</f>
        <v>0</v>
      </c>
      <c r="D527" s="26"/>
      <c r="E527" s="26"/>
      <c r="F527" s="27"/>
    </row>
    <row r="528" spans="1:6" s="3" customFormat="1" x14ac:dyDescent="0.2">
      <c r="A528" s="23" t="s">
        <v>1014</v>
      </c>
      <c r="B528" s="24" t="s">
        <v>1015</v>
      </c>
      <c r="C528" s="25">
        <f>+ENERO!C528+FEBRERO!C528+'MARZO '!C528+'ABRIL '!C528+'MAYO '!C528+JUNIO!C528+JULIO!C528+AGOSTO!C528+'SEPTIEMBRE '!C528+'OCTUBRE '!C528+'NOVIEMBRE '!C528+DICIEMBRE!C528</f>
        <v>0</v>
      </c>
      <c r="D528" s="26"/>
      <c r="E528" s="26"/>
      <c r="F528" s="27"/>
    </row>
    <row r="529" spans="1:6" s="3" customFormat="1" x14ac:dyDescent="0.2">
      <c r="A529" s="23" t="s">
        <v>1016</v>
      </c>
      <c r="B529" s="24" t="s">
        <v>888</v>
      </c>
      <c r="C529" s="25">
        <f>+ENERO!C529+FEBRERO!C529+'MARZO '!C529+'ABRIL '!C529+'MAYO '!C529+JUNIO!C529+JULIO!C529+AGOSTO!C529+'SEPTIEMBRE '!C529+'OCTUBRE '!C529+'NOVIEMBRE '!C529+DICIEMBRE!C529</f>
        <v>0</v>
      </c>
      <c r="D529" s="26"/>
      <c r="E529" s="26"/>
      <c r="F529" s="27"/>
    </row>
    <row r="530" spans="1:6" s="3" customFormat="1" x14ac:dyDescent="0.2">
      <c r="A530" s="23" t="s">
        <v>1017</v>
      </c>
      <c r="B530" s="24" t="s">
        <v>1018</v>
      </c>
      <c r="C530" s="25">
        <f>+ENERO!C530+FEBRERO!C530+'MARZO '!C530+'ABRIL '!C530+'MAYO '!C530+JUNIO!C530+JULIO!C530+AGOSTO!C530+'SEPTIEMBRE '!C530+'OCTUBRE '!C530+'NOVIEMBRE '!C530+DICIEMBRE!C530</f>
        <v>0</v>
      </c>
      <c r="D530" s="26"/>
      <c r="E530" s="26"/>
      <c r="F530" s="27"/>
    </row>
    <row r="531" spans="1:6" s="3" customFormat="1" x14ac:dyDescent="0.2">
      <c r="A531" s="23" t="s">
        <v>1019</v>
      </c>
      <c r="B531" s="24" t="s">
        <v>1020</v>
      </c>
      <c r="C531" s="25">
        <f>+ENERO!C531+FEBRERO!C531+'MARZO '!C531+'ABRIL '!C531+'MAYO '!C531+JUNIO!C531+JULIO!C531+AGOSTO!C531+'SEPTIEMBRE '!C531+'OCTUBRE '!C531+'NOVIEMBRE '!C531+DICIEMBRE!C531</f>
        <v>0</v>
      </c>
      <c r="D531" s="26"/>
      <c r="E531" s="26"/>
      <c r="F531" s="27"/>
    </row>
    <row r="532" spans="1:6" s="3" customFormat="1" x14ac:dyDescent="0.2">
      <c r="A532" s="52" t="s">
        <v>1021</v>
      </c>
      <c r="B532" s="53" t="s">
        <v>1022</v>
      </c>
      <c r="C532" s="25">
        <f>+ENERO!C532+FEBRERO!C532+'MARZO '!C532+'ABRIL '!C532+'MAYO '!C532+JUNIO!C532+JULIO!C532+AGOSTO!C532+'SEPTIEMBRE '!C532+'OCTUBRE '!C532+'NOVIEMBRE '!C532+DICIEMBRE!C532</f>
        <v>0</v>
      </c>
      <c r="D532" s="26"/>
      <c r="E532" s="26"/>
      <c r="F532" s="27"/>
    </row>
    <row r="533" spans="1:6" s="3" customFormat="1" x14ac:dyDescent="0.2">
      <c r="A533" s="50" t="s">
        <v>1023</v>
      </c>
      <c r="B533" s="58" t="s">
        <v>1024</v>
      </c>
      <c r="C533" s="25">
        <f>+ENERO!C533+FEBRERO!C533+'MARZO '!C533+'ABRIL '!C533+'MAYO '!C533+JUNIO!C533+JULIO!C533+AGOSTO!C533+'SEPTIEMBRE '!C533+'OCTUBRE '!C533+'NOVIEMBRE '!C533+DICIEMBRE!C533</f>
        <v>0</v>
      </c>
      <c r="D533" s="26"/>
      <c r="E533" s="26"/>
      <c r="F533" s="27"/>
    </row>
    <row r="534" spans="1:6" s="3" customFormat="1" x14ac:dyDescent="0.2">
      <c r="A534" s="46"/>
      <c r="B534" s="14" t="s">
        <v>1025</v>
      </c>
      <c r="C534" s="25">
        <f>+ENERO!C534+FEBRERO!C534+'MARZO '!C534+'ABRIL '!C534+'MAYO '!C534+JUNIO!C534+JULIO!C534+AGOSTO!C534+'SEPTIEMBRE '!C534+'OCTUBRE '!C534+'NOVIEMBRE '!C534+DICIEMBRE!C534</f>
        <v>0</v>
      </c>
      <c r="D534" s="41"/>
      <c r="E534" s="41"/>
      <c r="F534" s="42"/>
    </row>
    <row r="535" spans="1:6" s="3" customFormat="1" x14ac:dyDescent="0.2">
      <c r="A535" s="46"/>
      <c r="B535" s="59" t="s">
        <v>1026</v>
      </c>
      <c r="C535" s="25">
        <f>+ENERO!C535+FEBRERO!C535+'MARZO '!C535+'ABRIL '!C535+'MAYO '!C535+JUNIO!C535+JULIO!C535+AGOSTO!C535+'SEPTIEMBRE '!C535+'OCTUBRE '!C535+'NOVIEMBRE '!C535+DICIEMBRE!C535</f>
        <v>0</v>
      </c>
      <c r="D535" s="41"/>
      <c r="E535" s="41"/>
      <c r="F535" s="42"/>
    </row>
    <row r="536" spans="1:6" s="3" customFormat="1" x14ac:dyDescent="0.2">
      <c r="A536" s="23" t="s">
        <v>1027</v>
      </c>
      <c r="B536" s="24" t="s">
        <v>1028</v>
      </c>
      <c r="C536" s="25">
        <f>+ENERO!C536+FEBRERO!C536+'MARZO '!C536+'ABRIL '!C536+'MAYO '!C536+JUNIO!C536+JULIO!C536+AGOSTO!C536+'SEPTIEMBRE '!C536+'OCTUBRE '!C536+'NOVIEMBRE '!C536+DICIEMBRE!C536</f>
        <v>0</v>
      </c>
      <c r="D536" s="26"/>
      <c r="E536" s="26"/>
      <c r="F536" s="27"/>
    </row>
    <row r="537" spans="1:6" s="3" customFormat="1" x14ac:dyDescent="0.2">
      <c r="A537" s="23" t="s">
        <v>1029</v>
      </c>
      <c r="B537" s="24" t="s">
        <v>1030</v>
      </c>
      <c r="C537" s="25">
        <f>+ENERO!C537+FEBRERO!C537+'MARZO '!C537+'ABRIL '!C537+'MAYO '!C537+JUNIO!C537+JULIO!C537+AGOSTO!C537+'SEPTIEMBRE '!C537+'OCTUBRE '!C537+'NOVIEMBRE '!C537+DICIEMBRE!C537</f>
        <v>0</v>
      </c>
      <c r="D537" s="26"/>
      <c r="E537" s="26"/>
      <c r="F537" s="27"/>
    </row>
    <row r="538" spans="1:6" s="3" customFormat="1" x14ac:dyDescent="0.2">
      <c r="A538" s="23" t="s">
        <v>1031</v>
      </c>
      <c r="B538" s="24" t="s">
        <v>1032</v>
      </c>
      <c r="C538" s="25">
        <f>+ENERO!C538+FEBRERO!C538+'MARZO '!C538+'ABRIL '!C538+'MAYO '!C538+JUNIO!C538+JULIO!C538+AGOSTO!C538+'SEPTIEMBRE '!C538+'OCTUBRE '!C538+'NOVIEMBRE '!C538+DICIEMBRE!C538</f>
        <v>0</v>
      </c>
      <c r="D538" s="26"/>
      <c r="E538" s="26"/>
      <c r="F538" s="27"/>
    </row>
    <row r="539" spans="1:6" s="3" customFormat="1" ht="23.25" x14ac:dyDescent="0.2">
      <c r="A539" s="23" t="s">
        <v>1033</v>
      </c>
      <c r="B539" s="24" t="s">
        <v>1034</v>
      </c>
      <c r="C539" s="25">
        <f>+ENERO!C539+FEBRERO!C539+'MARZO '!C539+'ABRIL '!C539+'MAYO '!C539+JUNIO!C539+JULIO!C539+AGOSTO!C539+'SEPTIEMBRE '!C539+'OCTUBRE '!C539+'NOVIEMBRE '!C539+DICIEMBRE!C539</f>
        <v>0</v>
      </c>
      <c r="D539" s="26"/>
      <c r="E539" s="26"/>
      <c r="F539" s="27"/>
    </row>
    <row r="540" spans="1:6" s="3" customFormat="1" x14ac:dyDescent="0.2">
      <c r="A540" s="23" t="s">
        <v>1035</v>
      </c>
      <c r="B540" s="24" t="s">
        <v>1036</v>
      </c>
      <c r="C540" s="25">
        <f>+ENERO!C540+FEBRERO!C540+'MARZO '!C540+'ABRIL '!C540+'MAYO '!C540+JUNIO!C540+JULIO!C540+AGOSTO!C540+'SEPTIEMBRE '!C540+'OCTUBRE '!C540+'NOVIEMBRE '!C540+DICIEMBRE!C540</f>
        <v>0</v>
      </c>
      <c r="D540" s="26"/>
      <c r="E540" s="26"/>
      <c r="F540" s="27"/>
    </row>
    <row r="541" spans="1:6" s="3" customFormat="1" x14ac:dyDescent="0.2">
      <c r="A541" s="23" t="s">
        <v>1037</v>
      </c>
      <c r="B541" s="24" t="s">
        <v>1038</v>
      </c>
      <c r="C541" s="25">
        <f>+ENERO!C541+FEBRERO!C541+'MARZO '!C541+'ABRIL '!C541+'MAYO '!C541+JUNIO!C541+JULIO!C541+AGOSTO!C541+'SEPTIEMBRE '!C541+'OCTUBRE '!C541+'NOVIEMBRE '!C541+DICIEMBRE!C541</f>
        <v>0</v>
      </c>
      <c r="D541" s="26"/>
      <c r="E541" s="26"/>
      <c r="F541" s="27"/>
    </row>
    <row r="542" spans="1:6" s="3" customFormat="1" x14ac:dyDescent="0.2">
      <c r="A542" s="23" t="s">
        <v>1039</v>
      </c>
      <c r="B542" s="24" t="s">
        <v>1040</v>
      </c>
      <c r="C542" s="25">
        <f>+ENERO!C542+FEBRERO!C542+'MARZO '!C542+'ABRIL '!C542+'MAYO '!C542+JUNIO!C542+JULIO!C542+AGOSTO!C542+'SEPTIEMBRE '!C542+'OCTUBRE '!C542+'NOVIEMBRE '!C542+DICIEMBRE!C542</f>
        <v>0</v>
      </c>
      <c r="D542" s="26"/>
      <c r="E542" s="26"/>
      <c r="F542" s="27"/>
    </row>
    <row r="543" spans="1:6" s="3" customFormat="1" x14ac:dyDescent="0.2">
      <c r="A543" s="23" t="s">
        <v>1041</v>
      </c>
      <c r="B543" s="24" t="s">
        <v>1042</v>
      </c>
      <c r="C543" s="25">
        <f>+ENERO!C543+FEBRERO!C543+'MARZO '!C543+'ABRIL '!C543+'MAYO '!C543+JUNIO!C543+JULIO!C543+AGOSTO!C543+'SEPTIEMBRE '!C543+'OCTUBRE '!C543+'NOVIEMBRE '!C543+DICIEMBRE!C543</f>
        <v>0</v>
      </c>
      <c r="D543" s="26"/>
      <c r="E543" s="26"/>
      <c r="F543" s="27"/>
    </row>
    <row r="544" spans="1:6" s="3" customFormat="1" x14ac:dyDescent="0.2">
      <c r="A544" s="23" t="s">
        <v>1043</v>
      </c>
      <c r="B544" s="24" t="s">
        <v>1044</v>
      </c>
      <c r="C544" s="25">
        <f>+ENERO!C544+FEBRERO!C544+'MARZO '!C544+'ABRIL '!C544+'MAYO '!C544+JUNIO!C544+JULIO!C544+AGOSTO!C544+'SEPTIEMBRE '!C544+'OCTUBRE '!C544+'NOVIEMBRE '!C544+DICIEMBRE!C544</f>
        <v>0</v>
      </c>
      <c r="D544" s="26"/>
      <c r="E544" s="26"/>
      <c r="F544" s="27"/>
    </row>
    <row r="545" spans="1:6" s="3" customFormat="1" x14ac:dyDescent="0.2">
      <c r="A545" s="23" t="s">
        <v>1045</v>
      </c>
      <c r="B545" s="24" t="s">
        <v>1046</v>
      </c>
      <c r="C545" s="25">
        <f>+ENERO!C545+FEBRERO!C545+'MARZO '!C545+'ABRIL '!C545+'MAYO '!C545+JUNIO!C545+JULIO!C545+AGOSTO!C545+'SEPTIEMBRE '!C545+'OCTUBRE '!C545+'NOVIEMBRE '!C545+DICIEMBRE!C545</f>
        <v>0</v>
      </c>
      <c r="D545" s="26"/>
      <c r="E545" s="26"/>
      <c r="F545" s="27"/>
    </row>
    <row r="546" spans="1:6" s="3" customFormat="1" x14ac:dyDescent="0.2">
      <c r="A546" s="23" t="s">
        <v>1047</v>
      </c>
      <c r="B546" s="24" t="s">
        <v>1048</v>
      </c>
      <c r="C546" s="25">
        <f>+ENERO!C546+FEBRERO!C546+'MARZO '!C546+'ABRIL '!C546+'MAYO '!C546+JUNIO!C546+JULIO!C546+AGOSTO!C546+'SEPTIEMBRE '!C546+'OCTUBRE '!C546+'NOVIEMBRE '!C546+DICIEMBRE!C546</f>
        <v>0</v>
      </c>
      <c r="D546" s="26"/>
      <c r="E546" s="26"/>
      <c r="F546" s="27"/>
    </row>
    <row r="547" spans="1:6" s="3" customFormat="1" x14ac:dyDescent="0.2">
      <c r="A547" s="23" t="s">
        <v>1049</v>
      </c>
      <c r="B547" s="24" t="s">
        <v>1050</v>
      </c>
      <c r="C547" s="25">
        <f>+ENERO!C547+FEBRERO!C547+'MARZO '!C547+'ABRIL '!C547+'MAYO '!C547+JUNIO!C547+JULIO!C547+AGOSTO!C547+'SEPTIEMBRE '!C547+'OCTUBRE '!C547+'NOVIEMBRE '!C547+DICIEMBRE!C547</f>
        <v>0</v>
      </c>
      <c r="D547" s="26"/>
      <c r="E547" s="26"/>
      <c r="F547" s="27"/>
    </row>
    <row r="548" spans="1:6" s="3" customFormat="1" x14ac:dyDescent="0.2">
      <c r="A548" s="23" t="s">
        <v>1051</v>
      </c>
      <c r="B548" s="24" t="s">
        <v>1052</v>
      </c>
      <c r="C548" s="25">
        <f>+ENERO!C548+FEBRERO!C548+'MARZO '!C548+'ABRIL '!C548+'MAYO '!C548+JUNIO!C548+JULIO!C548+AGOSTO!C548+'SEPTIEMBRE '!C548+'OCTUBRE '!C548+'NOVIEMBRE '!C548+DICIEMBRE!C548</f>
        <v>0</v>
      </c>
      <c r="D548" s="26"/>
      <c r="E548" s="26"/>
      <c r="F548" s="27"/>
    </row>
    <row r="549" spans="1:6" s="3" customFormat="1" x14ac:dyDescent="0.2">
      <c r="A549" s="23" t="s">
        <v>1053</v>
      </c>
      <c r="B549" s="24" t="s">
        <v>1054</v>
      </c>
      <c r="C549" s="25">
        <f>+ENERO!C549+FEBRERO!C549+'MARZO '!C549+'ABRIL '!C549+'MAYO '!C549+JUNIO!C549+JULIO!C549+AGOSTO!C549+'SEPTIEMBRE '!C549+'OCTUBRE '!C549+'NOVIEMBRE '!C549+DICIEMBRE!C549</f>
        <v>0</v>
      </c>
      <c r="D549" s="26"/>
      <c r="E549" s="26"/>
      <c r="F549" s="27"/>
    </row>
    <row r="550" spans="1:6" s="3" customFormat="1" x14ac:dyDescent="0.2">
      <c r="A550" s="23" t="s">
        <v>1055</v>
      </c>
      <c r="B550" s="24" t="s">
        <v>1056</v>
      </c>
      <c r="C550" s="25">
        <f>+ENERO!C550+FEBRERO!C550+'MARZO '!C550+'ABRIL '!C550+'MAYO '!C550+JUNIO!C550+JULIO!C550+AGOSTO!C550+'SEPTIEMBRE '!C550+'OCTUBRE '!C550+'NOVIEMBRE '!C550+DICIEMBRE!C550</f>
        <v>0</v>
      </c>
      <c r="D550" s="26"/>
      <c r="E550" s="26"/>
      <c r="F550" s="27"/>
    </row>
    <row r="551" spans="1:6" s="3" customFormat="1" x14ac:dyDescent="0.2">
      <c r="A551" s="23" t="s">
        <v>1057</v>
      </c>
      <c r="B551" s="24" t="s">
        <v>1058</v>
      </c>
      <c r="C551" s="25">
        <f>+ENERO!C551+FEBRERO!C551+'MARZO '!C551+'ABRIL '!C551+'MAYO '!C551+JUNIO!C551+JULIO!C551+AGOSTO!C551+'SEPTIEMBRE '!C551+'OCTUBRE '!C551+'NOVIEMBRE '!C551+DICIEMBRE!C551</f>
        <v>0</v>
      </c>
      <c r="D551" s="26"/>
      <c r="E551" s="26"/>
      <c r="F551" s="27"/>
    </row>
    <row r="552" spans="1:6" s="3" customFormat="1" x14ac:dyDescent="0.2">
      <c r="A552" s="23" t="s">
        <v>1059</v>
      </c>
      <c r="B552" s="24" t="s">
        <v>1060</v>
      </c>
      <c r="C552" s="25">
        <f>+ENERO!C552+FEBRERO!C552+'MARZO '!C552+'ABRIL '!C552+'MAYO '!C552+JUNIO!C552+JULIO!C552+AGOSTO!C552+'SEPTIEMBRE '!C552+'OCTUBRE '!C552+'NOVIEMBRE '!C552+DICIEMBRE!C552</f>
        <v>0</v>
      </c>
      <c r="D552" s="26"/>
      <c r="E552" s="26"/>
      <c r="F552" s="27"/>
    </row>
    <row r="553" spans="1:6" s="3" customFormat="1" x14ac:dyDescent="0.2">
      <c r="A553" s="23" t="s">
        <v>1061</v>
      </c>
      <c r="B553" s="24" t="s">
        <v>1062</v>
      </c>
      <c r="C553" s="25">
        <f>+ENERO!C553+FEBRERO!C553+'MARZO '!C553+'ABRIL '!C553+'MAYO '!C553+JUNIO!C553+JULIO!C553+AGOSTO!C553+'SEPTIEMBRE '!C553+'OCTUBRE '!C553+'NOVIEMBRE '!C553+DICIEMBRE!C553</f>
        <v>0</v>
      </c>
      <c r="D553" s="26"/>
      <c r="E553" s="26"/>
      <c r="F553" s="27"/>
    </row>
    <row r="554" spans="1:6" s="3" customFormat="1" x14ac:dyDescent="0.2">
      <c r="A554" s="23" t="s">
        <v>1063</v>
      </c>
      <c r="B554" s="24" t="s">
        <v>1064</v>
      </c>
      <c r="C554" s="25">
        <f>+ENERO!C554+FEBRERO!C554+'MARZO '!C554+'ABRIL '!C554+'MAYO '!C554+JUNIO!C554+JULIO!C554+AGOSTO!C554+'SEPTIEMBRE '!C554+'OCTUBRE '!C554+'NOVIEMBRE '!C554+DICIEMBRE!C554</f>
        <v>0</v>
      </c>
      <c r="D554" s="26"/>
      <c r="E554" s="26"/>
      <c r="F554" s="27"/>
    </row>
    <row r="555" spans="1:6" s="3" customFormat="1" x14ac:dyDescent="0.2">
      <c r="A555" s="23" t="s">
        <v>1065</v>
      </c>
      <c r="B555" s="24" t="s">
        <v>1066</v>
      </c>
      <c r="C555" s="25">
        <f>+ENERO!C555+FEBRERO!C555+'MARZO '!C555+'ABRIL '!C555+'MAYO '!C555+JUNIO!C555+JULIO!C555+AGOSTO!C555+'SEPTIEMBRE '!C555+'OCTUBRE '!C555+'NOVIEMBRE '!C555+DICIEMBRE!C555</f>
        <v>0</v>
      </c>
      <c r="D555" s="26"/>
      <c r="E555" s="26"/>
      <c r="F555" s="27"/>
    </row>
    <row r="556" spans="1:6" s="3" customFormat="1" x14ac:dyDescent="0.2">
      <c r="A556" s="23" t="s">
        <v>1067</v>
      </c>
      <c r="B556" s="24" t="s">
        <v>1068</v>
      </c>
      <c r="C556" s="25">
        <f>+ENERO!C556+FEBRERO!C556+'MARZO '!C556+'ABRIL '!C556+'MAYO '!C556+JUNIO!C556+JULIO!C556+AGOSTO!C556+'SEPTIEMBRE '!C556+'OCTUBRE '!C556+'NOVIEMBRE '!C556+DICIEMBRE!C556</f>
        <v>0</v>
      </c>
      <c r="D556" s="26"/>
      <c r="E556" s="26"/>
      <c r="F556" s="27"/>
    </row>
    <row r="557" spans="1:6" s="3" customFormat="1" x14ac:dyDescent="0.2">
      <c r="A557" s="23" t="s">
        <v>1069</v>
      </c>
      <c r="B557" s="24" t="s">
        <v>1070</v>
      </c>
      <c r="C557" s="25">
        <f>+ENERO!C557+FEBRERO!C557+'MARZO '!C557+'ABRIL '!C557+'MAYO '!C557+JUNIO!C557+JULIO!C557+AGOSTO!C557+'SEPTIEMBRE '!C557+'OCTUBRE '!C557+'NOVIEMBRE '!C557+DICIEMBRE!C557</f>
        <v>0</v>
      </c>
      <c r="D557" s="26"/>
      <c r="E557" s="26"/>
      <c r="F557" s="27"/>
    </row>
    <row r="558" spans="1:6" s="3" customFormat="1" ht="23.25" x14ac:dyDescent="0.2">
      <c r="A558" s="23" t="s">
        <v>1071</v>
      </c>
      <c r="B558" s="24" t="s">
        <v>1072</v>
      </c>
      <c r="C558" s="25">
        <f>+ENERO!C558+FEBRERO!C558+'MARZO '!C558+'ABRIL '!C558+'MAYO '!C558+JUNIO!C558+JULIO!C558+AGOSTO!C558+'SEPTIEMBRE '!C558+'OCTUBRE '!C558+'NOVIEMBRE '!C558+DICIEMBRE!C558</f>
        <v>0</v>
      </c>
      <c r="D558" s="26"/>
      <c r="E558" s="26"/>
      <c r="F558" s="27"/>
    </row>
    <row r="559" spans="1:6" s="3" customFormat="1" x14ac:dyDescent="0.2">
      <c r="A559" s="23" t="s">
        <v>1073</v>
      </c>
      <c r="B559" s="24" t="s">
        <v>1074</v>
      </c>
      <c r="C559" s="25">
        <f>+ENERO!C559+FEBRERO!C559+'MARZO '!C559+'ABRIL '!C559+'MAYO '!C559+JUNIO!C559+JULIO!C559+AGOSTO!C559+'SEPTIEMBRE '!C559+'OCTUBRE '!C559+'NOVIEMBRE '!C559+DICIEMBRE!C559</f>
        <v>0</v>
      </c>
      <c r="D559" s="26"/>
      <c r="E559" s="26"/>
      <c r="F559" s="27"/>
    </row>
    <row r="560" spans="1:6" s="3" customFormat="1" x14ac:dyDescent="0.2">
      <c r="A560" s="23" t="s">
        <v>1075</v>
      </c>
      <c r="B560" s="24" t="s">
        <v>1076</v>
      </c>
      <c r="C560" s="25">
        <f>+ENERO!C560+FEBRERO!C560+'MARZO '!C560+'ABRIL '!C560+'MAYO '!C560+JUNIO!C560+JULIO!C560+AGOSTO!C560+'SEPTIEMBRE '!C560+'OCTUBRE '!C560+'NOVIEMBRE '!C560+DICIEMBRE!C560</f>
        <v>0</v>
      </c>
      <c r="D560" s="26"/>
      <c r="E560" s="26"/>
      <c r="F560" s="27"/>
    </row>
    <row r="561" spans="1:6" s="3" customFormat="1" x14ac:dyDescent="0.2">
      <c r="A561" s="23" t="s">
        <v>1077</v>
      </c>
      <c r="B561" s="24" t="s">
        <v>1078</v>
      </c>
      <c r="C561" s="25">
        <f>+ENERO!C561+FEBRERO!C561+'MARZO '!C561+'ABRIL '!C561+'MAYO '!C561+JUNIO!C561+JULIO!C561+AGOSTO!C561+'SEPTIEMBRE '!C561+'OCTUBRE '!C561+'NOVIEMBRE '!C561+DICIEMBRE!C561</f>
        <v>0</v>
      </c>
      <c r="D561" s="26"/>
      <c r="E561" s="26"/>
      <c r="F561" s="27"/>
    </row>
    <row r="562" spans="1:6" s="3" customFormat="1" ht="23.25" x14ac:dyDescent="0.2">
      <c r="A562" s="23" t="s">
        <v>1079</v>
      </c>
      <c r="B562" s="24" t="s">
        <v>1080</v>
      </c>
      <c r="C562" s="25">
        <f>+ENERO!C562+FEBRERO!C562+'MARZO '!C562+'ABRIL '!C562+'MAYO '!C562+JUNIO!C562+JULIO!C562+AGOSTO!C562+'SEPTIEMBRE '!C562+'OCTUBRE '!C562+'NOVIEMBRE '!C562+DICIEMBRE!C562</f>
        <v>0</v>
      </c>
      <c r="D562" s="26"/>
      <c r="E562" s="26"/>
      <c r="F562" s="27"/>
    </row>
    <row r="563" spans="1:6" s="3" customFormat="1" x14ac:dyDescent="0.2">
      <c r="A563" s="23" t="s">
        <v>1081</v>
      </c>
      <c r="B563" s="24" t="s">
        <v>1082</v>
      </c>
      <c r="C563" s="25">
        <f>+ENERO!C563+FEBRERO!C563+'MARZO '!C563+'ABRIL '!C563+'MAYO '!C563+JUNIO!C563+JULIO!C563+AGOSTO!C563+'SEPTIEMBRE '!C563+'OCTUBRE '!C563+'NOVIEMBRE '!C563+DICIEMBRE!C563</f>
        <v>0</v>
      </c>
      <c r="D563" s="26"/>
      <c r="E563" s="26"/>
      <c r="F563" s="27"/>
    </row>
    <row r="564" spans="1:6" s="3" customFormat="1" x14ac:dyDescent="0.2">
      <c r="A564" s="23" t="s">
        <v>1083</v>
      </c>
      <c r="B564" s="24" t="s">
        <v>1084</v>
      </c>
      <c r="C564" s="25">
        <f>+ENERO!C564+FEBRERO!C564+'MARZO '!C564+'ABRIL '!C564+'MAYO '!C564+JUNIO!C564+JULIO!C564+AGOSTO!C564+'SEPTIEMBRE '!C564+'OCTUBRE '!C564+'NOVIEMBRE '!C564+DICIEMBRE!C564</f>
        <v>0</v>
      </c>
      <c r="D564" s="26"/>
      <c r="E564" s="26"/>
      <c r="F564" s="27"/>
    </row>
    <row r="565" spans="1:6" s="3" customFormat="1" x14ac:dyDescent="0.2">
      <c r="A565" s="23" t="s">
        <v>1085</v>
      </c>
      <c r="B565" s="24" t="s">
        <v>1086</v>
      </c>
      <c r="C565" s="25">
        <f>+ENERO!C565+FEBRERO!C565+'MARZO '!C565+'ABRIL '!C565+'MAYO '!C565+JUNIO!C565+JULIO!C565+AGOSTO!C565+'SEPTIEMBRE '!C565+'OCTUBRE '!C565+'NOVIEMBRE '!C565+DICIEMBRE!C565</f>
        <v>0</v>
      </c>
      <c r="D565" s="26"/>
      <c r="E565" s="26"/>
      <c r="F565" s="27"/>
    </row>
    <row r="566" spans="1:6" s="3" customFormat="1" x14ac:dyDescent="0.2">
      <c r="A566" s="23" t="s">
        <v>1087</v>
      </c>
      <c r="B566" s="24" t="s">
        <v>1088</v>
      </c>
      <c r="C566" s="25">
        <f>+ENERO!C566+FEBRERO!C566+'MARZO '!C566+'ABRIL '!C566+'MAYO '!C566+JUNIO!C566+JULIO!C566+AGOSTO!C566+'SEPTIEMBRE '!C566+'OCTUBRE '!C566+'NOVIEMBRE '!C566+DICIEMBRE!C566</f>
        <v>0</v>
      </c>
      <c r="D566" s="26"/>
      <c r="E566" s="26"/>
      <c r="F566" s="27"/>
    </row>
    <row r="567" spans="1:6" s="3" customFormat="1" x14ac:dyDescent="0.2">
      <c r="A567" s="23" t="s">
        <v>1089</v>
      </c>
      <c r="B567" s="24" t="s">
        <v>1090</v>
      </c>
      <c r="C567" s="25">
        <f>+ENERO!C567+FEBRERO!C567+'MARZO '!C567+'ABRIL '!C567+'MAYO '!C567+JUNIO!C567+JULIO!C567+AGOSTO!C567+'SEPTIEMBRE '!C567+'OCTUBRE '!C567+'NOVIEMBRE '!C567+DICIEMBRE!C567</f>
        <v>0</v>
      </c>
      <c r="D567" s="26"/>
      <c r="E567" s="26"/>
      <c r="F567" s="27"/>
    </row>
    <row r="568" spans="1:6" s="3" customFormat="1" x14ac:dyDescent="0.2">
      <c r="A568" s="23" t="s">
        <v>1091</v>
      </c>
      <c r="B568" s="24" t="s">
        <v>1092</v>
      </c>
      <c r="C568" s="25">
        <f>+ENERO!C568+FEBRERO!C568+'MARZO '!C568+'ABRIL '!C568+'MAYO '!C568+JUNIO!C568+JULIO!C568+AGOSTO!C568+'SEPTIEMBRE '!C568+'OCTUBRE '!C568+'NOVIEMBRE '!C568+DICIEMBRE!C568</f>
        <v>0</v>
      </c>
      <c r="D568" s="26"/>
      <c r="E568" s="26"/>
      <c r="F568" s="27"/>
    </row>
    <row r="569" spans="1:6" s="3" customFormat="1" x14ac:dyDescent="0.2">
      <c r="A569" s="23" t="s">
        <v>1093</v>
      </c>
      <c r="B569" s="24" t="s">
        <v>1094</v>
      </c>
      <c r="C569" s="25">
        <f>+ENERO!C569+FEBRERO!C569+'MARZO '!C569+'ABRIL '!C569+'MAYO '!C569+JUNIO!C569+JULIO!C569+AGOSTO!C569+'SEPTIEMBRE '!C569+'OCTUBRE '!C569+'NOVIEMBRE '!C569+DICIEMBRE!C569</f>
        <v>0</v>
      </c>
      <c r="D569" s="26"/>
      <c r="E569" s="26"/>
      <c r="F569" s="27"/>
    </row>
    <row r="570" spans="1:6" s="3" customFormat="1" x14ac:dyDescent="0.2">
      <c r="A570" s="23" t="s">
        <v>1095</v>
      </c>
      <c r="B570" s="24" t="s">
        <v>1096</v>
      </c>
      <c r="C570" s="25">
        <f>+ENERO!C570+FEBRERO!C570+'MARZO '!C570+'ABRIL '!C570+'MAYO '!C570+JUNIO!C570+JULIO!C570+AGOSTO!C570+'SEPTIEMBRE '!C570+'OCTUBRE '!C570+'NOVIEMBRE '!C570+DICIEMBRE!C570</f>
        <v>0</v>
      </c>
      <c r="D570" s="26"/>
      <c r="E570" s="26"/>
      <c r="F570" s="27"/>
    </row>
    <row r="571" spans="1:6" s="3" customFormat="1" x14ac:dyDescent="0.2">
      <c r="A571" s="23" t="s">
        <v>1097</v>
      </c>
      <c r="B571" s="24" t="s">
        <v>1098</v>
      </c>
      <c r="C571" s="25">
        <f>+ENERO!C571+FEBRERO!C571+'MARZO '!C571+'ABRIL '!C571+'MAYO '!C571+JUNIO!C571+JULIO!C571+AGOSTO!C571+'SEPTIEMBRE '!C571+'OCTUBRE '!C571+'NOVIEMBRE '!C571+DICIEMBRE!C571</f>
        <v>0</v>
      </c>
      <c r="D571" s="26"/>
      <c r="E571" s="26"/>
      <c r="F571" s="27"/>
    </row>
    <row r="572" spans="1:6" s="3" customFormat="1" x14ac:dyDescent="0.2">
      <c r="A572" s="23" t="s">
        <v>1099</v>
      </c>
      <c r="B572" s="24" t="s">
        <v>1100</v>
      </c>
      <c r="C572" s="25">
        <f>+ENERO!C572+FEBRERO!C572+'MARZO '!C572+'ABRIL '!C572+'MAYO '!C572+JUNIO!C572+JULIO!C572+AGOSTO!C572+'SEPTIEMBRE '!C572+'OCTUBRE '!C572+'NOVIEMBRE '!C572+DICIEMBRE!C572</f>
        <v>0</v>
      </c>
      <c r="D572" s="26"/>
      <c r="E572" s="26"/>
      <c r="F572" s="27"/>
    </row>
    <row r="573" spans="1:6" s="3" customFormat="1" x14ac:dyDescent="0.2">
      <c r="A573" s="23" t="s">
        <v>1101</v>
      </c>
      <c r="B573" s="24" t="s">
        <v>1102</v>
      </c>
      <c r="C573" s="25">
        <f>+ENERO!C573+FEBRERO!C573+'MARZO '!C573+'ABRIL '!C573+'MAYO '!C573+JUNIO!C573+JULIO!C573+AGOSTO!C573+'SEPTIEMBRE '!C573+'OCTUBRE '!C573+'NOVIEMBRE '!C573+DICIEMBRE!C573</f>
        <v>0</v>
      </c>
      <c r="D573" s="26"/>
      <c r="E573" s="26"/>
      <c r="F573" s="27"/>
    </row>
    <row r="574" spans="1:6" s="3" customFormat="1" x14ac:dyDescent="0.2">
      <c r="A574" s="23" t="s">
        <v>1103</v>
      </c>
      <c r="B574" s="24" t="s">
        <v>1104</v>
      </c>
      <c r="C574" s="25">
        <f>+ENERO!C574+FEBRERO!C574+'MARZO '!C574+'ABRIL '!C574+'MAYO '!C574+JUNIO!C574+JULIO!C574+AGOSTO!C574+'SEPTIEMBRE '!C574+'OCTUBRE '!C574+'NOVIEMBRE '!C574+DICIEMBRE!C574</f>
        <v>0</v>
      </c>
      <c r="D574" s="26"/>
      <c r="E574" s="26"/>
      <c r="F574" s="27"/>
    </row>
    <row r="575" spans="1:6" s="3" customFormat="1" x14ac:dyDescent="0.2">
      <c r="A575" s="23" t="s">
        <v>1105</v>
      </c>
      <c r="B575" s="24" t="s">
        <v>1106</v>
      </c>
      <c r="C575" s="25">
        <f>+ENERO!C575+FEBRERO!C575+'MARZO '!C575+'ABRIL '!C575+'MAYO '!C575+JUNIO!C575+JULIO!C575+AGOSTO!C575+'SEPTIEMBRE '!C575+'OCTUBRE '!C575+'NOVIEMBRE '!C575+DICIEMBRE!C575</f>
        <v>0</v>
      </c>
      <c r="D575" s="26"/>
      <c r="E575" s="26"/>
      <c r="F575" s="27"/>
    </row>
    <row r="576" spans="1:6" s="3" customFormat="1" x14ac:dyDescent="0.2">
      <c r="A576" s="23" t="s">
        <v>1107</v>
      </c>
      <c r="B576" s="24" t="s">
        <v>1108</v>
      </c>
      <c r="C576" s="25">
        <f>+ENERO!C576+FEBRERO!C576+'MARZO '!C576+'ABRIL '!C576+'MAYO '!C576+JUNIO!C576+JULIO!C576+AGOSTO!C576+'SEPTIEMBRE '!C576+'OCTUBRE '!C576+'NOVIEMBRE '!C576+DICIEMBRE!C576</f>
        <v>0</v>
      </c>
      <c r="D576" s="26"/>
      <c r="E576" s="26"/>
      <c r="F576" s="27"/>
    </row>
    <row r="577" spans="1:6" s="3" customFormat="1" x14ac:dyDescent="0.2">
      <c r="A577" s="23" t="s">
        <v>1109</v>
      </c>
      <c r="B577" s="24" t="s">
        <v>1110</v>
      </c>
      <c r="C577" s="25">
        <f>+ENERO!C577+FEBRERO!C577+'MARZO '!C577+'ABRIL '!C577+'MAYO '!C577+JUNIO!C577+JULIO!C577+AGOSTO!C577+'SEPTIEMBRE '!C577+'OCTUBRE '!C577+'NOVIEMBRE '!C577+DICIEMBRE!C577</f>
        <v>0</v>
      </c>
      <c r="D577" s="26"/>
      <c r="E577" s="26"/>
      <c r="F577" s="27"/>
    </row>
    <row r="578" spans="1:6" s="3" customFormat="1" ht="23.25" x14ac:dyDescent="0.2">
      <c r="A578" s="23" t="s">
        <v>1111</v>
      </c>
      <c r="B578" s="24" t="s">
        <v>1112</v>
      </c>
      <c r="C578" s="25">
        <f>+ENERO!C578+FEBRERO!C578+'MARZO '!C578+'ABRIL '!C578+'MAYO '!C578+JUNIO!C578+JULIO!C578+AGOSTO!C578+'SEPTIEMBRE '!C578+'OCTUBRE '!C578+'NOVIEMBRE '!C578+DICIEMBRE!C578</f>
        <v>0</v>
      </c>
      <c r="D578" s="26"/>
      <c r="E578" s="26"/>
      <c r="F578" s="27"/>
    </row>
    <row r="579" spans="1:6" s="3" customFormat="1" x14ac:dyDescent="0.2">
      <c r="A579" s="23" t="s">
        <v>1113</v>
      </c>
      <c r="B579" s="24" t="s">
        <v>1114</v>
      </c>
      <c r="C579" s="25">
        <f>+ENERO!C579+FEBRERO!C579+'MARZO '!C579+'ABRIL '!C579+'MAYO '!C579+JUNIO!C579+JULIO!C579+AGOSTO!C579+'SEPTIEMBRE '!C579+'OCTUBRE '!C579+'NOVIEMBRE '!C579+DICIEMBRE!C579</f>
        <v>0</v>
      </c>
      <c r="D579" s="26"/>
      <c r="E579" s="26"/>
      <c r="F579" s="27"/>
    </row>
    <row r="580" spans="1:6" s="3" customFormat="1" x14ac:dyDescent="0.2">
      <c r="A580" s="23" t="s">
        <v>1115</v>
      </c>
      <c r="B580" s="24" t="s">
        <v>1116</v>
      </c>
      <c r="C580" s="25">
        <f>+ENERO!C580+FEBRERO!C580+'MARZO '!C580+'ABRIL '!C580+'MAYO '!C580+JUNIO!C580+JULIO!C580+AGOSTO!C580+'SEPTIEMBRE '!C580+'OCTUBRE '!C580+'NOVIEMBRE '!C580+DICIEMBRE!C580</f>
        <v>0</v>
      </c>
      <c r="D580" s="26"/>
      <c r="E580" s="26"/>
      <c r="F580" s="27"/>
    </row>
    <row r="581" spans="1:6" s="3" customFormat="1" x14ac:dyDescent="0.2">
      <c r="A581" s="23" t="s">
        <v>1117</v>
      </c>
      <c r="B581" s="24" t="s">
        <v>1118</v>
      </c>
      <c r="C581" s="25">
        <f>+ENERO!C581+FEBRERO!C581+'MARZO '!C581+'ABRIL '!C581+'MAYO '!C581+JUNIO!C581+JULIO!C581+AGOSTO!C581+'SEPTIEMBRE '!C581+'OCTUBRE '!C581+'NOVIEMBRE '!C581+DICIEMBRE!C581</f>
        <v>0</v>
      </c>
      <c r="D581" s="26"/>
      <c r="E581" s="26"/>
      <c r="F581" s="27"/>
    </row>
    <row r="582" spans="1:6" s="3" customFormat="1" x14ac:dyDescent="0.2">
      <c r="A582" s="23" t="s">
        <v>1119</v>
      </c>
      <c r="B582" s="24" t="s">
        <v>1120</v>
      </c>
      <c r="C582" s="25">
        <f>+ENERO!C582+FEBRERO!C582+'MARZO '!C582+'ABRIL '!C582+'MAYO '!C582+JUNIO!C582+JULIO!C582+AGOSTO!C582+'SEPTIEMBRE '!C582+'OCTUBRE '!C582+'NOVIEMBRE '!C582+DICIEMBRE!C582</f>
        <v>0</v>
      </c>
      <c r="D582" s="26"/>
      <c r="E582" s="26"/>
      <c r="F582" s="27"/>
    </row>
    <row r="583" spans="1:6" s="3" customFormat="1" x14ac:dyDescent="0.2">
      <c r="A583" s="23" t="s">
        <v>1121</v>
      </c>
      <c r="B583" s="24" t="s">
        <v>1122</v>
      </c>
      <c r="C583" s="25">
        <f>+ENERO!C583+FEBRERO!C583+'MARZO '!C583+'ABRIL '!C583+'MAYO '!C583+JUNIO!C583+JULIO!C583+AGOSTO!C583+'SEPTIEMBRE '!C583+'OCTUBRE '!C583+'NOVIEMBRE '!C583+DICIEMBRE!C583</f>
        <v>0</v>
      </c>
      <c r="D583" s="26"/>
      <c r="E583" s="26"/>
      <c r="F583" s="27"/>
    </row>
    <row r="584" spans="1:6" s="3" customFormat="1" x14ac:dyDescent="0.2">
      <c r="A584" s="23" t="s">
        <v>1123</v>
      </c>
      <c r="B584" s="24" t="s">
        <v>1124</v>
      </c>
      <c r="C584" s="25">
        <f>+ENERO!C584+FEBRERO!C584+'MARZO '!C584+'ABRIL '!C584+'MAYO '!C584+JUNIO!C584+JULIO!C584+AGOSTO!C584+'SEPTIEMBRE '!C584+'OCTUBRE '!C584+'NOVIEMBRE '!C584+DICIEMBRE!C584</f>
        <v>0</v>
      </c>
      <c r="D584" s="26"/>
      <c r="E584" s="26"/>
      <c r="F584" s="27"/>
    </row>
    <row r="585" spans="1:6" s="3" customFormat="1" x14ac:dyDescent="0.2">
      <c r="A585" s="23" t="s">
        <v>1125</v>
      </c>
      <c r="B585" s="24" t="s">
        <v>1126</v>
      </c>
      <c r="C585" s="25">
        <f>+ENERO!C585+FEBRERO!C585+'MARZO '!C585+'ABRIL '!C585+'MAYO '!C585+JUNIO!C585+JULIO!C585+AGOSTO!C585+'SEPTIEMBRE '!C585+'OCTUBRE '!C585+'NOVIEMBRE '!C585+DICIEMBRE!C585</f>
        <v>0</v>
      </c>
      <c r="D585" s="26"/>
      <c r="E585" s="26"/>
      <c r="F585" s="27"/>
    </row>
    <row r="586" spans="1:6" s="3" customFormat="1" x14ac:dyDescent="0.2">
      <c r="A586" s="23" t="s">
        <v>1127</v>
      </c>
      <c r="B586" s="24" t="s">
        <v>1128</v>
      </c>
      <c r="C586" s="25">
        <f>+ENERO!C586+FEBRERO!C586+'MARZO '!C586+'ABRIL '!C586+'MAYO '!C586+JUNIO!C586+JULIO!C586+AGOSTO!C586+'SEPTIEMBRE '!C586+'OCTUBRE '!C586+'NOVIEMBRE '!C586+DICIEMBRE!C586</f>
        <v>0</v>
      </c>
      <c r="D586" s="26"/>
      <c r="E586" s="26"/>
      <c r="F586" s="27"/>
    </row>
    <row r="587" spans="1:6" s="3" customFormat="1" ht="23.25" x14ac:dyDescent="0.2">
      <c r="A587" s="23" t="s">
        <v>1129</v>
      </c>
      <c r="B587" s="24" t="s">
        <v>1130</v>
      </c>
      <c r="C587" s="25">
        <f>+ENERO!C587+FEBRERO!C587+'MARZO '!C587+'ABRIL '!C587+'MAYO '!C587+JUNIO!C587+JULIO!C587+AGOSTO!C587+'SEPTIEMBRE '!C587+'OCTUBRE '!C587+'NOVIEMBRE '!C587+DICIEMBRE!C587</f>
        <v>0</v>
      </c>
      <c r="D587" s="26"/>
      <c r="E587" s="26"/>
      <c r="F587" s="27"/>
    </row>
    <row r="588" spans="1:6" s="3" customFormat="1" x14ac:dyDescent="0.2">
      <c r="A588" s="23" t="s">
        <v>1131</v>
      </c>
      <c r="B588" s="24" t="s">
        <v>1132</v>
      </c>
      <c r="C588" s="25">
        <f>+ENERO!C588+FEBRERO!C588+'MARZO '!C588+'ABRIL '!C588+'MAYO '!C588+JUNIO!C588+JULIO!C588+AGOSTO!C588+'SEPTIEMBRE '!C588+'OCTUBRE '!C588+'NOVIEMBRE '!C588+DICIEMBRE!C588</f>
        <v>0</v>
      </c>
      <c r="D588" s="26"/>
      <c r="E588" s="26"/>
      <c r="F588" s="27"/>
    </row>
    <row r="589" spans="1:6" s="3" customFormat="1" x14ac:dyDescent="0.2">
      <c r="A589" s="23" t="s">
        <v>1133</v>
      </c>
      <c r="B589" s="28" t="s">
        <v>1134</v>
      </c>
      <c r="C589" s="25">
        <f>+ENERO!C589+FEBRERO!C589+'MARZO '!C589+'ABRIL '!C589+'MAYO '!C589+JUNIO!C589+JULIO!C589+AGOSTO!C589+'SEPTIEMBRE '!C589+'OCTUBRE '!C589+'NOVIEMBRE '!C589+DICIEMBRE!C589</f>
        <v>0</v>
      </c>
      <c r="D589" s="26"/>
      <c r="E589" s="26"/>
      <c r="F589" s="27"/>
    </row>
    <row r="590" spans="1:6" s="3" customFormat="1" x14ac:dyDescent="0.2">
      <c r="A590" s="46"/>
      <c r="B590" s="47" t="s">
        <v>1135</v>
      </c>
      <c r="C590" s="25">
        <f>+ENERO!C590+FEBRERO!C590+'MARZO '!C590+'ABRIL '!C590+'MAYO '!C590+JUNIO!C590+JULIO!C590+AGOSTO!C590+'SEPTIEMBRE '!C590+'OCTUBRE '!C590+'NOVIEMBRE '!C590+DICIEMBRE!C590</f>
        <v>0</v>
      </c>
      <c r="D590" s="41"/>
      <c r="E590" s="41"/>
      <c r="F590" s="42"/>
    </row>
    <row r="591" spans="1:6" s="3" customFormat="1" x14ac:dyDescent="0.2">
      <c r="A591" s="23" t="s">
        <v>1136</v>
      </c>
      <c r="B591" s="24" t="s">
        <v>1137</v>
      </c>
      <c r="C591" s="25">
        <f>+ENERO!C591+FEBRERO!C591+'MARZO '!C591+'ABRIL '!C591+'MAYO '!C591+JUNIO!C591+JULIO!C591+AGOSTO!C591+'SEPTIEMBRE '!C591+'OCTUBRE '!C591+'NOVIEMBRE '!C591+DICIEMBRE!C591</f>
        <v>0</v>
      </c>
      <c r="D591" s="26"/>
      <c r="E591" s="26"/>
      <c r="F591" s="27"/>
    </row>
    <row r="592" spans="1:6" s="3" customFormat="1" x14ac:dyDescent="0.2">
      <c r="A592" s="23" t="s">
        <v>1138</v>
      </c>
      <c r="B592" s="24" t="s">
        <v>1139</v>
      </c>
      <c r="C592" s="25">
        <f>+ENERO!C592+FEBRERO!C592+'MARZO '!C592+'ABRIL '!C592+'MAYO '!C592+JUNIO!C592+JULIO!C592+AGOSTO!C592+'SEPTIEMBRE '!C592+'OCTUBRE '!C592+'NOVIEMBRE '!C592+DICIEMBRE!C592</f>
        <v>0</v>
      </c>
      <c r="D592" s="26"/>
      <c r="E592" s="26"/>
      <c r="F592" s="27"/>
    </row>
    <row r="593" spans="1:6" s="3" customFormat="1" x14ac:dyDescent="0.2">
      <c r="A593" s="23" t="s">
        <v>1140</v>
      </c>
      <c r="B593" s="24" t="s">
        <v>1141</v>
      </c>
      <c r="C593" s="25">
        <f>+ENERO!C593+FEBRERO!C593+'MARZO '!C593+'ABRIL '!C593+'MAYO '!C593+JUNIO!C593+JULIO!C593+AGOSTO!C593+'SEPTIEMBRE '!C593+'OCTUBRE '!C593+'NOVIEMBRE '!C593+DICIEMBRE!C593</f>
        <v>0</v>
      </c>
      <c r="D593" s="26"/>
      <c r="E593" s="26"/>
      <c r="F593" s="27"/>
    </row>
    <row r="594" spans="1:6" s="3" customFormat="1" x14ac:dyDescent="0.2">
      <c r="A594" s="23" t="s">
        <v>1142</v>
      </c>
      <c r="B594" s="24" t="s">
        <v>1143</v>
      </c>
      <c r="C594" s="25">
        <f>+ENERO!C594+FEBRERO!C594+'MARZO '!C594+'ABRIL '!C594+'MAYO '!C594+JUNIO!C594+JULIO!C594+AGOSTO!C594+'SEPTIEMBRE '!C594+'OCTUBRE '!C594+'NOVIEMBRE '!C594+DICIEMBRE!C594</f>
        <v>0</v>
      </c>
      <c r="D594" s="26"/>
      <c r="E594" s="26"/>
      <c r="F594" s="27"/>
    </row>
    <row r="595" spans="1:6" s="3" customFormat="1" x14ac:dyDescent="0.2">
      <c r="A595" s="23" t="s">
        <v>1144</v>
      </c>
      <c r="B595" s="24" t="s">
        <v>1145</v>
      </c>
      <c r="C595" s="25">
        <f>+ENERO!C595+FEBRERO!C595+'MARZO '!C595+'ABRIL '!C595+'MAYO '!C595+JUNIO!C595+JULIO!C595+AGOSTO!C595+'SEPTIEMBRE '!C595+'OCTUBRE '!C595+'NOVIEMBRE '!C595+DICIEMBRE!C595</f>
        <v>0</v>
      </c>
      <c r="D595" s="26"/>
      <c r="E595" s="26"/>
      <c r="F595" s="27"/>
    </row>
    <row r="596" spans="1:6" s="3" customFormat="1" x14ac:dyDescent="0.2">
      <c r="A596" s="23" t="s">
        <v>1146</v>
      </c>
      <c r="B596" s="24" t="s">
        <v>1147</v>
      </c>
      <c r="C596" s="25">
        <f>+ENERO!C596+FEBRERO!C596+'MARZO '!C596+'ABRIL '!C596+'MAYO '!C596+JUNIO!C596+JULIO!C596+AGOSTO!C596+'SEPTIEMBRE '!C596+'OCTUBRE '!C596+'NOVIEMBRE '!C596+DICIEMBRE!C596</f>
        <v>0</v>
      </c>
      <c r="D596" s="26"/>
      <c r="E596" s="26"/>
      <c r="F596" s="27"/>
    </row>
    <row r="597" spans="1:6" s="3" customFormat="1" x14ac:dyDescent="0.2">
      <c r="A597" s="23" t="s">
        <v>1148</v>
      </c>
      <c r="B597" s="24" t="s">
        <v>1149</v>
      </c>
      <c r="C597" s="25">
        <f>+ENERO!C597+FEBRERO!C597+'MARZO '!C597+'ABRIL '!C597+'MAYO '!C597+JUNIO!C597+JULIO!C597+AGOSTO!C597+'SEPTIEMBRE '!C597+'OCTUBRE '!C597+'NOVIEMBRE '!C597+DICIEMBRE!C597</f>
        <v>0</v>
      </c>
      <c r="D597" s="26"/>
      <c r="E597" s="26"/>
      <c r="F597" s="27"/>
    </row>
    <row r="598" spans="1:6" s="3" customFormat="1" x14ac:dyDescent="0.2">
      <c r="A598" s="23" t="s">
        <v>1150</v>
      </c>
      <c r="B598" s="24" t="s">
        <v>1151</v>
      </c>
      <c r="C598" s="25">
        <f>+ENERO!C598+FEBRERO!C598+'MARZO '!C598+'ABRIL '!C598+'MAYO '!C598+JUNIO!C598+JULIO!C598+AGOSTO!C598+'SEPTIEMBRE '!C598+'OCTUBRE '!C598+'NOVIEMBRE '!C598+DICIEMBRE!C598</f>
        <v>0</v>
      </c>
      <c r="D598" s="26"/>
      <c r="E598" s="26"/>
      <c r="F598" s="27"/>
    </row>
    <row r="599" spans="1:6" s="3" customFormat="1" x14ac:dyDescent="0.2">
      <c r="A599" s="23" t="s">
        <v>1152</v>
      </c>
      <c r="B599" s="24" t="s">
        <v>1153</v>
      </c>
      <c r="C599" s="25">
        <f>+ENERO!C599+FEBRERO!C599+'MARZO '!C599+'ABRIL '!C599+'MAYO '!C599+JUNIO!C599+JULIO!C599+AGOSTO!C599+'SEPTIEMBRE '!C599+'OCTUBRE '!C599+'NOVIEMBRE '!C599+DICIEMBRE!C599</f>
        <v>0</v>
      </c>
      <c r="D599" s="26"/>
      <c r="E599" s="26"/>
      <c r="F599" s="27"/>
    </row>
    <row r="600" spans="1:6" s="3" customFormat="1" x14ac:dyDescent="0.2">
      <c r="A600" s="23" t="s">
        <v>1154</v>
      </c>
      <c r="B600" s="24" t="s">
        <v>1155</v>
      </c>
      <c r="C600" s="25">
        <f>+ENERO!C600+FEBRERO!C600+'MARZO '!C600+'ABRIL '!C600+'MAYO '!C600+JUNIO!C600+JULIO!C600+AGOSTO!C600+'SEPTIEMBRE '!C600+'OCTUBRE '!C600+'NOVIEMBRE '!C600+DICIEMBRE!C600</f>
        <v>0</v>
      </c>
      <c r="D600" s="26"/>
      <c r="E600" s="26"/>
      <c r="F600" s="27"/>
    </row>
    <row r="601" spans="1:6" s="3" customFormat="1" x14ac:dyDescent="0.2">
      <c r="A601" s="23" t="s">
        <v>1156</v>
      </c>
      <c r="B601" s="24" t="s">
        <v>1157</v>
      </c>
      <c r="C601" s="25">
        <f>+ENERO!C601+FEBRERO!C601+'MARZO '!C601+'ABRIL '!C601+'MAYO '!C601+JUNIO!C601+JULIO!C601+AGOSTO!C601+'SEPTIEMBRE '!C601+'OCTUBRE '!C601+'NOVIEMBRE '!C601+DICIEMBRE!C601</f>
        <v>0</v>
      </c>
      <c r="D601" s="26"/>
      <c r="E601" s="26"/>
      <c r="F601" s="27"/>
    </row>
    <row r="602" spans="1:6" s="3" customFormat="1" x14ac:dyDescent="0.2">
      <c r="A602" s="23" t="s">
        <v>1158</v>
      </c>
      <c r="B602" s="24" t="s">
        <v>1159</v>
      </c>
      <c r="C602" s="25">
        <f>+ENERO!C602+FEBRERO!C602+'MARZO '!C602+'ABRIL '!C602+'MAYO '!C602+JUNIO!C602+JULIO!C602+AGOSTO!C602+'SEPTIEMBRE '!C602+'OCTUBRE '!C602+'NOVIEMBRE '!C602+DICIEMBRE!C602</f>
        <v>0</v>
      </c>
      <c r="D602" s="26"/>
      <c r="E602" s="26"/>
      <c r="F602" s="27"/>
    </row>
    <row r="603" spans="1:6" s="3" customFormat="1" x14ac:dyDescent="0.2">
      <c r="A603" s="23" t="s">
        <v>1160</v>
      </c>
      <c r="B603" s="24" t="s">
        <v>1161</v>
      </c>
      <c r="C603" s="25">
        <f>+ENERO!C603+FEBRERO!C603+'MARZO '!C603+'ABRIL '!C603+'MAYO '!C603+JUNIO!C603+JULIO!C603+AGOSTO!C603+'SEPTIEMBRE '!C603+'OCTUBRE '!C603+'NOVIEMBRE '!C603+DICIEMBRE!C603</f>
        <v>0</v>
      </c>
      <c r="D603" s="26"/>
      <c r="E603" s="26"/>
      <c r="F603" s="27"/>
    </row>
    <row r="604" spans="1:6" s="3" customFormat="1" x14ac:dyDescent="0.2">
      <c r="A604" s="23" t="s">
        <v>1162</v>
      </c>
      <c r="B604" s="24" t="s">
        <v>1163</v>
      </c>
      <c r="C604" s="25">
        <f>+ENERO!C604+FEBRERO!C604+'MARZO '!C604+'ABRIL '!C604+'MAYO '!C604+JUNIO!C604+JULIO!C604+AGOSTO!C604+'SEPTIEMBRE '!C604+'OCTUBRE '!C604+'NOVIEMBRE '!C604+DICIEMBRE!C604</f>
        <v>0</v>
      </c>
      <c r="D604" s="26"/>
      <c r="E604" s="26"/>
      <c r="F604" s="27"/>
    </row>
    <row r="605" spans="1:6" s="3" customFormat="1" x14ac:dyDescent="0.2">
      <c r="A605" s="23" t="s">
        <v>1164</v>
      </c>
      <c r="B605" s="24" t="s">
        <v>1165</v>
      </c>
      <c r="C605" s="25">
        <f>+ENERO!C605+FEBRERO!C605+'MARZO '!C605+'ABRIL '!C605+'MAYO '!C605+JUNIO!C605+JULIO!C605+AGOSTO!C605+'SEPTIEMBRE '!C605+'OCTUBRE '!C605+'NOVIEMBRE '!C605+DICIEMBRE!C605</f>
        <v>0</v>
      </c>
      <c r="D605" s="26"/>
      <c r="E605" s="26"/>
      <c r="F605" s="27"/>
    </row>
    <row r="606" spans="1:6" s="3" customFormat="1" x14ac:dyDescent="0.2">
      <c r="A606" s="23" t="s">
        <v>1166</v>
      </c>
      <c r="B606" s="24" t="s">
        <v>1167</v>
      </c>
      <c r="C606" s="25">
        <f>+ENERO!C606+FEBRERO!C606+'MARZO '!C606+'ABRIL '!C606+'MAYO '!C606+JUNIO!C606+JULIO!C606+AGOSTO!C606+'SEPTIEMBRE '!C606+'OCTUBRE '!C606+'NOVIEMBRE '!C606+DICIEMBRE!C606</f>
        <v>0</v>
      </c>
      <c r="D606" s="26"/>
      <c r="E606" s="26"/>
      <c r="F606" s="27"/>
    </row>
    <row r="607" spans="1:6" s="3" customFormat="1" x14ac:dyDescent="0.2">
      <c r="A607" s="23" t="s">
        <v>1168</v>
      </c>
      <c r="B607" s="24" t="s">
        <v>1169</v>
      </c>
      <c r="C607" s="25">
        <f>+ENERO!C607+FEBRERO!C607+'MARZO '!C607+'ABRIL '!C607+'MAYO '!C607+JUNIO!C607+JULIO!C607+AGOSTO!C607+'SEPTIEMBRE '!C607+'OCTUBRE '!C607+'NOVIEMBRE '!C607+DICIEMBRE!C607</f>
        <v>0</v>
      </c>
      <c r="D607" s="26"/>
      <c r="E607" s="26"/>
      <c r="F607" s="27"/>
    </row>
    <row r="608" spans="1:6" s="3" customFormat="1" ht="23.25" x14ac:dyDescent="0.2">
      <c r="A608" s="23" t="s">
        <v>1170</v>
      </c>
      <c r="B608" s="24" t="s">
        <v>1171</v>
      </c>
      <c r="C608" s="25">
        <f>+ENERO!C608+FEBRERO!C608+'MARZO '!C608+'ABRIL '!C608+'MAYO '!C608+JUNIO!C608+JULIO!C608+AGOSTO!C608+'SEPTIEMBRE '!C608+'OCTUBRE '!C608+'NOVIEMBRE '!C608+DICIEMBRE!C608</f>
        <v>0</v>
      </c>
      <c r="D608" s="26"/>
      <c r="E608" s="26"/>
      <c r="F608" s="27"/>
    </row>
    <row r="609" spans="1:6" s="3" customFormat="1" x14ac:dyDescent="0.2">
      <c r="A609" s="23" t="s">
        <v>1172</v>
      </c>
      <c r="B609" s="24" t="s">
        <v>1173</v>
      </c>
      <c r="C609" s="25">
        <f>+ENERO!C609+FEBRERO!C609+'MARZO '!C609+'ABRIL '!C609+'MAYO '!C609+JUNIO!C609+JULIO!C609+AGOSTO!C609+'SEPTIEMBRE '!C609+'OCTUBRE '!C609+'NOVIEMBRE '!C609+DICIEMBRE!C609</f>
        <v>0</v>
      </c>
      <c r="D609" s="26"/>
      <c r="E609" s="26"/>
      <c r="F609" s="27"/>
    </row>
    <row r="610" spans="1:6" s="3" customFormat="1" x14ac:dyDescent="0.2">
      <c r="A610" s="23" t="s">
        <v>1174</v>
      </c>
      <c r="B610" s="24" t="s">
        <v>1175</v>
      </c>
      <c r="C610" s="25">
        <f>+ENERO!C610+FEBRERO!C610+'MARZO '!C610+'ABRIL '!C610+'MAYO '!C610+JUNIO!C610+JULIO!C610+AGOSTO!C610+'SEPTIEMBRE '!C610+'OCTUBRE '!C610+'NOVIEMBRE '!C610+DICIEMBRE!C610</f>
        <v>0</v>
      </c>
      <c r="D610" s="26"/>
      <c r="E610" s="26"/>
      <c r="F610" s="27"/>
    </row>
    <row r="611" spans="1:6" s="3" customFormat="1" x14ac:dyDescent="0.2">
      <c r="A611" s="23" t="s">
        <v>1176</v>
      </c>
      <c r="B611" s="24" t="s">
        <v>1177</v>
      </c>
      <c r="C611" s="25">
        <f>+ENERO!C611+FEBRERO!C611+'MARZO '!C611+'ABRIL '!C611+'MAYO '!C611+JUNIO!C611+JULIO!C611+AGOSTO!C611+'SEPTIEMBRE '!C611+'OCTUBRE '!C611+'NOVIEMBRE '!C611+DICIEMBRE!C611</f>
        <v>0</v>
      </c>
      <c r="D611" s="26"/>
      <c r="E611" s="26"/>
      <c r="F611" s="27"/>
    </row>
    <row r="612" spans="1:6" s="3" customFormat="1" x14ac:dyDescent="0.2">
      <c r="A612" s="23" t="s">
        <v>1178</v>
      </c>
      <c r="B612" s="24" t="s">
        <v>1179</v>
      </c>
      <c r="C612" s="25">
        <f>+ENERO!C612+FEBRERO!C612+'MARZO '!C612+'ABRIL '!C612+'MAYO '!C612+JUNIO!C612+JULIO!C612+AGOSTO!C612+'SEPTIEMBRE '!C612+'OCTUBRE '!C612+'NOVIEMBRE '!C612+DICIEMBRE!C612</f>
        <v>0</v>
      </c>
      <c r="D612" s="26"/>
      <c r="E612" s="26"/>
      <c r="F612" s="27"/>
    </row>
    <row r="613" spans="1:6" s="3" customFormat="1" x14ac:dyDescent="0.2">
      <c r="A613" s="23" t="s">
        <v>1180</v>
      </c>
      <c r="B613" s="24" t="s">
        <v>1181</v>
      </c>
      <c r="C613" s="25">
        <f>+ENERO!C613+FEBRERO!C613+'MARZO '!C613+'ABRIL '!C613+'MAYO '!C613+JUNIO!C613+JULIO!C613+AGOSTO!C613+'SEPTIEMBRE '!C613+'OCTUBRE '!C613+'NOVIEMBRE '!C613+DICIEMBRE!C613</f>
        <v>0</v>
      </c>
      <c r="D613" s="26"/>
      <c r="E613" s="26"/>
      <c r="F613" s="27"/>
    </row>
    <row r="614" spans="1:6" s="3" customFormat="1" x14ac:dyDescent="0.2">
      <c r="A614" s="23" t="s">
        <v>1182</v>
      </c>
      <c r="B614" s="24" t="s">
        <v>1183</v>
      </c>
      <c r="C614" s="25">
        <f>+ENERO!C614+FEBRERO!C614+'MARZO '!C614+'ABRIL '!C614+'MAYO '!C614+JUNIO!C614+JULIO!C614+AGOSTO!C614+'SEPTIEMBRE '!C614+'OCTUBRE '!C614+'NOVIEMBRE '!C614+DICIEMBRE!C614</f>
        <v>0</v>
      </c>
      <c r="D614" s="26"/>
      <c r="E614" s="26"/>
      <c r="F614" s="27"/>
    </row>
    <row r="615" spans="1:6" s="3" customFormat="1" x14ac:dyDescent="0.2">
      <c r="A615" s="46"/>
      <c r="B615" s="47" t="s">
        <v>1184</v>
      </c>
      <c r="C615" s="25">
        <f>+ENERO!C615+FEBRERO!C615+'MARZO '!C615+'ABRIL '!C615+'MAYO '!C615+JUNIO!C615+JULIO!C615+AGOSTO!C615+'SEPTIEMBRE '!C615+'OCTUBRE '!C615+'NOVIEMBRE '!C615+DICIEMBRE!C615</f>
        <v>0</v>
      </c>
      <c r="D615" s="41"/>
      <c r="E615" s="41"/>
      <c r="F615" s="42"/>
    </row>
    <row r="616" spans="1:6" s="3" customFormat="1" x14ac:dyDescent="0.2">
      <c r="A616" s="23" t="s">
        <v>1185</v>
      </c>
      <c r="B616" s="24" t="s">
        <v>1186</v>
      </c>
      <c r="C616" s="25">
        <f>+ENERO!C616+FEBRERO!C616+'MARZO '!C616+'ABRIL '!C616+'MAYO '!C616+JUNIO!C616+JULIO!C616+AGOSTO!C616+'SEPTIEMBRE '!C616+'OCTUBRE '!C616+'NOVIEMBRE '!C616+DICIEMBRE!C616</f>
        <v>0</v>
      </c>
      <c r="D616" s="26"/>
      <c r="E616" s="26"/>
      <c r="F616" s="27"/>
    </row>
    <row r="617" spans="1:6" s="3" customFormat="1" x14ac:dyDescent="0.2">
      <c r="A617" s="23" t="s">
        <v>1187</v>
      </c>
      <c r="B617" s="24" t="s">
        <v>1188</v>
      </c>
      <c r="C617" s="25">
        <f>+ENERO!C617+FEBRERO!C617+'MARZO '!C617+'ABRIL '!C617+'MAYO '!C617+JUNIO!C617+JULIO!C617+AGOSTO!C617+'SEPTIEMBRE '!C617+'OCTUBRE '!C617+'NOVIEMBRE '!C617+DICIEMBRE!C617</f>
        <v>0</v>
      </c>
      <c r="D617" s="26"/>
      <c r="E617" s="26"/>
      <c r="F617" s="27"/>
    </row>
    <row r="618" spans="1:6" s="3" customFormat="1" x14ac:dyDescent="0.2">
      <c r="A618" s="23" t="s">
        <v>1189</v>
      </c>
      <c r="B618" s="24" t="s">
        <v>1190</v>
      </c>
      <c r="C618" s="25">
        <f>+ENERO!C618+FEBRERO!C618+'MARZO '!C618+'ABRIL '!C618+'MAYO '!C618+JUNIO!C618+JULIO!C618+AGOSTO!C618+'SEPTIEMBRE '!C618+'OCTUBRE '!C618+'NOVIEMBRE '!C618+DICIEMBRE!C618</f>
        <v>0</v>
      </c>
      <c r="D618" s="26"/>
      <c r="E618" s="26"/>
      <c r="F618" s="27"/>
    </row>
    <row r="619" spans="1:6" s="3" customFormat="1" x14ac:dyDescent="0.2">
      <c r="A619" s="23" t="s">
        <v>1191</v>
      </c>
      <c r="B619" s="24" t="s">
        <v>1192</v>
      </c>
      <c r="C619" s="25">
        <f>+ENERO!C619+FEBRERO!C619+'MARZO '!C619+'ABRIL '!C619+'MAYO '!C619+JUNIO!C619+JULIO!C619+AGOSTO!C619+'SEPTIEMBRE '!C619+'OCTUBRE '!C619+'NOVIEMBRE '!C619+DICIEMBRE!C619</f>
        <v>0</v>
      </c>
      <c r="D619" s="26"/>
      <c r="E619" s="26"/>
      <c r="F619" s="27"/>
    </row>
    <row r="620" spans="1:6" s="3" customFormat="1" x14ac:dyDescent="0.2">
      <c r="A620" s="23" t="s">
        <v>1193</v>
      </c>
      <c r="B620" s="24" t="s">
        <v>1194</v>
      </c>
      <c r="C620" s="25">
        <f>+ENERO!C620+FEBRERO!C620+'MARZO '!C620+'ABRIL '!C620+'MAYO '!C620+JUNIO!C620+JULIO!C620+AGOSTO!C620+'SEPTIEMBRE '!C620+'OCTUBRE '!C620+'NOVIEMBRE '!C620+DICIEMBRE!C620</f>
        <v>0</v>
      </c>
      <c r="D620" s="26"/>
      <c r="E620" s="26"/>
      <c r="F620" s="27"/>
    </row>
    <row r="621" spans="1:6" s="3" customFormat="1" x14ac:dyDescent="0.2">
      <c r="A621" s="23" t="s">
        <v>1195</v>
      </c>
      <c r="B621" s="24" t="s">
        <v>1196</v>
      </c>
      <c r="C621" s="25">
        <f>+ENERO!C621+FEBRERO!C621+'MARZO '!C621+'ABRIL '!C621+'MAYO '!C621+JUNIO!C621+JULIO!C621+AGOSTO!C621+'SEPTIEMBRE '!C621+'OCTUBRE '!C621+'NOVIEMBRE '!C621+DICIEMBRE!C621</f>
        <v>0</v>
      </c>
      <c r="D621" s="26"/>
      <c r="E621" s="26"/>
      <c r="F621" s="27"/>
    </row>
    <row r="622" spans="1:6" s="3" customFormat="1" x14ac:dyDescent="0.2">
      <c r="A622" s="23" t="s">
        <v>1197</v>
      </c>
      <c r="B622" s="24" t="s">
        <v>1198</v>
      </c>
      <c r="C622" s="25">
        <f>+ENERO!C622+FEBRERO!C622+'MARZO '!C622+'ABRIL '!C622+'MAYO '!C622+JUNIO!C622+JULIO!C622+AGOSTO!C622+'SEPTIEMBRE '!C622+'OCTUBRE '!C622+'NOVIEMBRE '!C622+DICIEMBRE!C622</f>
        <v>0</v>
      </c>
      <c r="D622" s="26"/>
      <c r="E622" s="26"/>
      <c r="F622" s="27"/>
    </row>
    <row r="623" spans="1:6" s="3" customFormat="1" x14ac:dyDescent="0.2">
      <c r="A623" s="23" t="s">
        <v>1199</v>
      </c>
      <c r="B623" s="24" t="s">
        <v>1200</v>
      </c>
      <c r="C623" s="25">
        <f>+ENERO!C623+FEBRERO!C623+'MARZO '!C623+'ABRIL '!C623+'MAYO '!C623+JUNIO!C623+JULIO!C623+AGOSTO!C623+'SEPTIEMBRE '!C623+'OCTUBRE '!C623+'NOVIEMBRE '!C623+DICIEMBRE!C623</f>
        <v>0</v>
      </c>
      <c r="D623" s="26"/>
      <c r="E623" s="26"/>
      <c r="F623" s="27"/>
    </row>
    <row r="624" spans="1:6" s="3" customFormat="1" x14ac:dyDescent="0.2">
      <c r="A624" s="23" t="s">
        <v>1201</v>
      </c>
      <c r="B624" s="24" t="s">
        <v>1202</v>
      </c>
      <c r="C624" s="25">
        <f>+ENERO!C624+FEBRERO!C624+'MARZO '!C624+'ABRIL '!C624+'MAYO '!C624+JUNIO!C624+JULIO!C624+AGOSTO!C624+'SEPTIEMBRE '!C624+'OCTUBRE '!C624+'NOVIEMBRE '!C624+DICIEMBRE!C624</f>
        <v>0</v>
      </c>
      <c r="D624" s="26"/>
      <c r="E624" s="26"/>
      <c r="F624" s="27"/>
    </row>
    <row r="625" spans="1:6" s="3" customFormat="1" x14ac:dyDescent="0.2">
      <c r="A625" s="23" t="s">
        <v>1203</v>
      </c>
      <c r="B625" s="24" t="s">
        <v>1204</v>
      </c>
      <c r="C625" s="25">
        <f>+ENERO!C625+FEBRERO!C625+'MARZO '!C625+'ABRIL '!C625+'MAYO '!C625+JUNIO!C625+JULIO!C625+AGOSTO!C625+'SEPTIEMBRE '!C625+'OCTUBRE '!C625+'NOVIEMBRE '!C625+DICIEMBRE!C625</f>
        <v>0</v>
      </c>
      <c r="D625" s="26"/>
      <c r="E625" s="26"/>
      <c r="F625" s="27"/>
    </row>
    <row r="626" spans="1:6" s="3" customFormat="1" x14ac:dyDescent="0.2">
      <c r="A626" s="23" t="s">
        <v>1205</v>
      </c>
      <c r="B626" s="24" t="s">
        <v>1206</v>
      </c>
      <c r="C626" s="25">
        <f>+ENERO!C626+FEBRERO!C626+'MARZO '!C626+'ABRIL '!C626+'MAYO '!C626+JUNIO!C626+JULIO!C626+AGOSTO!C626+'SEPTIEMBRE '!C626+'OCTUBRE '!C626+'NOVIEMBRE '!C626+DICIEMBRE!C626</f>
        <v>0</v>
      </c>
      <c r="D626" s="26"/>
      <c r="E626" s="26"/>
      <c r="F626" s="27"/>
    </row>
    <row r="627" spans="1:6" s="3" customFormat="1" ht="23.25" x14ac:dyDescent="0.2">
      <c r="A627" s="23" t="s">
        <v>1207</v>
      </c>
      <c r="B627" s="24" t="s">
        <v>1208</v>
      </c>
      <c r="C627" s="25">
        <f>+ENERO!C627+FEBRERO!C627+'MARZO '!C627+'ABRIL '!C627+'MAYO '!C627+JUNIO!C627+JULIO!C627+AGOSTO!C627+'SEPTIEMBRE '!C627+'OCTUBRE '!C627+'NOVIEMBRE '!C627+DICIEMBRE!C627</f>
        <v>0</v>
      </c>
      <c r="D627" s="26"/>
      <c r="E627" s="26"/>
      <c r="F627" s="27"/>
    </row>
    <row r="628" spans="1:6" s="3" customFormat="1" x14ac:dyDescent="0.2">
      <c r="A628" s="23" t="s">
        <v>1209</v>
      </c>
      <c r="B628" s="24" t="s">
        <v>1210</v>
      </c>
      <c r="C628" s="25">
        <f>+ENERO!C628+FEBRERO!C628+'MARZO '!C628+'ABRIL '!C628+'MAYO '!C628+JUNIO!C628+JULIO!C628+AGOSTO!C628+'SEPTIEMBRE '!C628+'OCTUBRE '!C628+'NOVIEMBRE '!C628+DICIEMBRE!C628</f>
        <v>0</v>
      </c>
      <c r="D628" s="26"/>
      <c r="E628" s="26"/>
      <c r="F628" s="27"/>
    </row>
    <row r="629" spans="1:6" s="3" customFormat="1" x14ac:dyDescent="0.2">
      <c r="A629" s="23" t="s">
        <v>1211</v>
      </c>
      <c r="B629" s="28" t="s">
        <v>1212</v>
      </c>
      <c r="C629" s="25">
        <f>+ENERO!C629+FEBRERO!C629+'MARZO '!C629+'ABRIL '!C629+'MAYO '!C629+JUNIO!C629+JULIO!C629+AGOSTO!C629+'SEPTIEMBRE '!C629+'OCTUBRE '!C629+'NOVIEMBRE '!C629+DICIEMBRE!C629</f>
        <v>0</v>
      </c>
      <c r="D629" s="26"/>
      <c r="E629" s="26"/>
      <c r="F629" s="27"/>
    </row>
    <row r="630" spans="1:6" s="3" customFormat="1" x14ac:dyDescent="0.2">
      <c r="A630" s="60" t="s">
        <v>1213</v>
      </c>
      <c r="B630" s="61" t="s">
        <v>1214</v>
      </c>
      <c r="C630" s="25">
        <f>+ENERO!C630+FEBRERO!C630+'MARZO '!C630+'ABRIL '!C630+'MAYO '!C630+JUNIO!C630+JULIO!C630+AGOSTO!C630+'SEPTIEMBRE '!C630+'OCTUBRE '!C630+'NOVIEMBRE '!C630+DICIEMBRE!C630</f>
        <v>0</v>
      </c>
      <c r="D630" s="26"/>
      <c r="E630" s="26"/>
      <c r="F630" s="27"/>
    </row>
    <row r="631" spans="1:6" s="3" customFormat="1" x14ac:dyDescent="0.2">
      <c r="A631" s="60" t="s">
        <v>1215</v>
      </c>
      <c r="B631" s="62" t="s">
        <v>1216</v>
      </c>
      <c r="C631" s="25">
        <f>+ENERO!C631+FEBRERO!C631+'MARZO '!C631+'ABRIL '!C631+'MAYO '!C631+JUNIO!C631+JULIO!C631+AGOSTO!C631+'SEPTIEMBRE '!C631+'OCTUBRE '!C631+'NOVIEMBRE '!C631+DICIEMBRE!C631</f>
        <v>0</v>
      </c>
      <c r="D631" s="26"/>
      <c r="E631" s="26"/>
      <c r="F631" s="27"/>
    </row>
    <row r="632" spans="1:6" s="3" customFormat="1" x14ac:dyDescent="0.2">
      <c r="A632" s="60" t="s">
        <v>1217</v>
      </c>
      <c r="B632" s="62" t="s">
        <v>1218</v>
      </c>
      <c r="C632" s="25">
        <f>+ENERO!C632+FEBRERO!C632+'MARZO '!C632+'ABRIL '!C632+'MAYO '!C632+JUNIO!C632+JULIO!C632+AGOSTO!C632+'SEPTIEMBRE '!C632+'OCTUBRE '!C632+'NOVIEMBRE '!C632+DICIEMBRE!C632</f>
        <v>0</v>
      </c>
      <c r="D632" s="26"/>
      <c r="E632" s="26"/>
      <c r="F632" s="27"/>
    </row>
    <row r="633" spans="1:6" s="3" customFormat="1" x14ac:dyDescent="0.2">
      <c r="A633" s="46"/>
      <c r="B633" s="47" t="s">
        <v>1219</v>
      </c>
      <c r="C633" s="25">
        <f>+ENERO!C633+FEBRERO!C633+'MARZO '!C633+'ABRIL '!C633+'MAYO '!C633+JUNIO!C633+JULIO!C633+AGOSTO!C633+'SEPTIEMBRE '!C633+'OCTUBRE '!C633+'NOVIEMBRE '!C633+DICIEMBRE!C633</f>
        <v>0</v>
      </c>
      <c r="D633" s="41"/>
      <c r="E633" s="41"/>
      <c r="F633" s="42"/>
    </row>
    <row r="634" spans="1:6" s="3" customFormat="1" x14ac:dyDescent="0.2">
      <c r="A634" s="23" t="s">
        <v>1220</v>
      </c>
      <c r="B634" s="24" t="s">
        <v>1221</v>
      </c>
      <c r="C634" s="25">
        <f>+ENERO!C634+FEBRERO!C634+'MARZO '!C634+'ABRIL '!C634+'MAYO '!C634+JUNIO!C634+JULIO!C634+AGOSTO!C634+'SEPTIEMBRE '!C634+'OCTUBRE '!C634+'NOVIEMBRE '!C634+DICIEMBRE!C634</f>
        <v>0</v>
      </c>
      <c r="D634" s="26"/>
      <c r="E634" s="26"/>
      <c r="F634" s="27"/>
    </row>
    <row r="635" spans="1:6" s="3" customFormat="1" ht="23.25" x14ac:dyDescent="0.2">
      <c r="A635" s="23" t="s">
        <v>1222</v>
      </c>
      <c r="B635" s="24" t="s">
        <v>1223</v>
      </c>
      <c r="C635" s="25">
        <f>+ENERO!C635+FEBRERO!C635+'MARZO '!C635+'ABRIL '!C635+'MAYO '!C635+JUNIO!C635+JULIO!C635+AGOSTO!C635+'SEPTIEMBRE '!C635+'OCTUBRE '!C635+'NOVIEMBRE '!C635+DICIEMBRE!C635</f>
        <v>0</v>
      </c>
      <c r="D635" s="26"/>
      <c r="E635" s="26"/>
      <c r="F635" s="27"/>
    </row>
    <row r="636" spans="1:6" s="3" customFormat="1" ht="23.25" x14ac:dyDescent="0.2">
      <c r="A636" s="23" t="s">
        <v>1224</v>
      </c>
      <c r="B636" s="24" t="s">
        <v>1225</v>
      </c>
      <c r="C636" s="25">
        <f>+ENERO!C636+FEBRERO!C636+'MARZO '!C636+'ABRIL '!C636+'MAYO '!C636+JUNIO!C636+JULIO!C636+AGOSTO!C636+'SEPTIEMBRE '!C636+'OCTUBRE '!C636+'NOVIEMBRE '!C636+DICIEMBRE!C636</f>
        <v>0</v>
      </c>
      <c r="D636" s="26"/>
      <c r="E636" s="26"/>
      <c r="F636" s="27"/>
    </row>
    <row r="637" spans="1:6" s="3" customFormat="1" x14ac:dyDescent="0.2">
      <c r="A637" s="23" t="s">
        <v>1226</v>
      </c>
      <c r="B637" s="24" t="s">
        <v>1227</v>
      </c>
      <c r="C637" s="25">
        <f>+ENERO!C637+FEBRERO!C637+'MARZO '!C637+'ABRIL '!C637+'MAYO '!C637+JUNIO!C637+JULIO!C637+AGOSTO!C637+'SEPTIEMBRE '!C637+'OCTUBRE '!C637+'NOVIEMBRE '!C637+DICIEMBRE!C637</f>
        <v>0</v>
      </c>
      <c r="D637" s="26"/>
      <c r="E637" s="26"/>
      <c r="F637" s="27"/>
    </row>
    <row r="638" spans="1:6" s="3" customFormat="1" x14ac:dyDescent="0.2">
      <c r="A638" s="23" t="s">
        <v>1228</v>
      </c>
      <c r="B638" s="24" t="s">
        <v>1229</v>
      </c>
      <c r="C638" s="25">
        <f>+ENERO!C638+FEBRERO!C638+'MARZO '!C638+'ABRIL '!C638+'MAYO '!C638+JUNIO!C638+JULIO!C638+AGOSTO!C638+'SEPTIEMBRE '!C638+'OCTUBRE '!C638+'NOVIEMBRE '!C638+DICIEMBRE!C638</f>
        <v>0</v>
      </c>
      <c r="D638" s="26"/>
      <c r="E638" s="26"/>
      <c r="F638" s="27"/>
    </row>
    <row r="639" spans="1:6" s="3" customFormat="1" x14ac:dyDescent="0.2">
      <c r="A639" s="23" t="s">
        <v>1230</v>
      </c>
      <c r="B639" s="24" t="s">
        <v>1231</v>
      </c>
      <c r="C639" s="25">
        <f>+ENERO!C639+FEBRERO!C639+'MARZO '!C639+'ABRIL '!C639+'MAYO '!C639+JUNIO!C639+JULIO!C639+AGOSTO!C639+'SEPTIEMBRE '!C639+'OCTUBRE '!C639+'NOVIEMBRE '!C639+DICIEMBRE!C639</f>
        <v>0</v>
      </c>
      <c r="D639" s="26"/>
      <c r="E639" s="26"/>
      <c r="F639" s="27"/>
    </row>
    <row r="640" spans="1:6" s="3" customFormat="1" x14ac:dyDescent="0.2">
      <c r="A640" s="23" t="s">
        <v>1232</v>
      </c>
      <c r="B640" s="24" t="s">
        <v>1233</v>
      </c>
      <c r="C640" s="25">
        <f>+ENERO!C640+FEBRERO!C640+'MARZO '!C640+'ABRIL '!C640+'MAYO '!C640+JUNIO!C640+JULIO!C640+AGOSTO!C640+'SEPTIEMBRE '!C640+'OCTUBRE '!C640+'NOVIEMBRE '!C640+DICIEMBRE!C640</f>
        <v>0</v>
      </c>
      <c r="D640" s="26"/>
      <c r="E640" s="26"/>
      <c r="F640" s="27"/>
    </row>
    <row r="641" spans="1:6" s="3" customFormat="1" x14ac:dyDescent="0.2">
      <c r="A641" s="23" t="s">
        <v>1234</v>
      </c>
      <c r="B641" s="24" t="s">
        <v>1235</v>
      </c>
      <c r="C641" s="25">
        <f>+ENERO!C641+FEBRERO!C641+'MARZO '!C641+'ABRIL '!C641+'MAYO '!C641+JUNIO!C641+JULIO!C641+AGOSTO!C641+'SEPTIEMBRE '!C641+'OCTUBRE '!C641+'NOVIEMBRE '!C641+DICIEMBRE!C641</f>
        <v>0</v>
      </c>
      <c r="D641" s="26"/>
      <c r="E641" s="26"/>
      <c r="F641" s="27"/>
    </row>
    <row r="642" spans="1:6" s="3" customFormat="1" x14ac:dyDescent="0.2">
      <c r="A642" s="23" t="s">
        <v>1236</v>
      </c>
      <c r="B642" s="24" t="s">
        <v>1237</v>
      </c>
      <c r="C642" s="25">
        <f>+ENERO!C642+FEBRERO!C642+'MARZO '!C642+'ABRIL '!C642+'MAYO '!C642+JUNIO!C642+JULIO!C642+AGOSTO!C642+'SEPTIEMBRE '!C642+'OCTUBRE '!C642+'NOVIEMBRE '!C642+DICIEMBRE!C642</f>
        <v>0</v>
      </c>
      <c r="D642" s="26"/>
      <c r="E642" s="26"/>
      <c r="F642" s="27"/>
    </row>
    <row r="643" spans="1:6" s="3" customFormat="1" x14ac:dyDescent="0.2">
      <c r="A643" s="23" t="s">
        <v>1238</v>
      </c>
      <c r="B643" s="24" t="s">
        <v>1239</v>
      </c>
      <c r="C643" s="25">
        <f>+ENERO!C643+FEBRERO!C643+'MARZO '!C643+'ABRIL '!C643+'MAYO '!C643+JUNIO!C643+JULIO!C643+AGOSTO!C643+'SEPTIEMBRE '!C643+'OCTUBRE '!C643+'NOVIEMBRE '!C643+DICIEMBRE!C643</f>
        <v>0</v>
      </c>
      <c r="D643" s="26"/>
      <c r="E643" s="26"/>
      <c r="F643" s="27"/>
    </row>
    <row r="644" spans="1:6" s="3" customFormat="1" x14ac:dyDescent="0.2">
      <c r="A644" s="23" t="s">
        <v>1240</v>
      </c>
      <c r="B644" s="24" t="s">
        <v>1241</v>
      </c>
      <c r="C644" s="25">
        <f>+ENERO!C644+FEBRERO!C644+'MARZO '!C644+'ABRIL '!C644+'MAYO '!C644+JUNIO!C644+JULIO!C644+AGOSTO!C644+'SEPTIEMBRE '!C644+'OCTUBRE '!C644+'NOVIEMBRE '!C644+DICIEMBRE!C644</f>
        <v>0</v>
      </c>
      <c r="D644" s="26"/>
      <c r="E644" s="26"/>
      <c r="F644" s="27"/>
    </row>
    <row r="645" spans="1:6" s="3" customFormat="1" x14ac:dyDescent="0.2">
      <c r="A645" s="23" t="s">
        <v>1242</v>
      </c>
      <c r="B645" s="24" t="s">
        <v>1243</v>
      </c>
      <c r="C645" s="25">
        <f>+ENERO!C645+FEBRERO!C645+'MARZO '!C645+'ABRIL '!C645+'MAYO '!C645+JUNIO!C645+JULIO!C645+AGOSTO!C645+'SEPTIEMBRE '!C645+'OCTUBRE '!C645+'NOVIEMBRE '!C645+DICIEMBRE!C645</f>
        <v>0</v>
      </c>
      <c r="D645" s="26"/>
      <c r="E645" s="26"/>
      <c r="F645" s="27"/>
    </row>
    <row r="646" spans="1:6" s="3" customFormat="1" x14ac:dyDescent="0.2">
      <c r="A646" s="23" t="s">
        <v>1244</v>
      </c>
      <c r="B646" s="24" t="s">
        <v>1245</v>
      </c>
      <c r="C646" s="25">
        <f>+ENERO!C646+FEBRERO!C646+'MARZO '!C646+'ABRIL '!C646+'MAYO '!C646+JUNIO!C646+JULIO!C646+AGOSTO!C646+'SEPTIEMBRE '!C646+'OCTUBRE '!C646+'NOVIEMBRE '!C646+DICIEMBRE!C646</f>
        <v>0</v>
      </c>
      <c r="D646" s="26"/>
      <c r="E646" s="26"/>
      <c r="F646" s="27"/>
    </row>
    <row r="647" spans="1:6" s="3" customFormat="1" x14ac:dyDescent="0.2">
      <c r="A647" s="23" t="s">
        <v>1246</v>
      </c>
      <c r="B647" s="24" t="s">
        <v>1247</v>
      </c>
      <c r="C647" s="25">
        <f>+ENERO!C647+FEBRERO!C647+'MARZO '!C647+'ABRIL '!C647+'MAYO '!C647+JUNIO!C647+JULIO!C647+AGOSTO!C647+'SEPTIEMBRE '!C647+'OCTUBRE '!C647+'NOVIEMBRE '!C647+DICIEMBRE!C647</f>
        <v>0</v>
      </c>
      <c r="D647" s="26"/>
      <c r="E647" s="26"/>
      <c r="F647" s="27"/>
    </row>
    <row r="648" spans="1:6" s="3" customFormat="1" x14ac:dyDescent="0.2">
      <c r="A648" s="23" t="s">
        <v>1248</v>
      </c>
      <c r="B648" s="24" t="s">
        <v>1249</v>
      </c>
      <c r="C648" s="25">
        <f>+ENERO!C648+FEBRERO!C648+'MARZO '!C648+'ABRIL '!C648+'MAYO '!C648+JUNIO!C648+JULIO!C648+AGOSTO!C648+'SEPTIEMBRE '!C648+'OCTUBRE '!C648+'NOVIEMBRE '!C648+DICIEMBRE!C648</f>
        <v>0</v>
      </c>
      <c r="D648" s="26"/>
      <c r="E648" s="26"/>
      <c r="F648" s="27"/>
    </row>
    <row r="649" spans="1:6" s="3" customFormat="1" x14ac:dyDescent="0.2">
      <c r="A649" s="23" t="s">
        <v>1250</v>
      </c>
      <c r="B649" s="24" t="s">
        <v>1251</v>
      </c>
      <c r="C649" s="25">
        <f>+ENERO!C649+FEBRERO!C649+'MARZO '!C649+'ABRIL '!C649+'MAYO '!C649+JUNIO!C649+JULIO!C649+AGOSTO!C649+'SEPTIEMBRE '!C649+'OCTUBRE '!C649+'NOVIEMBRE '!C649+DICIEMBRE!C649</f>
        <v>0</v>
      </c>
      <c r="D649" s="26"/>
      <c r="E649" s="26"/>
      <c r="F649" s="27"/>
    </row>
    <row r="650" spans="1:6" s="3" customFormat="1" x14ac:dyDescent="0.2">
      <c r="A650" s="23" t="s">
        <v>1252</v>
      </c>
      <c r="B650" s="63" t="s">
        <v>1253</v>
      </c>
      <c r="C650" s="25">
        <f>+ENERO!C650+FEBRERO!C650+'MARZO '!C650+'ABRIL '!C650+'MAYO '!C650+JUNIO!C650+JULIO!C650+AGOSTO!C650+'SEPTIEMBRE '!C650+'OCTUBRE '!C650+'NOVIEMBRE '!C650+DICIEMBRE!C650</f>
        <v>0</v>
      </c>
      <c r="D650" s="26"/>
      <c r="E650" s="26"/>
      <c r="F650" s="27"/>
    </row>
    <row r="651" spans="1:6" s="3" customFormat="1" x14ac:dyDescent="0.2">
      <c r="A651" s="23" t="s">
        <v>1254</v>
      </c>
      <c r="B651" s="62" t="s">
        <v>1255</v>
      </c>
      <c r="C651" s="25">
        <f>+ENERO!C651+FEBRERO!C651+'MARZO '!C651+'ABRIL '!C651+'MAYO '!C651+JUNIO!C651+JULIO!C651+AGOSTO!C651+'SEPTIEMBRE '!C651+'OCTUBRE '!C651+'NOVIEMBRE '!C651+DICIEMBRE!C651</f>
        <v>0</v>
      </c>
      <c r="D651" s="26"/>
      <c r="E651" s="26"/>
      <c r="F651" s="27"/>
    </row>
    <row r="652" spans="1:6" s="3" customFormat="1" x14ac:dyDescent="0.2">
      <c r="A652" s="23" t="s">
        <v>1256</v>
      </c>
      <c r="B652" s="64" t="s">
        <v>1257</v>
      </c>
      <c r="C652" s="25">
        <f>+ENERO!C652+FEBRERO!C652+'MARZO '!C652+'ABRIL '!C652+'MAYO '!C652+JUNIO!C652+JULIO!C652+AGOSTO!C652+'SEPTIEMBRE '!C652+'OCTUBRE '!C652+'NOVIEMBRE '!C652+DICIEMBRE!C652</f>
        <v>0</v>
      </c>
      <c r="D652" s="26"/>
      <c r="E652" s="26"/>
      <c r="F652" s="27"/>
    </row>
    <row r="653" spans="1:6" s="3" customFormat="1" x14ac:dyDescent="0.2">
      <c r="A653" s="23" t="s">
        <v>1258</v>
      </c>
      <c r="B653" s="65" t="s">
        <v>1259</v>
      </c>
      <c r="C653" s="25">
        <f>+ENERO!C653+FEBRERO!C653+'MARZO '!C653+'ABRIL '!C653+'MAYO '!C653+JUNIO!C653+JULIO!C653+AGOSTO!C653+'SEPTIEMBRE '!C653+'OCTUBRE '!C653+'NOVIEMBRE '!C653+DICIEMBRE!C653</f>
        <v>0</v>
      </c>
      <c r="D653" s="26"/>
      <c r="E653" s="26"/>
      <c r="F653" s="27"/>
    </row>
    <row r="654" spans="1:6" s="3" customFormat="1" x14ac:dyDescent="0.2">
      <c r="A654" s="46"/>
      <c r="B654" s="47" t="s">
        <v>1260</v>
      </c>
      <c r="C654" s="25">
        <f>+ENERO!C654+FEBRERO!C654+'MARZO '!C654+'ABRIL '!C654+'MAYO '!C654+JUNIO!C654+JULIO!C654+AGOSTO!C654+'SEPTIEMBRE '!C654+'OCTUBRE '!C654+'NOVIEMBRE '!C654+DICIEMBRE!C654</f>
        <v>0</v>
      </c>
      <c r="D654" s="41"/>
      <c r="E654" s="41"/>
      <c r="F654" s="42"/>
    </row>
    <row r="655" spans="1:6" s="3" customFormat="1" x14ac:dyDescent="0.2">
      <c r="A655" s="23" t="s">
        <v>1261</v>
      </c>
      <c r="B655" s="24" t="s">
        <v>1262</v>
      </c>
      <c r="C655" s="25">
        <f>+ENERO!C655+FEBRERO!C655+'MARZO '!C655+'ABRIL '!C655+'MAYO '!C655+JUNIO!C655+JULIO!C655+AGOSTO!C655+'SEPTIEMBRE '!C655+'OCTUBRE '!C655+'NOVIEMBRE '!C655+DICIEMBRE!C655</f>
        <v>0</v>
      </c>
      <c r="D655" s="26"/>
      <c r="E655" s="26"/>
      <c r="F655" s="27"/>
    </row>
    <row r="656" spans="1:6" s="3" customFormat="1" x14ac:dyDescent="0.2">
      <c r="A656" s="23" t="s">
        <v>1263</v>
      </c>
      <c r="B656" s="24" t="s">
        <v>1264</v>
      </c>
      <c r="C656" s="25">
        <f>+ENERO!C656+FEBRERO!C656+'MARZO '!C656+'ABRIL '!C656+'MAYO '!C656+JUNIO!C656+JULIO!C656+AGOSTO!C656+'SEPTIEMBRE '!C656+'OCTUBRE '!C656+'NOVIEMBRE '!C656+DICIEMBRE!C656</f>
        <v>0</v>
      </c>
      <c r="D656" s="26"/>
      <c r="E656" s="26"/>
      <c r="F656" s="27"/>
    </row>
    <row r="657" spans="1:6" s="3" customFormat="1" x14ac:dyDescent="0.2">
      <c r="A657" s="23" t="s">
        <v>1265</v>
      </c>
      <c r="B657" s="24" t="s">
        <v>1266</v>
      </c>
      <c r="C657" s="25">
        <f>+ENERO!C657+FEBRERO!C657+'MARZO '!C657+'ABRIL '!C657+'MAYO '!C657+JUNIO!C657+JULIO!C657+AGOSTO!C657+'SEPTIEMBRE '!C657+'OCTUBRE '!C657+'NOVIEMBRE '!C657+DICIEMBRE!C657</f>
        <v>0</v>
      </c>
      <c r="D657" s="26"/>
      <c r="E657" s="26"/>
      <c r="F657" s="27"/>
    </row>
    <row r="658" spans="1:6" s="3" customFormat="1" x14ac:dyDescent="0.2">
      <c r="A658" s="23" t="s">
        <v>1267</v>
      </c>
      <c r="B658" s="24" t="s">
        <v>1268</v>
      </c>
      <c r="C658" s="25">
        <f>+ENERO!C658+FEBRERO!C658+'MARZO '!C658+'ABRIL '!C658+'MAYO '!C658+JUNIO!C658+JULIO!C658+AGOSTO!C658+'SEPTIEMBRE '!C658+'OCTUBRE '!C658+'NOVIEMBRE '!C658+DICIEMBRE!C658</f>
        <v>0</v>
      </c>
      <c r="D658" s="26"/>
      <c r="E658" s="26"/>
      <c r="F658" s="27"/>
    </row>
    <row r="659" spans="1:6" s="3" customFormat="1" x14ac:dyDescent="0.2">
      <c r="A659" s="23" t="s">
        <v>1269</v>
      </c>
      <c r="B659" s="24" t="s">
        <v>1270</v>
      </c>
      <c r="C659" s="25">
        <f>+ENERO!C659+FEBRERO!C659+'MARZO '!C659+'ABRIL '!C659+'MAYO '!C659+JUNIO!C659+JULIO!C659+AGOSTO!C659+'SEPTIEMBRE '!C659+'OCTUBRE '!C659+'NOVIEMBRE '!C659+DICIEMBRE!C659</f>
        <v>0</v>
      </c>
      <c r="D659" s="26"/>
      <c r="E659" s="26"/>
      <c r="F659" s="27"/>
    </row>
    <row r="660" spans="1:6" s="3" customFormat="1" x14ac:dyDescent="0.2">
      <c r="A660" s="23" t="s">
        <v>1271</v>
      </c>
      <c r="B660" s="24" t="s">
        <v>1272</v>
      </c>
      <c r="C660" s="25">
        <f>+ENERO!C660+FEBRERO!C660+'MARZO '!C660+'ABRIL '!C660+'MAYO '!C660+JUNIO!C660+JULIO!C660+AGOSTO!C660+'SEPTIEMBRE '!C660+'OCTUBRE '!C660+'NOVIEMBRE '!C660+DICIEMBRE!C660</f>
        <v>0</v>
      </c>
      <c r="D660" s="26"/>
      <c r="E660" s="26"/>
      <c r="F660" s="27"/>
    </row>
    <row r="661" spans="1:6" s="3" customFormat="1" x14ac:dyDescent="0.2">
      <c r="A661" s="23" t="s">
        <v>1273</v>
      </c>
      <c r="B661" s="24" t="s">
        <v>1274</v>
      </c>
      <c r="C661" s="25">
        <f>+ENERO!C661+FEBRERO!C661+'MARZO '!C661+'ABRIL '!C661+'MAYO '!C661+JUNIO!C661+JULIO!C661+AGOSTO!C661+'SEPTIEMBRE '!C661+'OCTUBRE '!C661+'NOVIEMBRE '!C661+DICIEMBRE!C661</f>
        <v>0</v>
      </c>
      <c r="D661" s="26"/>
      <c r="E661" s="26"/>
      <c r="F661" s="27"/>
    </row>
    <row r="662" spans="1:6" s="3" customFormat="1" x14ac:dyDescent="0.2">
      <c r="A662" s="23" t="s">
        <v>1275</v>
      </c>
      <c r="B662" s="24" t="s">
        <v>1276</v>
      </c>
      <c r="C662" s="25">
        <f>+ENERO!C662+FEBRERO!C662+'MARZO '!C662+'ABRIL '!C662+'MAYO '!C662+JUNIO!C662+JULIO!C662+AGOSTO!C662+'SEPTIEMBRE '!C662+'OCTUBRE '!C662+'NOVIEMBRE '!C662+DICIEMBRE!C662</f>
        <v>0</v>
      </c>
      <c r="D662" s="26"/>
      <c r="E662" s="26"/>
      <c r="F662" s="27"/>
    </row>
    <row r="663" spans="1:6" s="3" customFormat="1" x14ac:dyDescent="0.2">
      <c r="A663" s="23" t="s">
        <v>1277</v>
      </c>
      <c r="B663" s="24" t="s">
        <v>1278</v>
      </c>
      <c r="C663" s="25">
        <f>+ENERO!C663+FEBRERO!C663+'MARZO '!C663+'ABRIL '!C663+'MAYO '!C663+JUNIO!C663+JULIO!C663+AGOSTO!C663+'SEPTIEMBRE '!C663+'OCTUBRE '!C663+'NOVIEMBRE '!C663+DICIEMBRE!C663</f>
        <v>0</v>
      </c>
      <c r="D663" s="26"/>
      <c r="E663" s="26"/>
      <c r="F663" s="27"/>
    </row>
    <row r="664" spans="1:6" s="3" customFormat="1" x14ac:dyDescent="0.2">
      <c r="A664" s="23" t="s">
        <v>1279</v>
      </c>
      <c r="B664" s="24" t="s">
        <v>1280</v>
      </c>
      <c r="C664" s="25">
        <f>+ENERO!C664+FEBRERO!C664+'MARZO '!C664+'ABRIL '!C664+'MAYO '!C664+JUNIO!C664+JULIO!C664+AGOSTO!C664+'SEPTIEMBRE '!C664+'OCTUBRE '!C664+'NOVIEMBRE '!C664+DICIEMBRE!C664</f>
        <v>0</v>
      </c>
      <c r="D664" s="26"/>
      <c r="E664" s="26"/>
      <c r="F664" s="27"/>
    </row>
    <row r="665" spans="1:6" s="3" customFormat="1" x14ac:dyDescent="0.2">
      <c r="A665" s="23" t="s">
        <v>1281</v>
      </c>
      <c r="B665" s="24" t="s">
        <v>1282</v>
      </c>
      <c r="C665" s="25">
        <f>+ENERO!C665+FEBRERO!C665+'MARZO '!C665+'ABRIL '!C665+'MAYO '!C665+JUNIO!C665+JULIO!C665+AGOSTO!C665+'SEPTIEMBRE '!C665+'OCTUBRE '!C665+'NOVIEMBRE '!C665+DICIEMBRE!C665</f>
        <v>0</v>
      </c>
      <c r="D665" s="26"/>
      <c r="E665" s="26"/>
      <c r="F665" s="27"/>
    </row>
    <row r="666" spans="1:6" s="3" customFormat="1" x14ac:dyDescent="0.2">
      <c r="A666" s="23" t="s">
        <v>1283</v>
      </c>
      <c r="B666" s="24" t="s">
        <v>1284</v>
      </c>
      <c r="C666" s="25">
        <f>+ENERO!C666+FEBRERO!C666+'MARZO '!C666+'ABRIL '!C666+'MAYO '!C666+JUNIO!C666+JULIO!C666+AGOSTO!C666+'SEPTIEMBRE '!C666+'OCTUBRE '!C666+'NOVIEMBRE '!C666+DICIEMBRE!C666</f>
        <v>0</v>
      </c>
      <c r="D666" s="26"/>
      <c r="E666" s="26"/>
      <c r="F666" s="27"/>
    </row>
    <row r="667" spans="1:6" s="3" customFormat="1" x14ac:dyDescent="0.2">
      <c r="A667" s="23" t="s">
        <v>1285</v>
      </c>
      <c r="B667" s="24" t="s">
        <v>4748</v>
      </c>
      <c r="C667" s="25">
        <f>+ENERO!C667+FEBRERO!C667+'MARZO '!C667+'ABRIL '!C667+'MAYO '!C667+JUNIO!C667+JULIO!C667+AGOSTO!C667+'SEPTIEMBRE '!C667+'OCTUBRE '!C667+'NOVIEMBRE '!C667+DICIEMBRE!C667</f>
        <v>0</v>
      </c>
      <c r="D667" s="26"/>
      <c r="E667" s="26"/>
      <c r="F667" s="27"/>
    </row>
    <row r="668" spans="1:6" s="3" customFormat="1" ht="23.25" x14ac:dyDescent="0.2">
      <c r="A668" s="23" t="s">
        <v>1287</v>
      </c>
      <c r="B668" s="24" t="s">
        <v>1288</v>
      </c>
      <c r="C668" s="25">
        <f>+ENERO!C668+FEBRERO!C668+'MARZO '!C668+'ABRIL '!C668+'MAYO '!C668+JUNIO!C668+JULIO!C668+AGOSTO!C668+'SEPTIEMBRE '!C668+'OCTUBRE '!C668+'NOVIEMBRE '!C668+DICIEMBRE!C668</f>
        <v>0</v>
      </c>
      <c r="D668" s="26"/>
      <c r="E668" s="26"/>
      <c r="F668" s="27"/>
    </row>
    <row r="669" spans="1:6" s="3" customFormat="1" ht="23.25" x14ac:dyDescent="0.2">
      <c r="A669" s="23" t="s">
        <v>1289</v>
      </c>
      <c r="B669" s="24" t="s">
        <v>1290</v>
      </c>
      <c r="C669" s="25">
        <f>+ENERO!C669+FEBRERO!C669+'MARZO '!C669+'ABRIL '!C669+'MAYO '!C669+JUNIO!C669+JULIO!C669+AGOSTO!C669+'SEPTIEMBRE '!C669+'OCTUBRE '!C669+'NOVIEMBRE '!C669+DICIEMBRE!C669</f>
        <v>0</v>
      </c>
      <c r="D669" s="26"/>
      <c r="E669" s="26"/>
      <c r="F669" s="27"/>
    </row>
    <row r="670" spans="1:6" s="3" customFormat="1" x14ac:dyDescent="0.2">
      <c r="A670" s="23" t="s">
        <v>1291</v>
      </c>
      <c r="B670" s="24" t="s">
        <v>1292</v>
      </c>
      <c r="C670" s="25">
        <f>+ENERO!C670+FEBRERO!C670+'MARZO '!C670+'ABRIL '!C670+'MAYO '!C670+JUNIO!C670+JULIO!C670+AGOSTO!C670+'SEPTIEMBRE '!C670+'OCTUBRE '!C670+'NOVIEMBRE '!C670+DICIEMBRE!C670</f>
        <v>0</v>
      </c>
      <c r="D670" s="26"/>
      <c r="E670" s="26"/>
      <c r="F670" s="27"/>
    </row>
    <row r="671" spans="1:6" s="3" customFormat="1" x14ac:dyDescent="0.2">
      <c r="A671" s="23" t="s">
        <v>1293</v>
      </c>
      <c r="B671" s="24" t="s">
        <v>1294</v>
      </c>
      <c r="C671" s="25">
        <f>+ENERO!C671+FEBRERO!C671+'MARZO '!C671+'ABRIL '!C671+'MAYO '!C671+JUNIO!C671+JULIO!C671+AGOSTO!C671+'SEPTIEMBRE '!C671+'OCTUBRE '!C671+'NOVIEMBRE '!C671+DICIEMBRE!C671</f>
        <v>0</v>
      </c>
      <c r="D671" s="26"/>
      <c r="E671" s="26"/>
      <c r="F671" s="27"/>
    </row>
    <row r="672" spans="1:6" s="3" customFormat="1" x14ac:dyDescent="0.2">
      <c r="A672" s="46"/>
      <c r="B672" s="66" t="s">
        <v>1295</v>
      </c>
      <c r="C672" s="25">
        <f>+ENERO!C672+FEBRERO!C672+'MARZO '!C672+'ABRIL '!C672+'MAYO '!C672+JUNIO!C672+JULIO!C672+AGOSTO!C672+'SEPTIEMBRE '!C672+'OCTUBRE '!C672+'NOVIEMBRE '!C672+DICIEMBRE!C672</f>
        <v>0</v>
      </c>
      <c r="D672" s="41"/>
      <c r="E672" s="41"/>
      <c r="F672" s="42"/>
    </row>
    <row r="673" spans="1:6" s="3" customFormat="1" x14ac:dyDescent="0.2">
      <c r="A673" s="46"/>
      <c r="B673" s="59" t="s">
        <v>1296</v>
      </c>
      <c r="C673" s="25">
        <f>+ENERO!C673+FEBRERO!C673+'MARZO '!C673+'ABRIL '!C673+'MAYO '!C673+JUNIO!C673+JULIO!C673+AGOSTO!C673+'SEPTIEMBRE '!C673+'OCTUBRE '!C673+'NOVIEMBRE '!C673+DICIEMBRE!C673</f>
        <v>0</v>
      </c>
      <c r="D673" s="41"/>
      <c r="E673" s="41"/>
      <c r="F673" s="42"/>
    </row>
    <row r="674" spans="1:6" s="3" customFormat="1" x14ac:dyDescent="0.2">
      <c r="A674" s="46"/>
      <c r="B674" s="47" t="s">
        <v>1297</v>
      </c>
      <c r="C674" s="25">
        <f>+ENERO!C674+FEBRERO!C674+'MARZO '!C674+'ABRIL '!C674+'MAYO '!C674+JUNIO!C674+JULIO!C674+AGOSTO!C674+'SEPTIEMBRE '!C674+'OCTUBRE '!C674+'NOVIEMBRE '!C674+DICIEMBRE!C674</f>
        <v>0</v>
      </c>
      <c r="D674" s="41"/>
      <c r="E674" s="41"/>
      <c r="F674" s="42"/>
    </row>
    <row r="675" spans="1:6" s="3" customFormat="1" x14ac:dyDescent="0.2">
      <c r="A675" s="23" t="s">
        <v>1298</v>
      </c>
      <c r="B675" s="24" t="s">
        <v>1299</v>
      </c>
      <c r="C675" s="25">
        <f>+ENERO!C675+FEBRERO!C675+'MARZO '!C675+'ABRIL '!C675+'MAYO '!C675+JUNIO!C675+JULIO!C675+AGOSTO!C675+'SEPTIEMBRE '!C675+'OCTUBRE '!C675+'NOVIEMBRE '!C675+DICIEMBRE!C675</f>
        <v>0</v>
      </c>
      <c r="D675" s="26"/>
      <c r="E675" s="26"/>
      <c r="F675" s="27"/>
    </row>
    <row r="676" spans="1:6" s="3" customFormat="1" x14ac:dyDescent="0.2">
      <c r="A676" s="23" t="s">
        <v>1300</v>
      </c>
      <c r="B676" s="24" t="s">
        <v>1301</v>
      </c>
      <c r="C676" s="25">
        <f>+ENERO!C676+FEBRERO!C676+'MARZO '!C676+'ABRIL '!C676+'MAYO '!C676+JUNIO!C676+JULIO!C676+AGOSTO!C676+'SEPTIEMBRE '!C676+'OCTUBRE '!C676+'NOVIEMBRE '!C676+DICIEMBRE!C676</f>
        <v>0</v>
      </c>
      <c r="D676" s="26"/>
      <c r="E676" s="26"/>
      <c r="F676" s="27"/>
    </row>
    <row r="677" spans="1:6" s="3" customFormat="1" x14ac:dyDescent="0.2">
      <c r="A677" s="23" t="s">
        <v>1302</v>
      </c>
      <c r="B677" s="28" t="s">
        <v>1303</v>
      </c>
      <c r="C677" s="25">
        <f>+ENERO!C677+FEBRERO!C677+'MARZO '!C677+'ABRIL '!C677+'MAYO '!C677+JUNIO!C677+JULIO!C677+AGOSTO!C677+'SEPTIEMBRE '!C677+'OCTUBRE '!C677+'NOVIEMBRE '!C677+DICIEMBRE!C677</f>
        <v>0</v>
      </c>
      <c r="D677" s="26"/>
      <c r="E677" s="26"/>
      <c r="F677" s="27"/>
    </row>
    <row r="678" spans="1:6" s="3" customFormat="1" x14ac:dyDescent="0.2">
      <c r="A678" s="23"/>
      <c r="B678" s="44" t="s">
        <v>1304</v>
      </c>
      <c r="C678" s="25">
        <f>+ENERO!C678+FEBRERO!C678+'MARZO '!C678+'ABRIL '!C678+'MAYO '!C678+JUNIO!C678+JULIO!C678+AGOSTO!C678+'SEPTIEMBRE '!C678+'OCTUBRE '!C678+'NOVIEMBRE '!C678+DICIEMBRE!C678</f>
        <v>0</v>
      </c>
      <c r="D678" s="26"/>
      <c r="E678" s="26"/>
      <c r="F678" s="27"/>
    </row>
    <row r="679" spans="1:6" s="3" customFormat="1" x14ac:dyDescent="0.2">
      <c r="A679" s="23" t="s">
        <v>1305</v>
      </c>
      <c r="B679" s="24" t="s">
        <v>1306</v>
      </c>
      <c r="C679" s="25">
        <f>+ENERO!C679+FEBRERO!C679+'MARZO '!C679+'ABRIL '!C679+'MAYO '!C679+JUNIO!C679+JULIO!C679+AGOSTO!C679+'SEPTIEMBRE '!C679+'OCTUBRE '!C679+'NOVIEMBRE '!C679+DICIEMBRE!C679</f>
        <v>0</v>
      </c>
      <c r="D679" s="26"/>
      <c r="E679" s="26"/>
      <c r="F679" s="27"/>
    </row>
    <row r="680" spans="1:6" s="3" customFormat="1" x14ac:dyDescent="0.2">
      <c r="A680" s="23" t="s">
        <v>1307</v>
      </c>
      <c r="B680" s="28" t="s">
        <v>1308</v>
      </c>
      <c r="C680" s="25">
        <f>+ENERO!C680+FEBRERO!C680+'MARZO '!C680+'ABRIL '!C680+'MAYO '!C680+JUNIO!C680+JULIO!C680+AGOSTO!C680+'SEPTIEMBRE '!C680+'OCTUBRE '!C680+'NOVIEMBRE '!C680+DICIEMBRE!C680</f>
        <v>0</v>
      </c>
      <c r="D680" s="26"/>
      <c r="E680" s="26"/>
      <c r="F680" s="27"/>
    </row>
    <row r="681" spans="1:6" s="3" customFormat="1" x14ac:dyDescent="0.2">
      <c r="A681" s="23"/>
      <c r="B681" s="44" t="s">
        <v>1309</v>
      </c>
      <c r="C681" s="25">
        <f>+ENERO!C681+FEBRERO!C681+'MARZO '!C681+'ABRIL '!C681+'MAYO '!C681+JUNIO!C681+JULIO!C681+AGOSTO!C681+'SEPTIEMBRE '!C681+'OCTUBRE '!C681+'NOVIEMBRE '!C681+DICIEMBRE!C681</f>
        <v>0</v>
      </c>
      <c r="D681" s="26"/>
      <c r="E681" s="26"/>
      <c r="F681" s="27"/>
    </row>
    <row r="682" spans="1:6" s="3" customFormat="1" x14ac:dyDescent="0.2">
      <c r="A682" s="23" t="s">
        <v>1310</v>
      </c>
      <c r="B682" s="24" t="s">
        <v>1311</v>
      </c>
      <c r="C682" s="25">
        <f>+ENERO!C682+FEBRERO!C682+'MARZO '!C682+'ABRIL '!C682+'MAYO '!C682+JUNIO!C682+JULIO!C682+AGOSTO!C682+'SEPTIEMBRE '!C682+'OCTUBRE '!C682+'NOVIEMBRE '!C682+DICIEMBRE!C682</f>
        <v>0</v>
      </c>
      <c r="D682" s="26"/>
      <c r="E682" s="26"/>
      <c r="F682" s="27"/>
    </row>
    <row r="683" spans="1:6" s="3" customFormat="1" x14ac:dyDescent="0.2">
      <c r="A683" s="23" t="s">
        <v>1312</v>
      </c>
      <c r="B683" s="24" t="s">
        <v>1313</v>
      </c>
      <c r="C683" s="25">
        <f>+ENERO!C683+FEBRERO!C683+'MARZO '!C683+'ABRIL '!C683+'MAYO '!C683+JUNIO!C683+JULIO!C683+AGOSTO!C683+'SEPTIEMBRE '!C683+'OCTUBRE '!C683+'NOVIEMBRE '!C683+DICIEMBRE!C683</f>
        <v>0</v>
      </c>
      <c r="D683" s="26"/>
      <c r="E683" s="26"/>
      <c r="F683" s="27"/>
    </row>
    <row r="684" spans="1:6" s="3" customFormat="1" x14ac:dyDescent="0.2">
      <c r="A684" s="23" t="s">
        <v>1314</v>
      </c>
      <c r="B684" s="24" t="s">
        <v>1315</v>
      </c>
      <c r="C684" s="25">
        <f>+ENERO!C684+FEBRERO!C684+'MARZO '!C684+'ABRIL '!C684+'MAYO '!C684+JUNIO!C684+JULIO!C684+AGOSTO!C684+'SEPTIEMBRE '!C684+'OCTUBRE '!C684+'NOVIEMBRE '!C684+DICIEMBRE!C684</f>
        <v>0</v>
      </c>
      <c r="D684" s="26"/>
      <c r="E684" s="26"/>
      <c r="F684" s="27"/>
    </row>
    <row r="685" spans="1:6" s="3" customFormat="1" x14ac:dyDescent="0.2">
      <c r="A685" s="23" t="s">
        <v>1316</v>
      </c>
      <c r="B685" s="24" t="s">
        <v>1317</v>
      </c>
      <c r="C685" s="25">
        <f>+ENERO!C685+FEBRERO!C685+'MARZO '!C685+'ABRIL '!C685+'MAYO '!C685+JUNIO!C685+JULIO!C685+AGOSTO!C685+'SEPTIEMBRE '!C685+'OCTUBRE '!C685+'NOVIEMBRE '!C685+DICIEMBRE!C685</f>
        <v>0</v>
      </c>
      <c r="D685" s="26"/>
      <c r="E685" s="26"/>
      <c r="F685" s="27"/>
    </row>
    <row r="686" spans="1:6" s="3" customFormat="1" x14ac:dyDescent="0.2">
      <c r="A686" s="23" t="s">
        <v>1318</v>
      </c>
      <c r="B686" s="28" t="s">
        <v>1319</v>
      </c>
      <c r="C686" s="25">
        <f>+ENERO!C686+FEBRERO!C686+'MARZO '!C686+'ABRIL '!C686+'MAYO '!C686+JUNIO!C686+JULIO!C686+AGOSTO!C686+'SEPTIEMBRE '!C686+'OCTUBRE '!C686+'NOVIEMBRE '!C686+DICIEMBRE!C686</f>
        <v>0</v>
      </c>
      <c r="D686" s="26"/>
      <c r="E686" s="26"/>
      <c r="F686" s="27"/>
    </row>
    <row r="687" spans="1:6" s="3" customFormat="1" x14ac:dyDescent="0.2">
      <c r="A687" s="23"/>
      <c r="B687" s="44" t="s">
        <v>1320</v>
      </c>
      <c r="C687" s="25">
        <f>+ENERO!C687+FEBRERO!C687+'MARZO '!C687+'ABRIL '!C687+'MAYO '!C687+JUNIO!C687+JULIO!C687+AGOSTO!C687+'SEPTIEMBRE '!C687+'OCTUBRE '!C687+'NOVIEMBRE '!C687+DICIEMBRE!C687</f>
        <v>0</v>
      </c>
      <c r="D687" s="26"/>
      <c r="E687" s="26"/>
      <c r="F687" s="27"/>
    </row>
    <row r="688" spans="1:6" s="3" customFormat="1" x14ac:dyDescent="0.2">
      <c r="A688" s="23" t="s">
        <v>1321</v>
      </c>
      <c r="B688" s="24" t="s">
        <v>1322</v>
      </c>
      <c r="C688" s="25">
        <f>+ENERO!C688+FEBRERO!C688+'MARZO '!C688+'ABRIL '!C688+'MAYO '!C688+JUNIO!C688+JULIO!C688+AGOSTO!C688+'SEPTIEMBRE '!C688+'OCTUBRE '!C688+'NOVIEMBRE '!C688+DICIEMBRE!C688</f>
        <v>0</v>
      </c>
      <c r="D688" s="26"/>
      <c r="E688" s="26"/>
      <c r="F688" s="27"/>
    </row>
    <row r="689" spans="1:6" s="3" customFormat="1" x14ac:dyDescent="0.2">
      <c r="A689" s="23" t="s">
        <v>1323</v>
      </c>
      <c r="B689" s="24" t="s">
        <v>1324</v>
      </c>
      <c r="C689" s="25">
        <f>+ENERO!C689+FEBRERO!C689+'MARZO '!C689+'ABRIL '!C689+'MAYO '!C689+JUNIO!C689+JULIO!C689+AGOSTO!C689+'SEPTIEMBRE '!C689+'OCTUBRE '!C689+'NOVIEMBRE '!C689+DICIEMBRE!C689</f>
        <v>0</v>
      </c>
      <c r="D689" s="26"/>
      <c r="E689" s="26"/>
      <c r="F689" s="27"/>
    </row>
    <row r="690" spans="1:6" s="3" customFormat="1" x14ac:dyDescent="0.2">
      <c r="A690" s="23" t="s">
        <v>1325</v>
      </c>
      <c r="B690" s="24" t="s">
        <v>1326</v>
      </c>
      <c r="C690" s="25">
        <f>+ENERO!C690+FEBRERO!C690+'MARZO '!C690+'ABRIL '!C690+'MAYO '!C690+JUNIO!C690+JULIO!C690+AGOSTO!C690+'SEPTIEMBRE '!C690+'OCTUBRE '!C690+'NOVIEMBRE '!C690+DICIEMBRE!C690</f>
        <v>0</v>
      </c>
      <c r="D690" s="26"/>
      <c r="E690" s="26"/>
      <c r="F690" s="27"/>
    </row>
    <row r="691" spans="1:6" s="3" customFormat="1" x14ac:dyDescent="0.2">
      <c r="A691" s="23" t="s">
        <v>1327</v>
      </c>
      <c r="B691" s="24" t="s">
        <v>1328</v>
      </c>
      <c r="C691" s="25">
        <f>+ENERO!C691+FEBRERO!C691+'MARZO '!C691+'ABRIL '!C691+'MAYO '!C691+JUNIO!C691+JULIO!C691+AGOSTO!C691+'SEPTIEMBRE '!C691+'OCTUBRE '!C691+'NOVIEMBRE '!C691+DICIEMBRE!C691</f>
        <v>0</v>
      </c>
      <c r="D691" s="26"/>
      <c r="E691" s="26"/>
      <c r="F691" s="27"/>
    </row>
    <row r="692" spans="1:6" s="3" customFormat="1" x14ac:dyDescent="0.2">
      <c r="A692" s="23" t="s">
        <v>1329</v>
      </c>
      <c r="B692" s="24" t="s">
        <v>1330</v>
      </c>
      <c r="C692" s="25">
        <f>+ENERO!C692+FEBRERO!C692+'MARZO '!C692+'ABRIL '!C692+'MAYO '!C692+JUNIO!C692+JULIO!C692+AGOSTO!C692+'SEPTIEMBRE '!C692+'OCTUBRE '!C692+'NOVIEMBRE '!C692+DICIEMBRE!C692</f>
        <v>0</v>
      </c>
      <c r="D692" s="26"/>
      <c r="E692" s="26"/>
      <c r="F692" s="27"/>
    </row>
    <row r="693" spans="1:6" s="3" customFormat="1" x14ac:dyDescent="0.2">
      <c r="A693" s="23" t="s">
        <v>1331</v>
      </c>
      <c r="B693" s="24" t="s">
        <v>1332</v>
      </c>
      <c r="C693" s="25">
        <f>+ENERO!C693+FEBRERO!C693+'MARZO '!C693+'ABRIL '!C693+'MAYO '!C693+JUNIO!C693+JULIO!C693+AGOSTO!C693+'SEPTIEMBRE '!C693+'OCTUBRE '!C693+'NOVIEMBRE '!C693+DICIEMBRE!C693</f>
        <v>0</v>
      </c>
      <c r="D693" s="26"/>
      <c r="E693" s="26"/>
      <c r="F693" s="27"/>
    </row>
    <row r="694" spans="1:6" s="3" customFormat="1" ht="23.25" x14ac:dyDescent="0.2">
      <c r="A694" s="23" t="s">
        <v>1333</v>
      </c>
      <c r="B694" s="28" t="s">
        <v>1334</v>
      </c>
      <c r="C694" s="25">
        <f>+ENERO!C694+FEBRERO!C694+'MARZO '!C694+'ABRIL '!C694+'MAYO '!C694+JUNIO!C694+JULIO!C694+AGOSTO!C694+'SEPTIEMBRE '!C694+'OCTUBRE '!C694+'NOVIEMBRE '!C694+DICIEMBRE!C694</f>
        <v>0</v>
      </c>
      <c r="D694" s="26"/>
      <c r="E694" s="26"/>
      <c r="F694" s="27"/>
    </row>
    <row r="695" spans="1:6" s="3" customFormat="1" x14ac:dyDescent="0.2">
      <c r="A695" s="23"/>
      <c r="B695" s="44" t="s">
        <v>1335</v>
      </c>
      <c r="C695" s="25">
        <f>+ENERO!C695+FEBRERO!C695+'MARZO '!C695+'ABRIL '!C695+'MAYO '!C695+JUNIO!C695+JULIO!C695+AGOSTO!C695+'SEPTIEMBRE '!C695+'OCTUBRE '!C695+'NOVIEMBRE '!C695+DICIEMBRE!C695</f>
        <v>0</v>
      </c>
      <c r="D695" s="26"/>
      <c r="E695" s="26"/>
      <c r="F695" s="27"/>
    </row>
    <row r="696" spans="1:6" s="3" customFormat="1" x14ac:dyDescent="0.2">
      <c r="A696" s="23" t="s">
        <v>1336</v>
      </c>
      <c r="B696" s="24" t="s">
        <v>1337</v>
      </c>
      <c r="C696" s="25">
        <f>+ENERO!C696+FEBRERO!C696+'MARZO '!C696+'ABRIL '!C696+'MAYO '!C696+JUNIO!C696+JULIO!C696+AGOSTO!C696+'SEPTIEMBRE '!C696+'OCTUBRE '!C696+'NOVIEMBRE '!C696+DICIEMBRE!C696</f>
        <v>0</v>
      </c>
      <c r="D696" s="26"/>
      <c r="E696" s="26"/>
      <c r="F696" s="27"/>
    </row>
    <row r="697" spans="1:6" s="3" customFormat="1" x14ac:dyDescent="0.2">
      <c r="A697" s="23" t="s">
        <v>1338</v>
      </c>
      <c r="B697" s="24" t="s">
        <v>1339</v>
      </c>
      <c r="C697" s="25">
        <f>+ENERO!C697+FEBRERO!C697+'MARZO '!C697+'ABRIL '!C697+'MAYO '!C697+JUNIO!C697+JULIO!C697+AGOSTO!C697+'SEPTIEMBRE '!C697+'OCTUBRE '!C697+'NOVIEMBRE '!C697+DICIEMBRE!C697</f>
        <v>0</v>
      </c>
      <c r="D697" s="26"/>
      <c r="E697" s="26"/>
      <c r="F697" s="27"/>
    </row>
    <row r="698" spans="1:6" s="3" customFormat="1" x14ac:dyDescent="0.2">
      <c r="A698" s="23" t="s">
        <v>1340</v>
      </c>
      <c r="B698" s="24" t="s">
        <v>1341</v>
      </c>
      <c r="C698" s="25">
        <f>+ENERO!C698+FEBRERO!C698+'MARZO '!C698+'ABRIL '!C698+'MAYO '!C698+JUNIO!C698+JULIO!C698+AGOSTO!C698+'SEPTIEMBRE '!C698+'OCTUBRE '!C698+'NOVIEMBRE '!C698+DICIEMBRE!C698</f>
        <v>0</v>
      </c>
      <c r="D698" s="26"/>
      <c r="E698" s="26"/>
      <c r="F698" s="27"/>
    </row>
    <row r="699" spans="1:6" s="3" customFormat="1" x14ac:dyDescent="0.2">
      <c r="A699" s="23" t="s">
        <v>1342</v>
      </c>
      <c r="B699" s="24" t="s">
        <v>1343</v>
      </c>
      <c r="C699" s="25">
        <f>+ENERO!C699+FEBRERO!C699+'MARZO '!C699+'ABRIL '!C699+'MAYO '!C699+JUNIO!C699+JULIO!C699+AGOSTO!C699+'SEPTIEMBRE '!C699+'OCTUBRE '!C699+'NOVIEMBRE '!C699+DICIEMBRE!C699</f>
        <v>0</v>
      </c>
      <c r="D699" s="26"/>
      <c r="E699" s="26"/>
      <c r="F699" s="27"/>
    </row>
    <row r="700" spans="1:6" s="3" customFormat="1" x14ac:dyDescent="0.2">
      <c r="A700" s="23" t="s">
        <v>1344</v>
      </c>
      <c r="B700" s="28" t="s">
        <v>1345</v>
      </c>
      <c r="C700" s="25">
        <f>+ENERO!C700+FEBRERO!C700+'MARZO '!C700+'ABRIL '!C700+'MAYO '!C700+JUNIO!C700+JULIO!C700+AGOSTO!C700+'SEPTIEMBRE '!C700+'OCTUBRE '!C700+'NOVIEMBRE '!C700+DICIEMBRE!C700</f>
        <v>0</v>
      </c>
      <c r="D700" s="26"/>
      <c r="E700" s="26"/>
      <c r="F700" s="27"/>
    </row>
    <row r="701" spans="1:6" s="3" customFormat="1" x14ac:dyDescent="0.2">
      <c r="A701" s="46"/>
      <c r="B701" s="47" t="s">
        <v>1346</v>
      </c>
      <c r="C701" s="25">
        <f>+ENERO!C701+FEBRERO!C701+'MARZO '!C701+'ABRIL '!C701+'MAYO '!C701+JUNIO!C701+JULIO!C701+AGOSTO!C701+'SEPTIEMBRE '!C701+'OCTUBRE '!C701+'NOVIEMBRE '!C701+DICIEMBRE!C701</f>
        <v>0</v>
      </c>
      <c r="D701" s="41"/>
      <c r="E701" s="41"/>
      <c r="F701" s="42"/>
    </row>
    <row r="702" spans="1:6" s="3" customFormat="1" x14ac:dyDescent="0.2">
      <c r="A702" s="23" t="s">
        <v>1347</v>
      </c>
      <c r="B702" s="24" t="s">
        <v>1348</v>
      </c>
      <c r="C702" s="25">
        <f>+ENERO!C702+FEBRERO!C702+'MARZO '!C702+'ABRIL '!C702+'MAYO '!C702+JUNIO!C702+JULIO!C702+AGOSTO!C702+'SEPTIEMBRE '!C702+'OCTUBRE '!C702+'NOVIEMBRE '!C702+DICIEMBRE!C702</f>
        <v>0</v>
      </c>
      <c r="D702" s="26"/>
      <c r="E702" s="26"/>
      <c r="F702" s="27"/>
    </row>
    <row r="703" spans="1:6" s="3" customFormat="1" x14ac:dyDescent="0.2">
      <c r="A703" s="23" t="s">
        <v>1349</v>
      </c>
      <c r="B703" s="28" t="s">
        <v>1350</v>
      </c>
      <c r="C703" s="25">
        <f>+ENERO!C703+FEBRERO!C703+'MARZO '!C703+'ABRIL '!C703+'MAYO '!C703+JUNIO!C703+JULIO!C703+AGOSTO!C703+'SEPTIEMBRE '!C703+'OCTUBRE '!C703+'NOVIEMBRE '!C703+DICIEMBRE!C703</f>
        <v>0</v>
      </c>
      <c r="D703" s="26"/>
      <c r="E703" s="26"/>
      <c r="F703" s="27"/>
    </row>
    <row r="704" spans="1:6" s="3" customFormat="1" x14ac:dyDescent="0.2">
      <c r="A704" s="23"/>
      <c r="B704" s="44" t="s">
        <v>1351</v>
      </c>
      <c r="C704" s="25">
        <f>+ENERO!C704+FEBRERO!C704+'MARZO '!C704+'ABRIL '!C704+'MAYO '!C704+JUNIO!C704+JULIO!C704+AGOSTO!C704+'SEPTIEMBRE '!C704+'OCTUBRE '!C704+'NOVIEMBRE '!C704+DICIEMBRE!C704</f>
        <v>0</v>
      </c>
      <c r="D704" s="26"/>
      <c r="E704" s="26"/>
      <c r="F704" s="27"/>
    </row>
    <row r="705" spans="1:6" s="3" customFormat="1" x14ac:dyDescent="0.2">
      <c r="A705" s="23" t="s">
        <v>1352</v>
      </c>
      <c r="B705" s="24" t="s">
        <v>1353</v>
      </c>
      <c r="C705" s="25">
        <f>+ENERO!C705+FEBRERO!C705+'MARZO '!C705+'ABRIL '!C705+'MAYO '!C705+JUNIO!C705+JULIO!C705+AGOSTO!C705+'SEPTIEMBRE '!C705+'OCTUBRE '!C705+'NOVIEMBRE '!C705+DICIEMBRE!C705</f>
        <v>0</v>
      </c>
      <c r="D705" s="26"/>
      <c r="E705" s="26"/>
      <c r="F705" s="27"/>
    </row>
    <row r="706" spans="1:6" s="3" customFormat="1" ht="23.25" x14ac:dyDescent="0.2">
      <c r="A706" s="23" t="s">
        <v>1354</v>
      </c>
      <c r="B706" s="28" t="s">
        <v>1355</v>
      </c>
      <c r="C706" s="25">
        <f>+ENERO!C706+FEBRERO!C706+'MARZO '!C706+'ABRIL '!C706+'MAYO '!C706+JUNIO!C706+JULIO!C706+AGOSTO!C706+'SEPTIEMBRE '!C706+'OCTUBRE '!C706+'NOVIEMBRE '!C706+DICIEMBRE!C706</f>
        <v>0</v>
      </c>
      <c r="D706" s="26"/>
      <c r="E706" s="26"/>
      <c r="F706" s="27"/>
    </row>
    <row r="707" spans="1:6" s="3" customFormat="1" x14ac:dyDescent="0.2">
      <c r="A707" s="23"/>
      <c r="B707" s="44" t="s">
        <v>1356</v>
      </c>
      <c r="C707" s="25">
        <f>+ENERO!C707+FEBRERO!C707+'MARZO '!C707+'ABRIL '!C707+'MAYO '!C707+JUNIO!C707+JULIO!C707+AGOSTO!C707+'SEPTIEMBRE '!C707+'OCTUBRE '!C707+'NOVIEMBRE '!C707+DICIEMBRE!C707</f>
        <v>0</v>
      </c>
      <c r="D707" s="26"/>
      <c r="E707" s="26"/>
      <c r="F707" s="27"/>
    </row>
    <row r="708" spans="1:6" s="3" customFormat="1" ht="23.25" x14ac:dyDescent="0.2">
      <c r="A708" s="23" t="s">
        <v>1357</v>
      </c>
      <c r="B708" s="24" t="s">
        <v>1358</v>
      </c>
      <c r="C708" s="25">
        <f>+ENERO!C708+FEBRERO!C708+'MARZO '!C708+'ABRIL '!C708+'MAYO '!C708+JUNIO!C708+JULIO!C708+AGOSTO!C708+'SEPTIEMBRE '!C708+'OCTUBRE '!C708+'NOVIEMBRE '!C708+DICIEMBRE!C708</f>
        <v>0</v>
      </c>
      <c r="D708" s="26"/>
      <c r="E708" s="26"/>
      <c r="F708" s="27"/>
    </row>
    <row r="709" spans="1:6" s="3" customFormat="1" ht="23.25" x14ac:dyDescent="0.2">
      <c r="A709" s="23" t="s">
        <v>1359</v>
      </c>
      <c r="B709" s="28" t="s">
        <v>1360</v>
      </c>
      <c r="C709" s="25">
        <f>+ENERO!C709+FEBRERO!C709+'MARZO '!C709+'ABRIL '!C709+'MAYO '!C709+JUNIO!C709+JULIO!C709+AGOSTO!C709+'SEPTIEMBRE '!C709+'OCTUBRE '!C709+'NOVIEMBRE '!C709+DICIEMBRE!C709</f>
        <v>0</v>
      </c>
      <c r="D709" s="26"/>
      <c r="E709" s="26"/>
      <c r="F709" s="27"/>
    </row>
    <row r="710" spans="1:6" s="3" customFormat="1" x14ac:dyDescent="0.2">
      <c r="A710" s="23"/>
      <c r="B710" s="44" t="s">
        <v>1361</v>
      </c>
      <c r="C710" s="25">
        <f>+ENERO!C710+FEBRERO!C710+'MARZO '!C710+'ABRIL '!C710+'MAYO '!C710+JUNIO!C710+JULIO!C710+AGOSTO!C710+'SEPTIEMBRE '!C710+'OCTUBRE '!C710+'NOVIEMBRE '!C710+DICIEMBRE!C710</f>
        <v>0</v>
      </c>
      <c r="D710" s="26"/>
      <c r="E710" s="26"/>
      <c r="F710" s="27"/>
    </row>
    <row r="711" spans="1:6" s="3" customFormat="1" ht="23.25" x14ac:dyDescent="0.2">
      <c r="A711" s="23" t="s">
        <v>1362</v>
      </c>
      <c r="B711" s="24" t="s">
        <v>1363</v>
      </c>
      <c r="C711" s="25">
        <f>+ENERO!C711+FEBRERO!C711+'MARZO '!C711+'ABRIL '!C711+'MAYO '!C711+JUNIO!C711+JULIO!C711+AGOSTO!C711+'SEPTIEMBRE '!C711+'OCTUBRE '!C711+'NOVIEMBRE '!C711+DICIEMBRE!C711</f>
        <v>0</v>
      </c>
      <c r="D711" s="26"/>
      <c r="E711" s="26"/>
      <c r="F711" s="27"/>
    </row>
    <row r="712" spans="1:6" s="3" customFormat="1" x14ac:dyDescent="0.2">
      <c r="A712" s="23" t="s">
        <v>1364</v>
      </c>
      <c r="B712" s="24" t="s">
        <v>1365</v>
      </c>
      <c r="C712" s="25">
        <f>+ENERO!C712+FEBRERO!C712+'MARZO '!C712+'ABRIL '!C712+'MAYO '!C712+JUNIO!C712+JULIO!C712+AGOSTO!C712+'SEPTIEMBRE '!C712+'OCTUBRE '!C712+'NOVIEMBRE '!C712+DICIEMBRE!C712</f>
        <v>0</v>
      </c>
      <c r="D712" s="26"/>
      <c r="E712" s="26"/>
      <c r="F712" s="27"/>
    </row>
    <row r="713" spans="1:6" s="3" customFormat="1" x14ac:dyDescent="0.2">
      <c r="A713" s="23" t="s">
        <v>1366</v>
      </c>
      <c r="B713" s="24" t="s">
        <v>1367</v>
      </c>
      <c r="C713" s="25">
        <f>+ENERO!C713+FEBRERO!C713+'MARZO '!C713+'ABRIL '!C713+'MAYO '!C713+JUNIO!C713+JULIO!C713+AGOSTO!C713+'SEPTIEMBRE '!C713+'OCTUBRE '!C713+'NOVIEMBRE '!C713+DICIEMBRE!C713</f>
        <v>0</v>
      </c>
      <c r="D713" s="26"/>
      <c r="E713" s="26"/>
      <c r="F713" s="27"/>
    </row>
    <row r="714" spans="1:6" s="3" customFormat="1" x14ac:dyDescent="0.2">
      <c r="A714" s="23" t="s">
        <v>1368</v>
      </c>
      <c r="B714" s="24" t="s">
        <v>1369</v>
      </c>
      <c r="C714" s="25">
        <f>+ENERO!C714+FEBRERO!C714+'MARZO '!C714+'ABRIL '!C714+'MAYO '!C714+JUNIO!C714+JULIO!C714+AGOSTO!C714+'SEPTIEMBRE '!C714+'OCTUBRE '!C714+'NOVIEMBRE '!C714+DICIEMBRE!C714</f>
        <v>0</v>
      </c>
      <c r="D714" s="26"/>
      <c r="E714" s="26"/>
      <c r="F714" s="27"/>
    </row>
    <row r="715" spans="1:6" s="3" customFormat="1" ht="23.25" x14ac:dyDescent="0.2">
      <c r="A715" s="23" t="s">
        <v>1370</v>
      </c>
      <c r="B715" s="24" t="s">
        <v>1371</v>
      </c>
      <c r="C715" s="25">
        <f>+ENERO!C715+FEBRERO!C715+'MARZO '!C715+'ABRIL '!C715+'MAYO '!C715+JUNIO!C715+JULIO!C715+AGOSTO!C715+'SEPTIEMBRE '!C715+'OCTUBRE '!C715+'NOVIEMBRE '!C715+DICIEMBRE!C715</f>
        <v>0</v>
      </c>
      <c r="D715" s="26"/>
      <c r="E715" s="26"/>
      <c r="F715" s="27"/>
    </row>
    <row r="716" spans="1:6" s="3" customFormat="1" x14ac:dyDescent="0.2">
      <c r="A716" s="23" t="s">
        <v>1372</v>
      </c>
      <c r="B716" s="28" t="s">
        <v>1373</v>
      </c>
      <c r="C716" s="25">
        <f>+ENERO!C716+FEBRERO!C716+'MARZO '!C716+'ABRIL '!C716+'MAYO '!C716+JUNIO!C716+JULIO!C716+AGOSTO!C716+'SEPTIEMBRE '!C716+'OCTUBRE '!C716+'NOVIEMBRE '!C716+DICIEMBRE!C716</f>
        <v>0</v>
      </c>
      <c r="D716" s="26"/>
      <c r="E716" s="26"/>
      <c r="F716" s="27"/>
    </row>
    <row r="717" spans="1:6" s="3" customFormat="1" x14ac:dyDescent="0.2">
      <c r="A717" s="23"/>
      <c r="B717" s="44" t="s">
        <v>1374</v>
      </c>
      <c r="C717" s="25">
        <f>+ENERO!C717+FEBRERO!C717+'MARZO '!C717+'ABRIL '!C717+'MAYO '!C717+JUNIO!C717+JULIO!C717+AGOSTO!C717+'SEPTIEMBRE '!C717+'OCTUBRE '!C717+'NOVIEMBRE '!C717+DICIEMBRE!C717</f>
        <v>0</v>
      </c>
      <c r="D717" s="26"/>
      <c r="E717" s="26"/>
      <c r="F717" s="27"/>
    </row>
    <row r="718" spans="1:6" s="3" customFormat="1" x14ac:dyDescent="0.2">
      <c r="A718" s="23" t="s">
        <v>1375</v>
      </c>
      <c r="B718" s="28" t="s">
        <v>1376</v>
      </c>
      <c r="C718" s="25">
        <f>+ENERO!C718+FEBRERO!C718+'MARZO '!C718+'ABRIL '!C718+'MAYO '!C718+JUNIO!C718+JULIO!C718+AGOSTO!C718+'SEPTIEMBRE '!C718+'OCTUBRE '!C718+'NOVIEMBRE '!C718+DICIEMBRE!C718</f>
        <v>0</v>
      </c>
      <c r="D718" s="26"/>
      <c r="E718" s="26"/>
      <c r="F718" s="27"/>
    </row>
    <row r="719" spans="1:6" s="3" customFormat="1" x14ac:dyDescent="0.2">
      <c r="A719" s="23"/>
      <c r="B719" s="44" t="s">
        <v>4749</v>
      </c>
      <c r="C719" s="25">
        <f>+ENERO!C719+FEBRERO!C719+'MARZO '!C719+'ABRIL '!C719+'MAYO '!C719+JUNIO!C719+JULIO!C719+AGOSTO!C719+'SEPTIEMBRE '!C719+'OCTUBRE '!C719+'NOVIEMBRE '!C719+DICIEMBRE!C719</f>
        <v>0</v>
      </c>
      <c r="D719" s="26"/>
      <c r="E719" s="26"/>
      <c r="F719" s="27"/>
    </row>
    <row r="720" spans="1:6" s="3" customFormat="1" x14ac:dyDescent="0.2">
      <c r="A720" s="23" t="s">
        <v>4750</v>
      </c>
      <c r="B720" s="28" t="s">
        <v>4751</v>
      </c>
      <c r="C720" s="25">
        <f>+ENERO!C720+FEBRERO!C720+'MARZO '!C720+'ABRIL '!C720+'MAYO '!C720+JUNIO!C720+JULIO!C720+AGOSTO!C720+'SEPTIEMBRE '!C720+'OCTUBRE '!C720+'NOVIEMBRE '!C720+DICIEMBRE!C720</f>
        <v>0</v>
      </c>
      <c r="D720" s="26"/>
      <c r="E720" s="26"/>
      <c r="F720" s="27"/>
    </row>
    <row r="721" spans="1:6" s="3" customFormat="1" x14ac:dyDescent="0.2">
      <c r="A721" s="46"/>
      <c r="B721" s="55" t="s">
        <v>1377</v>
      </c>
      <c r="C721" s="25">
        <f>+ENERO!C721+FEBRERO!C721+'MARZO '!C721+'ABRIL '!C721+'MAYO '!C721+JUNIO!C721+JULIO!C721+AGOSTO!C721+'SEPTIEMBRE '!C721+'OCTUBRE '!C721+'NOVIEMBRE '!C721+DICIEMBRE!C721</f>
        <v>0</v>
      </c>
      <c r="D721" s="41"/>
      <c r="E721" s="41"/>
      <c r="F721" s="42"/>
    </row>
    <row r="722" spans="1:6" s="3" customFormat="1" x14ac:dyDescent="0.2">
      <c r="A722" s="46"/>
      <c r="B722" s="56" t="s">
        <v>1378</v>
      </c>
      <c r="C722" s="25">
        <f>+ENERO!C722+FEBRERO!C722+'MARZO '!C722+'ABRIL '!C722+'MAYO '!C722+JUNIO!C722+JULIO!C722+AGOSTO!C722+'SEPTIEMBRE '!C722+'OCTUBRE '!C722+'NOVIEMBRE '!C722+DICIEMBRE!C722</f>
        <v>0</v>
      </c>
      <c r="D722" s="41"/>
      <c r="E722" s="41"/>
      <c r="F722" s="42"/>
    </row>
    <row r="723" spans="1:6" s="3" customFormat="1" x14ac:dyDescent="0.2">
      <c r="A723" s="23" t="s">
        <v>1379</v>
      </c>
      <c r="B723" s="24" t="s">
        <v>1380</v>
      </c>
      <c r="C723" s="25">
        <f>+ENERO!C723+FEBRERO!C723+'MARZO '!C723+'ABRIL '!C723+'MAYO '!C723+JUNIO!C723+JULIO!C723+AGOSTO!C723+'SEPTIEMBRE '!C723+'OCTUBRE '!C723+'NOVIEMBRE '!C723+DICIEMBRE!C723</f>
        <v>0</v>
      </c>
      <c r="D723" s="26"/>
      <c r="E723" s="26"/>
      <c r="F723" s="27"/>
    </row>
    <row r="724" spans="1:6" s="3" customFormat="1" x14ac:dyDescent="0.2">
      <c r="A724" s="23" t="s">
        <v>1381</v>
      </c>
      <c r="B724" s="24" t="s">
        <v>1382</v>
      </c>
      <c r="C724" s="25">
        <f>+ENERO!C724+FEBRERO!C724+'MARZO '!C724+'ABRIL '!C724+'MAYO '!C724+JUNIO!C724+JULIO!C724+AGOSTO!C724+'SEPTIEMBRE '!C724+'OCTUBRE '!C724+'NOVIEMBRE '!C724+DICIEMBRE!C724</f>
        <v>0</v>
      </c>
      <c r="D724" s="26"/>
      <c r="E724" s="26"/>
      <c r="F724" s="27"/>
    </row>
    <row r="725" spans="1:6" s="3" customFormat="1" x14ac:dyDescent="0.2">
      <c r="A725" s="23" t="s">
        <v>1383</v>
      </c>
      <c r="B725" s="24" t="s">
        <v>1384</v>
      </c>
      <c r="C725" s="25">
        <f>+ENERO!C725+FEBRERO!C725+'MARZO '!C725+'ABRIL '!C725+'MAYO '!C725+JUNIO!C725+JULIO!C725+AGOSTO!C725+'SEPTIEMBRE '!C725+'OCTUBRE '!C725+'NOVIEMBRE '!C725+DICIEMBRE!C725</f>
        <v>0</v>
      </c>
      <c r="D725" s="26"/>
      <c r="E725" s="26"/>
      <c r="F725" s="27"/>
    </row>
    <row r="726" spans="1:6" s="3" customFormat="1" x14ac:dyDescent="0.2">
      <c r="A726" s="23" t="s">
        <v>1385</v>
      </c>
      <c r="B726" s="24" t="s">
        <v>1386</v>
      </c>
      <c r="C726" s="25">
        <f>+ENERO!C726+FEBRERO!C726+'MARZO '!C726+'ABRIL '!C726+'MAYO '!C726+JUNIO!C726+JULIO!C726+AGOSTO!C726+'SEPTIEMBRE '!C726+'OCTUBRE '!C726+'NOVIEMBRE '!C726+DICIEMBRE!C726</f>
        <v>0</v>
      </c>
      <c r="D726" s="26"/>
      <c r="E726" s="26"/>
      <c r="F726" s="27"/>
    </row>
    <row r="727" spans="1:6" s="3" customFormat="1" x14ac:dyDescent="0.2">
      <c r="A727" s="23" t="s">
        <v>1387</v>
      </c>
      <c r="B727" s="28" t="s">
        <v>1388</v>
      </c>
      <c r="C727" s="25">
        <f>+ENERO!C727+FEBRERO!C727+'MARZO '!C727+'ABRIL '!C727+'MAYO '!C727+JUNIO!C727+JULIO!C727+AGOSTO!C727+'SEPTIEMBRE '!C727+'OCTUBRE '!C727+'NOVIEMBRE '!C727+DICIEMBRE!C727</f>
        <v>0</v>
      </c>
      <c r="D727" s="26"/>
      <c r="E727" s="26"/>
      <c r="F727" s="27"/>
    </row>
    <row r="728" spans="1:6" s="3" customFormat="1" x14ac:dyDescent="0.2">
      <c r="A728" s="46"/>
      <c r="B728" s="67" t="s">
        <v>1389</v>
      </c>
      <c r="C728" s="25">
        <f>+ENERO!C728+FEBRERO!C728+'MARZO '!C728+'ABRIL '!C728+'MAYO '!C728+JUNIO!C728+JULIO!C728+AGOSTO!C728+'SEPTIEMBRE '!C728+'OCTUBRE '!C728+'NOVIEMBRE '!C728+DICIEMBRE!C728</f>
        <v>0</v>
      </c>
      <c r="D728" s="41"/>
      <c r="E728" s="41"/>
      <c r="F728" s="42"/>
    </row>
    <row r="729" spans="1:6" s="3" customFormat="1" x14ac:dyDescent="0.2">
      <c r="A729" s="46"/>
      <c r="B729" s="68" t="s">
        <v>1390</v>
      </c>
      <c r="C729" s="25">
        <f>+ENERO!C729+FEBRERO!C729+'MARZO '!C729+'ABRIL '!C729+'MAYO '!C729+JUNIO!C729+JULIO!C729+AGOSTO!C729+'SEPTIEMBRE '!C729+'OCTUBRE '!C729+'NOVIEMBRE '!C729+DICIEMBRE!C729</f>
        <v>0</v>
      </c>
      <c r="D729" s="41"/>
      <c r="E729" s="41"/>
      <c r="F729" s="42"/>
    </row>
    <row r="730" spans="1:6" s="3" customFormat="1" x14ac:dyDescent="0.2">
      <c r="A730" s="23" t="s">
        <v>1391</v>
      </c>
      <c r="B730" s="69" t="s">
        <v>1392</v>
      </c>
      <c r="C730" s="25">
        <f>+ENERO!C730+FEBRERO!C730+'MARZO '!C730+'ABRIL '!C730+'MAYO '!C730+JUNIO!C730+JULIO!C730+AGOSTO!C730+'SEPTIEMBRE '!C730+'OCTUBRE '!C730+'NOVIEMBRE '!C730+DICIEMBRE!C730</f>
        <v>0</v>
      </c>
      <c r="D730" s="26"/>
      <c r="E730" s="26"/>
      <c r="F730" s="27"/>
    </row>
    <row r="731" spans="1:6" s="3" customFormat="1" x14ac:dyDescent="0.2">
      <c r="A731" s="23" t="s">
        <v>1393</v>
      </c>
      <c r="B731" s="28" t="s">
        <v>1394</v>
      </c>
      <c r="C731" s="25">
        <f>+ENERO!C731+FEBRERO!C731+'MARZO '!C731+'ABRIL '!C731+'MAYO '!C731+JUNIO!C731+JULIO!C731+AGOSTO!C731+'SEPTIEMBRE '!C731+'OCTUBRE '!C731+'NOVIEMBRE '!C731+DICIEMBRE!C731</f>
        <v>0</v>
      </c>
      <c r="D731" s="26"/>
      <c r="E731" s="26"/>
      <c r="F731" s="27"/>
    </row>
    <row r="732" spans="1:6" s="3" customFormat="1" x14ac:dyDescent="0.2">
      <c r="A732" s="46"/>
      <c r="B732" s="47" t="s">
        <v>1395</v>
      </c>
      <c r="C732" s="25">
        <f>+ENERO!C732+FEBRERO!C732+'MARZO '!C732+'ABRIL '!C732+'MAYO '!C732+JUNIO!C732+JULIO!C732+AGOSTO!C732+'SEPTIEMBRE '!C732+'OCTUBRE '!C732+'NOVIEMBRE '!C732+DICIEMBRE!C732</f>
        <v>0</v>
      </c>
      <c r="D732" s="41"/>
      <c r="E732" s="41"/>
      <c r="F732" s="42"/>
    </row>
    <row r="733" spans="1:6" s="3" customFormat="1" x14ac:dyDescent="0.2">
      <c r="A733" s="23" t="s">
        <v>1396</v>
      </c>
      <c r="B733" s="24" t="s">
        <v>1397</v>
      </c>
      <c r="C733" s="25">
        <f>+ENERO!C733+FEBRERO!C733+'MARZO '!C733+'ABRIL '!C733+'MAYO '!C733+JUNIO!C733+JULIO!C733+AGOSTO!C733+'SEPTIEMBRE '!C733+'OCTUBRE '!C733+'NOVIEMBRE '!C733+DICIEMBRE!C733</f>
        <v>0</v>
      </c>
      <c r="D733" s="26"/>
      <c r="E733" s="26"/>
      <c r="F733" s="27"/>
    </row>
    <row r="734" spans="1:6" s="3" customFormat="1" x14ac:dyDescent="0.2">
      <c r="A734" s="23" t="s">
        <v>1398</v>
      </c>
      <c r="B734" s="24" t="s">
        <v>1399</v>
      </c>
      <c r="C734" s="25">
        <f>+ENERO!C734+FEBRERO!C734+'MARZO '!C734+'ABRIL '!C734+'MAYO '!C734+JUNIO!C734+JULIO!C734+AGOSTO!C734+'SEPTIEMBRE '!C734+'OCTUBRE '!C734+'NOVIEMBRE '!C734+DICIEMBRE!C734</f>
        <v>0</v>
      </c>
      <c r="D734" s="26"/>
      <c r="E734" s="26"/>
      <c r="F734" s="27"/>
    </row>
    <row r="735" spans="1:6" s="3" customFormat="1" x14ac:dyDescent="0.2">
      <c r="A735" s="23" t="s">
        <v>1400</v>
      </c>
      <c r="B735" s="24" t="s">
        <v>1401</v>
      </c>
      <c r="C735" s="25">
        <f>+ENERO!C735+FEBRERO!C735+'MARZO '!C735+'ABRIL '!C735+'MAYO '!C735+JUNIO!C735+JULIO!C735+AGOSTO!C735+'SEPTIEMBRE '!C735+'OCTUBRE '!C735+'NOVIEMBRE '!C735+DICIEMBRE!C735</f>
        <v>0</v>
      </c>
      <c r="D735" s="26"/>
      <c r="E735" s="26"/>
      <c r="F735" s="27"/>
    </row>
    <row r="736" spans="1:6" s="3" customFormat="1" ht="23.25" x14ac:dyDescent="0.2">
      <c r="A736" s="23" t="s">
        <v>1402</v>
      </c>
      <c r="B736" s="24" t="s">
        <v>1403</v>
      </c>
      <c r="C736" s="25">
        <f>+ENERO!C736+FEBRERO!C736+'MARZO '!C736+'ABRIL '!C736+'MAYO '!C736+JUNIO!C736+JULIO!C736+AGOSTO!C736+'SEPTIEMBRE '!C736+'OCTUBRE '!C736+'NOVIEMBRE '!C736+DICIEMBRE!C736</f>
        <v>0</v>
      </c>
      <c r="D736" s="26"/>
      <c r="E736" s="26"/>
      <c r="F736" s="27"/>
    </row>
    <row r="737" spans="1:6" s="3" customFormat="1" x14ac:dyDescent="0.2">
      <c r="A737" s="23" t="s">
        <v>1404</v>
      </c>
      <c r="B737" s="24" t="s">
        <v>1405</v>
      </c>
      <c r="C737" s="25">
        <f>+ENERO!C737+FEBRERO!C737+'MARZO '!C737+'ABRIL '!C737+'MAYO '!C737+JUNIO!C737+JULIO!C737+AGOSTO!C737+'SEPTIEMBRE '!C737+'OCTUBRE '!C737+'NOVIEMBRE '!C737+DICIEMBRE!C737</f>
        <v>0</v>
      </c>
      <c r="D737" s="26"/>
      <c r="E737" s="26"/>
      <c r="F737" s="27"/>
    </row>
    <row r="738" spans="1:6" s="3" customFormat="1" x14ac:dyDescent="0.2">
      <c r="A738" s="23" t="s">
        <v>1406</v>
      </c>
      <c r="B738" s="24" t="s">
        <v>1407</v>
      </c>
      <c r="C738" s="25">
        <f>+ENERO!C738+FEBRERO!C738+'MARZO '!C738+'ABRIL '!C738+'MAYO '!C738+JUNIO!C738+JULIO!C738+AGOSTO!C738+'SEPTIEMBRE '!C738+'OCTUBRE '!C738+'NOVIEMBRE '!C738+DICIEMBRE!C738</f>
        <v>0</v>
      </c>
      <c r="D738" s="26"/>
      <c r="E738" s="26"/>
      <c r="F738" s="27"/>
    </row>
    <row r="739" spans="1:6" s="3" customFormat="1" x14ac:dyDescent="0.2">
      <c r="A739" s="23" t="s">
        <v>1408</v>
      </c>
      <c r="B739" s="24" t="s">
        <v>1409</v>
      </c>
      <c r="C739" s="25">
        <f>+ENERO!C739+FEBRERO!C739+'MARZO '!C739+'ABRIL '!C739+'MAYO '!C739+JUNIO!C739+JULIO!C739+AGOSTO!C739+'SEPTIEMBRE '!C739+'OCTUBRE '!C739+'NOVIEMBRE '!C739+DICIEMBRE!C739</f>
        <v>0</v>
      </c>
      <c r="D739" s="26"/>
      <c r="E739" s="26"/>
      <c r="F739" s="27"/>
    </row>
    <row r="740" spans="1:6" s="3" customFormat="1" x14ac:dyDescent="0.2">
      <c r="A740" s="23" t="s">
        <v>1410</v>
      </c>
      <c r="B740" s="24" t="s">
        <v>1411</v>
      </c>
      <c r="C740" s="25">
        <f>+ENERO!C740+FEBRERO!C740+'MARZO '!C740+'ABRIL '!C740+'MAYO '!C740+JUNIO!C740+JULIO!C740+AGOSTO!C740+'SEPTIEMBRE '!C740+'OCTUBRE '!C740+'NOVIEMBRE '!C740+DICIEMBRE!C740</f>
        <v>0</v>
      </c>
      <c r="D740" s="26"/>
      <c r="E740" s="26"/>
      <c r="F740" s="27"/>
    </row>
    <row r="741" spans="1:6" s="3" customFormat="1" x14ac:dyDescent="0.2">
      <c r="A741" s="23" t="s">
        <v>1412</v>
      </c>
      <c r="B741" s="24" t="s">
        <v>1413</v>
      </c>
      <c r="C741" s="25">
        <f>+ENERO!C741+FEBRERO!C741+'MARZO '!C741+'ABRIL '!C741+'MAYO '!C741+JUNIO!C741+JULIO!C741+AGOSTO!C741+'SEPTIEMBRE '!C741+'OCTUBRE '!C741+'NOVIEMBRE '!C741+DICIEMBRE!C741</f>
        <v>0</v>
      </c>
      <c r="D741" s="26"/>
      <c r="E741" s="26"/>
      <c r="F741" s="27"/>
    </row>
    <row r="742" spans="1:6" s="3" customFormat="1" x14ac:dyDescent="0.2">
      <c r="A742" s="23" t="s">
        <v>1414</v>
      </c>
      <c r="B742" s="24" t="s">
        <v>1415</v>
      </c>
      <c r="C742" s="25">
        <f>+ENERO!C742+FEBRERO!C742+'MARZO '!C742+'ABRIL '!C742+'MAYO '!C742+JUNIO!C742+JULIO!C742+AGOSTO!C742+'SEPTIEMBRE '!C742+'OCTUBRE '!C742+'NOVIEMBRE '!C742+DICIEMBRE!C742</f>
        <v>0</v>
      </c>
      <c r="D742" s="26"/>
      <c r="E742" s="26"/>
      <c r="F742" s="27"/>
    </row>
    <row r="743" spans="1:6" s="3" customFormat="1" x14ac:dyDescent="0.2">
      <c r="A743" s="23" t="s">
        <v>1416</v>
      </c>
      <c r="B743" s="24" t="s">
        <v>1417</v>
      </c>
      <c r="C743" s="25">
        <f>+ENERO!C743+FEBRERO!C743+'MARZO '!C743+'ABRIL '!C743+'MAYO '!C743+JUNIO!C743+JULIO!C743+AGOSTO!C743+'SEPTIEMBRE '!C743+'OCTUBRE '!C743+'NOVIEMBRE '!C743+DICIEMBRE!C743</f>
        <v>0</v>
      </c>
      <c r="D743" s="26"/>
      <c r="E743" s="26"/>
      <c r="F743" s="27"/>
    </row>
    <row r="744" spans="1:6" s="3" customFormat="1" x14ac:dyDescent="0.2">
      <c r="A744" s="23" t="s">
        <v>1418</v>
      </c>
      <c r="B744" s="24" t="s">
        <v>1419</v>
      </c>
      <c r="C744" s="25">
        <f>+ENERO!C744+FEBRERO!C744+'MARZO '!C744+'ABRIL '!C744+'MAYO '!C744+JUNIO!C744+JULIO!C744+AGOSTO!C744+'SEPTIEMBRE '!C744+'OCTUBRE '!C744+'NOVIEMBRE '!C744+DICIEMBRE!C744</f>
        <v>0</v>
      </c>
      <c r="D744" s="26"/>
      <c r="E744" s="26"/>
      <c r="F744" s="27"/>
    </row>
    <row r="745" spans="1:6" s="3" customFormat="1" x14ac:dyDescent="0.2">
      <c r="A745" s="23" t="s">
        <v>1420</v>
      </c>
      <c r="B745" s="24" t="s">
        <v>1421</v>
      </c>
      <c r="C745" s="25">
        <f>+ENERO!C745+FEBRERO!C745+'MARZO '!C745+'ABRIL '!C745+'MAYO '!C745+JUNIO!C745+JULIO!C745+AGOSTO!C745+'SEPTIEMBRE '!C745+'OCTUBRE '!C745+'NOVIEMBRE '!C745+DICIEMBRE!C745</f>
        <v>0</v>
      </c>
      <c r="D745" s="26"/>
      <c r="E745" s="26"/>
      <c r="F745" s="27"/>
    </row>
    <row r="746" spans="1:6" s="3" customFormat="1" ht="23.25" x14ac:dyDescent="0.2">
      <c r="A746" s="23" t="s">
        <v>1422</v>
      </c>
      <c r="B746" s="24" t="s">
        <v>1423</v>
      </c>
      <c r="C746" s="25">
        <f>+ENERO!C746+FEBRERO!C746+'MARZO '!C746+'ABRIL '!C746+'MAYO '!C746+JUNIO!C746+JULIO!C746+AGOSTO!C746+'SEPTIEMBRE '!C746+'OCTUBRE '!C746+'NOVIEMBRE '!C746+DICIEMBRE!C746</f>
        <v>0</v>
      </c>
      <c r="D746" s="26"/>
      <c r="E746" s="26"/>
      <c r="F746" s="27"/>
    </row>
    <row r="747" spans="1:6" s="3" customFormat="1" x14ac:dyDescent="0.2">
      <c r="A747" s="23" t="s">
        <v>1424</v>
      </c>
      <c r="B747" s="24" t="s">
        <v>1425</v>
      </c>
      <c r="C747" s="25">
        <f>+ENERO!C747+FEBRERO!C747+'MARZO '!C747+'ABRIL '!C747+'MAYO '!C747+JUNIO!C747+JULIO!C747+AGOSTO!C747+'SEPTIEMBRE '!C747+'OCTUBRE '!C747+'NOVIEMBRE '!C747+DICIEMBRE!C747</f>
        <v>0</v>
      </c>
      <c r="D747" s="26"/>
      <c r="E747" s="26"/>
      <c r="F747" s="27"/>
    </row>
    <row r="748" spans="1:6" s="3" customFormat="1" x14ac:dyDescent="0.2">
      <c r="A748" s="23" t="s">
        <v>1426</v>
      </c>
      <c r="B748" s="28" t="s">
        <v>1427</v>
      </c>
      <c r="C748" s="25">
        <f>+ENERO!C748+FEBRERO!C748+'MARZO '!C748+'ABRIL '!C748+'MAYO '!C748+JUNIO!C748+JULIO!C748+AGOSTO!C748+'SEPTIEMBRE '!C748+'OCTUBRE '!C748+'NOVIEMBRE '!C748+DICIEMBRE!C748</f>
        <v>0</v>
      </c>
      <c r="D748" s="26"/>
      <c r="E748" s="26"/>
      <c r="F748" s="27"/>
    </row>
    <row r="749" spans="1:6" s="3" customFormat="1" x14ac:dyDescent="0.2">
      <c r="A749" s="46"/>
      <c r="B749" s="47" t="s">
        <v>1428</v>
      </c>
      <c r="C749" s="25">
        <f>+ENERO!C749+FEBRERO!C749+'MARZO '!C749+'ABRIL '!C749+'MAYO '!C749+JUNIO!C749+JULIO!C749+AGOSTO!C749+'SEPTIEMBRE '!C749+'OCTUBRE '!C749+'NOVIEMBRE '!C749+DICIEMBRE!C749</f>
        <v>0</v>
      </c>
      <c r="D749" s="41"/>
      <c r="E749" s="41"/>
      <c r="F749" s="42"/>
    </row>
    <row r="750" spans="1:6" s="3" customFormat="1" x14ac:dyDescent="0.2">
      <c r="A750" s="23" t="s">
        <v>1429</v>
      </c>
      <c r="B750" s="24" t="s">
        <v>1397</v>
      </c>
      <c r="C750" s="25">
        <f>+ENERO!C750+FEBRERO!C750+'MARZO '!C750+'ABRIL '!C750+'MAYO '!C750+JUNIO!C750+JULIO!C750+AGOSTO!C750+'SEPTIEMBRE '!C750+'OCTUBRE '!C750+'NOVIEMBRE '!C750+DICIEMBRE!C750</f>
        <v>0</v>
      </c>
      <c r="D750" s="26"/>
      <c r="E750" s="26"/>
      <c r="F750" s="27"/>
    </row>
    <row r="751" spans="1:6" s="3" customFormat="1" x14ac:dyDescent="0.2">
      <c r="A751" s="23" t="s">
        <v>1430</v>
      </c>
      <c r="B751" s="24" t="s">
        <v>1399</v>
      </c>
      <c r="C751" s="25">
        <f>+ENERO!C751+FEBRERO!C751+'MARZO '!C751+'ABRIL '!C751+'MAYO '!C751+JUNIO!C751+JULIO!C751+AGOSTO!C751+'SEPTIEMBRE '!C751+'OCTUBRE '!C751+'NOVIEMBRE '!C751+DICIEMBRE!C751</f>
        <v>0</v>
      </c>
      <c r="D751" s="26"/>
      <c r="E751" s="26"/>
      <c r="F751" s="27"/>
    </row>
    <row r="752" spans="1:6" s="3" customFormat="1" x14ac:dyDescent="0.2">
      <c r="A752" s="23" t="s">
        <v>1431</v>
      </c>
      <c r="B752" s="24" t="s">
        <v>1432</v>
      </c>
      <c r="C752" s="25">
        <f>+ENERO!C752+FEBRERO!C752+'MARZO '!C752+'ABRIL '!C752+'MAYO '!C752+JUNIO!C752+JULIO!C752+AGOSTO!C752+'SEPTIEMBRE '!C752+'OCTUBRE '!C752+'NOVIEMBRE '!C752+DICIEMBRE!C752</f>
        <v>0</v>
      </c>
      <c r="D752" s="26"/>
      <c r="E752" s="26"/>
      <c r="F752" s="27"/>
    </row>
    <row r="753" spans="1:6" s="3" customFormat="1" x14ac:dyDescent="0.2">
      <c r="A753" s="23" t="s">
        <v>1433</v>
      </c>
      <c r="B753" s="24" t="s">
        <v>1401</v>
      </c>
      <c r="C753" s="25">
        <f>+ENERO!C753+FEBRERO!C753+'MARZO '!C753+'ABRIL '!C753+'MAYO '!C753+JUNIO!C753+JULIO!C753+AGOSTO!C753+'SEPTIEMBRE '!C753+'OCTUBRE '!C753+'NOVIEMBRE '!C753+DICIEMBRE!C753</f>
        <v>0</v>
      </c>
      <c r="D753" s="26"/>
      <c r="E753" s="26"/>
      <c r="F753" s="27"/>
    </row>
    <row r="754" spans="1:6" s="3" customFormat="1" x14ac:dyDescent="0.2">
      <c r="A754" s="23" t="s">
        <v>1434</v>
      </c>
      <c r="B754" s="24" t="s">
        <v>1405</v>
      </c>
      <c r="C754" s="25">
        <f>+ENERO!C754+FEBRERO!C754+'MARZO '!C754+'ABRIL '!C754+'MAYO '!C754+JUNIO!C754+JULIO!C754+AGOSTO!C754+'SEPTIEMBRE '!C754+'OCTUBRE '!C754+'NOVIEMBRE '!C754+DICIEMBRE!C754</f>
        <v>0</v>
      </c>
      <c r="D754" s="26"/>
      <c r="E754" s="26"/>
      <c r="F754" s="27"/>
    </row>
    <row r="755" spans="1:6" s="3" customFormat="1" x14ac:dyDescent="0.2">
      <c r="A755" s="23" t="s">
        <v>1435</v>
      </c>
      <c r="B755" s="24" t="s">
        <v>1436</v>
      </c>
      <c r="C755" s="25">
        <f>+ENERO!C755+FEBRERO!C755+'MARZO '!C755+'ABRIL '!C755+'MAYO '!C755+JUNIO!C755+JULIO!C755+AGOSTO!C755+'SEPTIEMBRE '!C755+'OCTUBRE '!C755+'NOVIEMBRE '!C755+DICIEMBRE!C755</f>
        <v>0</v>
      </c>
      <c r="D755" s="26"/>
      <c r="E755" s="26"/>
      <c r="F755" s="27"/>
    </row>
    <row r="756" spans="1:6" s="3" customFormat="1" x14ac:dyDescent="0.2">
      <c r="A756" s="23" t="s">
        <v>1437</v>
      </c>
      <c r="B756" s="24" t="s">
        <v>1409</v>
      </c>
      <c r="C756" s="25">
        <f>+ENERO!C756+FEBRERO!C756+'MARZO '!C756+'ABRIL '!C756+'MAYO '!C756+JUNIO!C756+JULIO!C756+AGOSTO!C756+'SEPTIEMBRE '!C756+'OCTUBRE '!C756+'NOVIEMBRE '!C756+DICIEMBRE!C756</f>
        <v>0</v>
      </c>
      <c r="D756" s="26"/>
      <c r="E756" s="26"/>
      <c r="F756" s="27"/>
    </row>
    <row r="757" spans="1:6" s="3" customFormat="1" x14ac:dyDescent="0.2">
      <c r="A757" s="23" t="s">
        <v>1438</v>
      </c>
      <c r="B757" s="24" t="s">
        <v>1411</v>
      </c>
      <c r="C757" s="25">
        <f>+ENERO!C757+FEBRERO!C757+'MARZO '!C757+'ABRIL '!C757+'MAYO '!C757+JUNIO!C757+JULIO!C757+AGOSTO!C757+'SEPTIEMBRE '!C757+'OCTUBRE '!C757+'NOVIEMBRE '!C757+DICIEMBRE!C757</f>
        <v>0</v>
      </c>
      <c r="D757" s="26"/>
      <c r="E757" s="26"/>
      <c r="F757" s="27"/>
    </row>
    <row r="758" spans="1:6" s="3" customFormat="1" x14ac:dyDescent="0.2">
      <c r="A758" s="23" t="s">
        <v>1439</v>
      </c>
      <c r="B758" s="24" t="s">
        <v>1413</v>
      </c>
      <c r="C758" s="25">
        <f>+ENERO!C758+FEBRERO!C758+'MARZO '!C758+'ABRIL '!C758+'MAYO '!C758+JUNIO!C758+JULIO!C758+AGOSTO!C758+'SEPTIEMBRE '!C758+'OCTUBRE '!C758+'NOVIEMBRE '!C758+DICIEMBRE!C758</f>
        <v>0</v>
      </c>
      <c r="D758" s="26"/>
      <c r="E758" s="26"/>
      <c r="F758" s="27"/>
    </row>
    <row r="759" spans="1:6" s="3" customFormat="1" x14ac:dyDescent="0.2">
      <c r="A759" s="23" t="s">
        <v>1440</v>
      </c>
      <c r="B759" s="24" t="s">
        <v>1415</v>
      </c>
      <c r="C759" s="25">
        <f>+ENERO!C759+FEBRERO!C759+'MARZO '!C759+'ABRIL '!C759+'MAYO '!C759+JUNIO!C759+JULIO!C759+AGOSTO!C759+'SEPTIEMBRE '!C759+'OCTUBRE '!C759+'NOVIEMBRE '!C759+DICIEMBRE!C759</f>
        <v>0</v>
      </c>
      <c r="D759" s="26"/>
      <c r="E759" s="26"/>
      <c r="F759" s="27"/>
    </row>
    <row r="760" spans="1:6" s="3" customFormat="1" x14ac:dyDescent="0.2">
      <c r="A760" s="23" t="s">
        <v>1441</v>
      </c>
      <c r="B760" s="24" t="s">
        <v>1442</v>
      </c>
      <c r="C760" s="25">
        <f>+ENERO!C760+FEBRERO!C760+'MARZO '!C760+'ABRIL '!C760+'MAYO '!C760+JUNIO!C760+JULIO!C760+AGOSTO!C760+'SEPTIEMBRE '!C760+'OCTUBRE '!C760+'NOVIEMBRE '!C760+DICIEMBRE!C760</f>
        <v>0</v>
      </c>
      <c r="D760" s="26"/>
      <c r="E760" s="26"/>
      <c r="F760" s="27"/>
    </row>
    <row r="761" spans="1:6" s="3" customFormat="1" x14ac:dyDescent="0.2">
      <c r="A761" s="23" t="s">
        <v>1443</v>
      </c>
      <c r="B761" s="24" t="s">
        <v>1419</v>
      </c>
      <c r="C761" s="25">
        <f>+ENERO!C761+FEBRERO!C761+'MARZO '!C761+'ABRIL '!C761+'MAYO '!C761+JUNIO!C761+JULIO!C761+AGOSTO!C761+'SEPTIEMBRE '!C761+'OCTUBRE '!C761+'NOVIEMBRE '!C761+DICIEMBRE!C761</f>
        <v>0</v>
      </c>
      <c r="D761" s="26"/>
      <c r="E761" s="26"/>
      <c r="F761" s="27"/>
    </row>
    <row r="762" spans="1:6" s="3" customFormat="1" x14ac:dyDescent="0.2">
      <c r="A762" s="23" t="s">
        <v>1444</v>
      </c>
      <c r="B762" s="24" t="s">
        <v>1421</v>
      </c>
      <c r="C762" s="25">
        <f>+ENERO!C762+FEBRERO!C762+'MARZO '!C762+'ABRIL '!C762+'MAYO '!C762+JUNIO!C762+JULIO!C762+AGOSTO!C762+'SEPTIEMBRE '!C762+'OCTUBRE '!C762+'NOVIEMBRE '!C762+DICIEMBRE!C762</f>
        <v>0</v>
      </c>
      <c r="D762" s="26"/>
      <c r="E762" s="26"/>
      <c r="F762" s="27"/>
    </row>
    <row r="763" spans="1:6" s="3" customFormat="1" ht="23.25" x14ac:dyDescent="0.2">
      <c r="A763" s="23" t="s">
        <v>1445</v>
      </c>
      <c r="B763" s="24" t="s">
        <v>1446</v>
      </c>
      <c r="C763" s="25">
        <f>+ENERO!C763+FEBRERO!C763+'MARZO '!C763+'ABRIL '!C763+'MAYO '!C763+JUNIO!C763+JULIO!C763+AGOSTO!C763+'SEPTIEMBRE '!C763+'OCTUBRE '!C763+'NOVIEMBRE '!C763+DICIEMBRE!C763</f>
        <v>0</v>
      </c>
      <c r="D763" s="26"/>
      <c r="E763" s="26"/>
      <c r="F763" s="27"/>
    </row>
    <row r="764" spans="1:6" s="3" customFormat="1" x14ac:dyDescent="0.2">
      <c r="A764" s="23" t="s">
        <v>1447</v>
      </c>
      <c r="B764" s="24" t="s">
        <v>1425</v>
      </c>
      <c r="C764" s="25">
        <f>+ENERO!C764+FEBRERO!C764+'MARZO '!C764+'ABRIL '!C764+'MAYO '!C764+JUNIO!C764+JULIO!C764+AGOSTO!C764+'SEPTIEMBRE '!C764+'OCTUBRE '!C764+'NOVIEMBRE '!C764+DICIEMBRE!C764</f>
        <v>0</v>
      </c>
      <c r="D764" s="26"/>
      <c r="E764" s="26"/>
      <c r="F764" s="27"/>
    </row>
    <row r="765" spans="1:6" s="3" customFormat="1" x14ac:dyDescent="0.2">
      <c r="A765" s="23" t="s">
        <v>1448</v>
      </c>
      <c r="B765" s="28" t="s">
        <v>1427</v>
      </c>
      <c r="C765" s="25">
        <f>+ENERO!C765+FEBRERO!C765+'MARZO '!C765+'ABRIL '!C765+'MAYO '!C765+JUNIO!C765+JULIO!C765+AGOSTO!C765+'SEPTIEMBRE '!C765+'OCTUBRE '!C765+'NOVIEMBRE '!C765+DICIEMBRE!C765</f>
        <v>0</v>
      </c>
      <c r="D765" s="26"/>
      <c r="E765" s="26"/>
      <c r="F765" s="27"/>
    </row>
    <row r="766" spans="1:6" s="3" customFormat="1" x14ac:dyDescent="0.2">
      <c r="A766" s="46"/>
      <c r="B766" s="47" t="s">
        <v>1449</v>
      </c>
      <c r="C766" s="25">
        <f>+ENERO!C766+FEBRERO!C766+'MARZO '!C766+'ABRIL '!C766+'MAYO '!C766+JUNIO!C766+JULIO!C766+AGOSTO!C766+'SEPTIEMBRE '!C766+'OCTUBRE '!C766+'NOVIEMBRE '!C766+DICIEMBRE!C766</f>
        <v>0</v>
      </c>
      <c r="D766" s="41"/>
      <c r="E766" s="41"/>
      <c r="F766" s="42"/>
    </row>
    <row r="767" spans="1:6" s="3" customFormat="1" x14ac:dyDescent="0.2">
      <c r="A767" s="23" t="s">
        <v>1450</v>
      </c>
      <c r="B767" s="24" t="s">
        <v>1451</v>
      </c>
      <c r="C767" s="25">
        <f>+ENERO!C767+FEBRERO!C767+'MARZO '!C767+'ABRIL '!C767+'MAYO '!C767+JUNIO!C767+JULIO!C767+AGOSTO!C767+'SEPTIEMBRE '!C767+'OCTUBRE '!C767+'NOVIEMBRE '!C767+DICIEMBRE!C767</f>
        <v>0</v>
      </c>
      <c r="D767" s="26"/>
      <c r="E767" s="26"/>
      <c r="F767" s="27"/>
    </row>
    <row r="768" spans="1:6" s="3" customFormat="1" x14ac:dyDescent="0.2">
      <c r="A768" s="23" t="s">
        <v>1452</v>
      </c>
      <c r="B768" s="24" t="s">
        <v>1409</v>
      </c>
      <c r="C768" s="25">
        <f>+ENERO!C768+FEBRERO!C768+'MARZO '!C768+'ABRIL '!C768+'MAYO '!C768+JUNIO!C768+JULIO!C768+AGOSTO!C768+'SEPTIEMBRE '!C768+'OCTUBRE '!C768+'NOVIEMBRE '!C768+DICIEMBRE!C768</f>
        <v>0</v>
      </c>
      <c r="D768" s="26"/>
      <c r="E768" s="26"/>
      <c r="F768" s="27"/>
    </row>
    <row r="769" spans="1:6" s="3" customFormat="1" x14ac:dyDescent="0.2">
      <c r="A769" s="23" t="s">
        <v>1453</v>
      </c>
      <c r="B769" s="28" t="s">
        <v>1454</v>
      </c>
      <c r="C769" s="25">
        <f>+ENERO!C769+FEBRERO!C769+'MARZO '!C769+'ABRIL '!C769+'MAYO '!C769+JUNIO!C769+JULIO!C769+AGOSTO!C769+'SEPTIEMBRE '!C769+'OCTUBRE '!C769+'NOVIEMBRE '!C769+DICIEMBRE!C769</f>
        <v>0</v>
      </c>
      <c r="D769" s="26"/>
      <c r="E769" s="26"/>
      <c r="F769" s="27"/>
    </row>
    <row r="770" spans="1:6" s="3" customFormat="1" x14ac:dyDescent="0.2">
      <c r="A770" s="23"/>
      <c r="B770" s="37" t="s">
        <v>1455</v>
      </c>
      <c r="C770" s="25">
        <f>+ENERO!C770+FEBRERO!C770+'MARZO '!C770+'ABRIL '!C770+'MAYO '!C770+JUNIO!C770+JULIO!C770+AGOSTO!C770+'SEPTIEMBRE '!C770+'OCTUBRE '!C770+'NOVIEMBRE '!C770+DICIEMBRE!C770</f>
        <v>0</v>
      </c>
      <c r="D770" s="41"/>
      <c r="E770" s="41"/>
      <c r="F770" s="42"/>
    </row>
    <row r="771" spans="1:6" s="3" customFormat="1" ht="23.25" x14ac:dyDescent="0.2">
      <c r="A771" s="23" t="s">
        <v>1456</v>
      </c>
      <c r="B771" s="24" t="s">
        <v>1457</v>
      </c>
      <c r="C771" s="25">
        <f>+ENERO!C771+FEBRERO!C771+'MARZO '!C771+'ABRIL '!C771+'MAYO '!C771+JUNIO!C771+JULIO!C771+AGOSTO!C771+'SEPTIEMBRE '!C771+'OCTUBRE '!C771+'NOVIEMBRE '!C771+DICIEMBRE!C771</f>
        <v>0</v>
      </c>
      <c r="D771" s="26"/>
      <c r="E771" s="26"/>
      <c r="F771" s="27"/>
    </row>
    <row r="772" spans="1:6" s="3" customFormat="1" ht="23.25" x14ac:dyDescent="0.2">
      <c r="A772" s="23" t="s">
        <v>1458</v>
      </c>
      <c r="B772" s="24" t="s">
        <v>1459</v>
      </c>
      <c r="C772" s="25">
        <f>+ENERO!C772+FEBRERO!C772+'MARZO '!C772+'ABRIL '!C772+'MAYO '!C772+JUNIO!C772+JULIO!C772+AGOSTO!C772+'SEPTIEMBRE '!C772+'OCTUBRE '!C772+'NOVIEMBRE '!C772+DICIEMBRE!C772</f>
        <v>0</v>
      </c>
      <c r="D772" s="26"/>
      <c r="E772" s="26"/>
      <c r="F772" s="27"/>
    </row>
    <row r="773" spans="1:6" s="3" customFormat="1" ht="34.5" x14ac:dyDescent="0.2">
      <c r="A773" s="23" t="s">
        <v>1460</v>
      </c>
      <c r="B773" s="24" t="s">
        <v>1461</v>
      </c>
      <c r="C773" s="25">
        <f>+ENERO!C773+FEBRERO!C773+'MARZO '!C773+'ABRIL '!C773+'MAYO '!C773+JUNIO!C773+JULIO!C773+AGOSTO!C773+'SEPTIEMBRE '!C773+'OCTUBRE '!C773+'NOVIEMBRE '!C773+DICIEMBRE!C773</f>
        <v>0</v>
      </c>
      <c r="D773" s="26"/>
      <c r="E773" s="26"/>
      <c r="F773" s="27"/>
    </row>
    <row r="774" spans="1:6" s="3" customFormat="1" ht="34.5" x14ac:dyDescent="0.2">
      <c r="A774" s="23" t="s">
        <v>1462</v>
      </c>
      <c r="B774" s="24" t="s">
        <v>1463</v>
      </c>
      <c r="C774" s="25">
        <f>+ENERO!C774+FEBRERO!C774+'MARZO '!C774+'ABRIL '!C774+'MAYO '!C774+JUNIO!C774+JULIO!C774+AGOSTO!C774+'SEPTIEMBRE '!C774+'OCTUBRE '!C774+'NOVIEMBRE '!C774+DICIEMBRE!C774</f>
        <v>0</v>
      </c>
      <c r="D774" s="26"/>
      <c r="E774" s="26"/>
      <c r="F774" s="27"/>
    </row>
    <row r="775" spans="1:6" s="3" customFormat="1" x14ac:dyDescent="0.2">
      <c r="A775" s="23" t="s">
        <v>1464</v>
      </c>
      <c r="B775" s="24" t="s">
        <v>1465</v>
      </c>
      <c r="C775" s="25">
        <f>+ENERO!C775+FEBRERO!C775+'MARZO '!C775+'ABRIL '!C775+'MAYO '!C775+JUNIO!C775+JULIO!C775+AGOSTO!C775+'SEPTIEMBRE '!C775+'OCTUBRE '!C775+'NOVIEMBRE '!C775+DICIEMBRE!C775</f>
        <v>0</v>
      </c>
      <c r="D775" s="26"/>
      <c r="E775" s="26"/>
      <c r="F775" s="27"/>
    </row>
    <row r="776" spans="1:6" s="3" customFormat="1" ht="23.25" x14ac:dyDescent="0.2">
      <c r="A776" s="23" t="s">
        <v>1466</v>
      </c>
      <c r="B776" s="24" t="s">
        <v>1467</v>
      </c>
      <c r="C776" s="25">
        <f>+ENERO!C776+FEBRERO!C776+'MARZO '!C776+'ABRIL '!C776+'MAYO '!C776+JUNIO!C776+JULIO!C776+AGOSTO!C776+'SEPTIEMBRE '!C776+'OCTUBRE '!C776+'NOVIEMBRE '!C776+DICIEMBRE!C776</f>
        <v>0</v>
      </c>
      <c r="D776" s="26"/>
      <c r="E776" s="26"/>
      <c r="F776" s="27"/>
    </row>
    <row r="777" spans="1:6" s="3" customFormat="1" ht="23.25" x14ac:dyDescent="0.2">
      <c r="A777" s="23" t="s">
        <v>1468</v>
      </c>
      <c r="B777" s="24" t="s">
        <v>1469</v>
      </c>
      <c r="C777" s="25">
        <f>+ENERO!C777+FEBRERO!C777+'MARZO '!C777+'ABRIL '!C777+'MAYO '!C777+JUNIO!C777+JULIO!C777+AGOSTO!C777+'SEPTIEMBRE '!C777+'OCTUBRE '!C777+'NOVIEMBRE '!C777+DICIEMBRE!C777</f>
        <v>0</v>
      </c>
      <c r="D777" s="26"/>
      <c r="E777" s="26"/>
      <c r="F777" s="27"/>
    </row>
    <row r="778" spans="1:6" s="3" customFormat="1" ht="34.5" x14ac:dyDescent="0.2">
      <c r="A778" s="23" t="s">
        <v>1470</v>
      </c>
      <c r="B778" s="24" t="s">
        <v>1471</v>
      </c>
      <c r="C778" s="25">
        <f>+ENERO!C778+FEBRERO!C778+'MARZO '!C778+'ABRIL '!C778+'MAYO '!C778+JUNIO!C778+JULIO!C778+AGOSTO!C778+'SEPTIEMBRE '!C778+'OCTUBRE '!C778+'NOVIEMBRE '!C778+DICIEMBRE!C778</f>
        <v>0</v>
      </c>
      <c r="D778" s="26"/>
      <c r="E778" s="26"/>
      <c r="F778" s="27"/>
    </row>
    <row r="779" spans="1:6" s="3" customFormat="1" ht="23.25" x14ac:dyDescent="0.2">
      <c r="A779" s="23" t="s">
        <v>1472</v>
      </c>
      <c r="B779" s="70" t="s">
        <v>1473</v>
      </c>
      <c r="C779" s="25">
        <f>+ENERO!C779+FEBRERO!C779+'MARZO '!C779+'ABRIL '!C779+'MAYO '!C779+JUNIO!C779+JULIO!C779+AGOSTO!C779+'SEPTIEMBRE '!C779+'OCTUBRE '!C779+'NOVIEMBRE '!C779+DICIEMBRE!C779</f>
        <v>0</v>
      </c>
      <c r="D779" s="26"/>
      <c r="E779" s="26"/>
      <c r="F779" s="27"/>
    </row>
    <row r="780" spans="1:6" s="3" customFormat="1" ht="23.25" x14ac:dyDescent="0.2">
      <c r="A780" s="23" t="s">
        <v>1474</v>
      </c>
      <c r="B780" s="24" t="s">
        <v>1475</v>
      </c>
      <c r="C780" s="25">
        <f>+ENERO!C780+FEBRERO!C780+'MARZO '!C780+'ABRIL '!C780+'MAYO '!C780+JUNIO!C780+JULIO!C780+AGOSTO!C780+'SEPTIEMBRE '!C780+'OCTUBRE '!C780+'NOVIEMBRE '!C780+DICIEMBRE!C780</f>
        <v>0</v>
      </c>
      <c r="D780" s="26"/>
      <c r="E780" s="26"/>
      <c r="F780" s="27"/>
    </row>
    <row r="781" spans="1:6" s="3" customFormat="1" ht="34.5" x14ac:dyDescent="0.2">
      <c r="A781" s="23" t="s">
        <v>1476</v>
      </c>
      <c r="B781" s="24" t="s">
        <v>1477</v>
      </c>
      <c r="C781" s="25">
        <f>+ENERO!C781+FEBRERO!C781+'MARZO '!C781+'ABRIL '!C781+'MAYO '!C781+JUNIO!C781+JULIO!C781+AGOSTO!C781+'SEPTIEMBRE '!C781+'OCTUBRE '!C781+'NOVIEMBRE '!C781+DICIEMBRE!C781</f>
        <v>0</v>
      </c>
      <c r="D781" s="26"/>
      <c r="E781" s="26"/>
      <c r="F781" s="27"/>
    </row>
    <row r="782" spans="1:6" s="3" customFormat="1" x14ac:dyDescent="0.2">
      <c r="A782" s="23" t="s">
        <v>1478</v>
      </c>
      <c r="B782" s="24" t="s">
        <v>1479</v>
      </c>
      <c r="C782" s="25">
        <f>+ENERO!C782+FEBRERO!C782+'MARZO '!C782+'ABRIL '!C782+'MAYO '!C782+JUNIO!C782+JULIO!C782+AGOSTO!C782+'SEPTIEMBRE '!C782+'OCTUBRE '!C782+'NOVIEMBRE '!C782+DICIEMBRE!C782</f>
        <v>0</v>
      </c>
      <c r="D782" s="26"/>
      <c r="E782" s="26"/>
      <c r="F782" s="27"/>
    </row>
    <row r="783" spans="1:6" s="3" customFormat="1" x14ac:dyDescent="0.2">
      <c r="A783" s="23" t="s">
        <v>1480</v>
      </c>
      <c r="B783" s="24" t="s">
        <v>1481</v>
      </c>
      <c r="C783" s="25">
        <f>+ENERO!C783+FEBRERO!C783+'MARZO '!C783+'ABRIL '!C783+'MAYO '!C783+JUNIO!C783+JULIO!C783+AGOSTO!C783+'SEPTIEMBRE '!C783+'OCTUBRE '!C783+'NOVIEMBRE '!C783+DICIEMBRE!C783</f>
        <v>321</v>
      </c>
      <c r="D783" s="26"/>
      <c r="E783" s="26"/>
      <c r="F783" s="27"/>
    </row>
    <row r="784" spans="1:6" s="3" customFormat="1" x14ac:dyDescent="0.2">
      <c r="A784" s="23" t="s">
        <v>1482</v>
      </c>
      <c r="B784" s="28" t="s">
        <v>1483</v>
      </c>
      <c r="C784" s="25">
        <f>+ENERO!C784+FEBRERO!C784+'MARZO '!C784+'ABRIL '!C784+'MAYO '!C784+JUNIO!C784+JULIO!C784+AGOSTO!C784+'SEPTIEMBRE '!C784+'OCTUBRE '!C784+'NOVIEMBRE '!C784+DICIEMBRE!C784</f>
        <v>0</v>
      </c>
      <c r="D784" s="26"/>
      <c r="E784" s="26"/>
      <c r="F784" s="27"/>
    </row>
    <row r="785" spans="1:6" s="3" customFormat="1" x14ac:dyDescent="0.2">
      <c r="A785" s="46"/>
      <c r="B785" s="71" t="s">
        <v>1484</v>
      </c>
      <c r="C785" s="25">
        <f>+ENERO!C785+FEBRERO!C785+'MARZO '!C785+'ABRIL '!C785+'MAYO '!C785+JUNIO!C785+JULIO!C785+AGOSTO!C785+'SEPTIEMBRE '!C785+'OCTUBRE '!C785+'NOVIEMBRE '!C785+DICIEMBRE!C785</f>
        <v>0</v>
      </c>
      <c r="D785" s="41"/>
      <c r="E785" s="41"/>
      <c r="F785" s="42"/>
    </row>
    <row r="786" spans="1:6" s="3" customFormat="1" x14ac:dyDescent="0.2">
      <c r="A786" s="23" t="s">
        <v>1485</v>
      </c>
      <c r="B786" s="24" t="s">
        <v>1486</v>
      </c>
      <c r="C786" s="25">
        <f>+ENERO!C786+FEBRERO!C786+'MARZO '!C786+'ABRIL '!C786+'MAYO '!C786+JUNIO!C786+JULIO!C786+AGOSTO!C786+'SEPTIEMBRE '!C786+'OCTUBRE '!C786+'NOVIEMBRE '!C786+DICIEMBRE!C786</f>
        <v>0</v>
      </c>
      <c r="D786" s="26"/>
      <c r="E786" s="26"/>
      <c r="F786" s="27"/>
    </row>
    <row r="787" spans="1:6" s="3" customFormat="1" x14ac:dyDescent="0.2">
      <c r="A787" s="23" t="s">
        <v>1487</v>
      </c>
      <c r="B787" s="24" t="s">
        <v>1488</v>
      </c>
      <c r="C787" s="25">
        <f>+ENERO!C787+FEBRERO!C787+'MARZO '!C787+'ABRIL '!C787+'MAYO '!C787+JUNIO!C787+JULIO!C787+AGOSTO!C787+'SEPTIEMBRE '!C787+'OCTUBRE '!C787+'NOVIEMBRE '!C787+DICIEMBRE!C787</f>
        <v>0</v>
      </c>
      <c r="D787" s="26"/>
      <c r="E787" s="26"/>
      <c r="F787" s="27"/>
    </row>
    <row r="788" spans="1:6" s="3" customFormat="1" x14ac:dyDescent="0.2">
      <c r="A788" s="23" t="s">
        <v>1489</v>
      </c>
      <c r="B788" s="24" t="s">
        <v>1490</v>
      </c>
      <c r="C788" s="25">
        <f>+ENERO!C788+FEBRERO!C788+'MARZO '!C788+'ABRIL '!C788+'MAYO '!C788+JUNIO!C788+JULIO!C788+AGOSTO!C788+'SEPTIEMBRE '!C788+'OCTUBRE '!C788+'NOVIEMBRE '!C788+DICIEMBRE!C788</f>
        <v>0</v>
      </c>
      <c r="D788" s="26"/>
      <c r="E788" s="26"/>
      <c r="F788" s="27"/>
    </row>
    <row r="789" spans="1:6" s="3" customFormat="1" ht="23.25" x14ac:dyDescent="0.2">
      <c r="A789" s="23" t="s">
        <v>1491</v>
      </c>
      <c r="B789" s="24" t="s">
        <v>1492</v>
      </c>
      <c r="C789" s="25">
        <f>+ENERO!C789+FEBRERO!C789+'MARZO '!C789+'ABRIL '!C789+'MAYO '!C789+JUNIO!C789+JULIO!C789+AGOSTO!C789+'SEPTIEMBRE '!C789+'OCTUBRE '!C789+'NOVIEMBRE '!C789+DICIEMBRE!C789</f>
        <v>0</v>
      </c>
      <c r="D789" s="26"/>
      <c r="E789" s="26"/>
      <c r="F789" s="27"/>
    </row>
    <row r="790" spans="1:6" s="3" customFormat="1" ht="23.25" x14ac:dyDescent="0.2">
      <c r="A790" s="23" t="s">
        <v>1493</v>
      </c>
      <c r="B790" s="24" t="s">
        <v>1494</v>
      </c>
      <c r="C790" s="25">
        <f>+ENERO!C790+FEBRERO!C790+'MARZO '!C790+'ABRIL '!C790+'MAYO '!C790+JUNIO!C790+JULIO!C790+AGOSTO!C790+'SEPTIEMBRE '!C790+'OCTUBRE '!C790+'NOVIEMBRE '!C790+DICIEMBRE!C790</f>
        <v>0</v>
      </c>
      <c r="D790" s="26"/>
      <c r="E790" s="26"/>
      <c r="F790" s="27"/>
    </row>
    <row r="791" spans="1:6" s="3" customFormat="1" ht="23.25" x14ac:dyDescent="0.2">
      <c r="A791" s="23" t="s">
        <v>1495</v>
      </c>
      <c r="B791" s="24" t="s">
        <v>1496</v>
      </c>
      <c r="C791" s="25">
        <f>+ENERO!C791+FEBRERO!C791+'MARZO '!C791+'ABRIL '!C791+'MAYO '!C791+JUNIO!C791+JULIO!C791+AGOSTO!C791+'SEPTIEMBRE '!C791+'OCTUBRE '!C791+'NOVIEMBRE '!C791+DICIEMBRE!C791</f>
        <v>321</v>
      </c>
      <c r="D791" s="26"/>
      <c r="E791" s="26"/>
      <c r="F791" s="27"/>
    </row>
    <row r="792" spans="1:6" s="3" customFormat="1" ht="34.5" x14ac:dyDescent="0.2">
      <c r="A792" s="23" t="s">
        <v>1497</v>
      </c>
      <c r="B792" s="24" t="s">
        <v>1498</v>
      </c>
      <c r="C792" s="25">
        <f>+ENERO!C792+FEBRERO!C792+'MARZO '!C792+'ABRIL '!C792+'MAYO '!C792+JUNIO!C792+JULIO!C792+AGOSTO!C792+'SEPTIEMBRE '!C792+'OCTUBRE '!C792+'NOVIEMBRE '!C792+DICIEMBRE!C792</f>
        <v>0</v>
      </c>
      <c r="D792" s="26"/>
      <c r="E792" s="26"/>
      <c r="F792" s="27"/>
    </row>
    <row r="793" spans="1:6" s="3" customFormat="1" x14ac:dyDescent="0.2">
      <c r="A793" s="23" t="s">
        <v>1499</v>
      </c>
      <c r="B793" s="24" t="s">
        <v>1500</v>
      </c>
      <c r="C793" s="25">
        <f>+ENERO!C793+FEBRERO!C793+'MARZO '!C793+'ABRIL '!C793+'MAYO '!C793+JUNIO!C793+JULIO!C793+AGOSTO!C793+'SEPTIEMBRE '!C793+'OCTUBRE '!C793+'NOVIEMBRE '!C793+DICIEMBRE!C793</f>
        <v>0</v>
      </c>
      <c r="D793" s="26"/>
      <c r="E793" s="26"/>
      <c r="F793" s="27"/>
    </row>
    <row r="794" spans="1:6" s="3" customFormat="1" x14ac:dyDescent="0.2">
      <c r="A794" s="23" t="s">
        <v>1501</v>
      </c>
      <c r="B794" s="24" t="s">
        <v>1502</v>
      </c>
      <c r="C794" s="25">
        <f>+ENERO!C794+FEBRERO!C794+'MARZO '!C794+'ABRIL '!C794+'MAYO '!C794+JUNIO!C794+JULIO!C794+AGOSTO!C794+'SEPTIEMBRE '!C794+'OCTUBRE '!C794+'NOVIEMBRE '!C794+DICIEMBRE!C794</f>
        <v>0</v>
      </c>
      <c r="D794" s="26"/>
      <c r="E794" s="26"/>
      <c r="F794" s="27"/>
    </row>
    <row r="795" spans="1:6" s="3" customFormat="1" x14ac:dyDescent="0.2">
      <c r="A795" s="23" t="s">
        <v>1503</v>
      </c>
      <c r="B795" s="28" t="s">
        <v>1504</v>
      </c>
      <c r="C795" s="25">
        <f>+ENERO!C795+FEBRERO!C795+'MARZO '!C795+'ABRIL '!C795+'MAYO '!C795+JUNIO!C795+JULIO!C795+AGOSTO!C795+'SEPTIEMBRE '!C795+'OCTUBRE '!C795+'NOVIEMBRE '!C795+DICIEMBRE!C795</f>
        <v>0</v>
      </c>
      <c r="D795" s="26"/>
      <c r="E795" s="26"/>
      <c r="F795" s="27"/>
    </row>
    <row r="796" spans="1:6" s="3" customFormat="1" x14ac:dyDescent="0.2">
      <c r="A796" s="46"/>
      <c r="B796" s="71" t="s">
        <v>1505</v>
      </c>
      <c r="C796" s="25">
        <f>+ENERO!C796+FEBRERO!C796+'MARZO '!C796+'ABRIL '!C796+'MAYO '!C796+JUNIO!C796+JULIO!C796+AGOSTO!C796+'SEPTIEMBRE '!C796+'OCTUBRE '!C796+'NOVIEMBRE '!C796+DICIEMBRE!C796</f>
        <v>0</v>
      </c>
      <c r="D796" s="41"/>
      <c r="E796" s="41"/>
      <c r="F796" s="42"/>
    </row>
    <row r="797" spans="1:6" s="3" customFormat="1" x14ac:dyDescent="0.2">
      <c r="A797" s="23" t="s">
        <v>1506</v>
      </c>
      <c r="B797" s="24" t="s">
        <v>1507</v>
      </c>
      <c r="C797" s="25">
        <f>+ENERO!C797+FEBRERO!C797+'MARZO '!C797+'ABRIL '!C797+'MAYO '!C797+JUNIO!C797+JULIO!C797+AGOSTO!C797+'SEPTIEMBRE '!C797+'OCTUBRE '!C797+'NOVIEMBRE '!C797+DICIEMBRE!C797</f>
        <v>0</v>
      </c>
      <c r="D797" s="26"/>
      <c r="E797" s="26"/>
      <c r="F797" s="27"/>
    </row>
    <row r="798" spans="1:6" s="3" customFormat="1" x14ac:dyDescent="0.2">
      <c r="A798" s="23" t="s">
        <v>1508</v>
      </c>
      <c r="B798" s="24" t="s">
        <v>1509</v>
      </c>
      <c r="C798" s="25">
        <f>+ENERO!C798+FEBRERO!C798+'MARZO '!C798+'ABRIL '!C798+'MAYO '!C798+JUNIO!C798+JULIO!C798+AGOSTO!C798+'SEPTIEMBRE '!C798+'OCTUBRE '!C798+'NOVIEMBRE '!C798+DICIEMBRE!C798</f>
        <v>0</v>
      </c>
      <c r="D798" s="26"/>
      <c r="E798" s="26"/>
      <c r="F798" s="27"/>
    </row>
    <row r="799" spans="1:6" s="3" customFormat="1" x14ac:dyDescent="0.2">
      <c r="A799" s="23" t="s">
        <v>1510</v>
      </c>
      <c r="B799" s="24" t="s">
        <v>1511</v>
      </c>
      <c r="C799" s="25">
        <f>+ENERO!C799+FEBRERO!C799+'MARZO '!C799+'ABRIL '!C799+'MAYO '!C799+JUNIO!C799+JULIO!C799+AGOSTO!C799+'SEPTIEMBRE '!C799+'OCTUBRE '!C799+'NOVIEMBRE '!C799+DICIEMBRE!C799</f>
        <v>0</v>
      </c>
      <c r="D799" s="26"/>
      <c r="E799" s="26"/>
      <c r="F799" s="27"/>
    </row>
    <row r="800" spans="1:6" s="3" customFormat="1" x14ac:dyDescent="0.2">
      <c r="A800" s="23" t="s">
        <v>1512</v>
      </c>
      <c r="B800" s="24" t="s">
        <v>1513</v>
      </c>
      <c r="C800" s="25">
        <f>+ENERO!C800+FEBRERO!C800+'MARZO '!C800+'ABRIL '!C800+'MAYO '!C800+JUNIO!C800+JULIO!C800+AGOSTO!C800+'SEPTIEMBRE '!C800+'OCTUBRE '!C800+'NOVIEMBRE '!C800+DICIEMBRE!C800</f>
        <v>0</v>
      </c>
      <c r="D800" s="26"/>
      <c r="E800" s="26"/>
      <c r="F800" s="27"/>
    </row>
    <row r="801" spans="1:6" s="3" customFormat="1" x14ac:dyDescent="0.2">
      <c r="A801" s="23" t="s">
        <v>1514</v>
      </c>
      <c r="B801" s="24" t="s">
        <v>1515</v>
      </c>
      <c r="C801" s="25">
        <f>+ENERO!C801+FEBRERO!C801+'MARZO '!C801+'ABRIL '!C801+'MAYO '!C801+JUNIO!C801+JULIO!C801+AGOSTO!C801+'SEPTIEMBRE '!C801+'OCTUBRE '!C801+'NOVIEMBRE '!C801+DICIEMBRE!C801</f>
        <v>0</v>
      </c>
      <c r="D801" s="26"/>
      <c r="E801" s="26"/>
      <c r="F801" s="27"/>
    </row>
    <row r="802" spans="1:6" s="3" customFormat="1" x14ac:dyDescent="0.2">
      <c r="A802" s="23" t="s">
        <v>1516</v>
      </c>
      <c r="B802" s="24" t="s">
        <v>1517</v>
      </c>
      <c r="C802" s="25">
        <f>+ENERO!C802+FEBRERO!C802+'MARZO '!C802+'ABRIL '!C802+'MAYO '!C802+JUNIO!C802+JULIO!C802+AGOSTO!C802+'SEPTIEMBRE '!C802+'OCTUBRE '!C802+'NOVIEMBRE '!C802+DICIEMBRE!C802</f>
        <v>0</v>
      </c>
      <c r="D802" s="26"/>
      <c r="E802" s="26"/>
      <c r="F802" s="27"/>
    </row>
    <row r="803" spans="1:6" s="3" customFormat="1" x14ac:dyDescent="0.2">
      <c r="A803" s="23" t="s">
        <v>1518</v>
      </c>
      <c r="B803" s="24" t="s">
        <v>1519</v>
      </c>
      <c r="C803" s="25">
        <f>+ENERO!C803+FEBRERO!C803+'MARZO '!C803+'ABRIL '!C803+'MAYO '!C803+JUNIO!C803+JULIO!C803+AGOSTO!C803+'SEPTIEMBRE '!C803+'OCTUBRE '!C803+'NOVIEMBRE '!C803+DICIEMBRE!C803</f>
        <v>0</v>
      </c>
      <c r="D803" s="26"/>
      <c r="E803" s="26"/>
      <c r="F803" s="27"/>
    </row>
    <row r="804" spans="1:6" s="3" customFormat="1" x14ac:dyDescent="0.2">
      <c r="A804" s="23" t="s">
        <v>1520</v>
      </c>
      <c r="B804" s="28" t="s">
        <v>1521</v>
      </c>
      <c r="C804" s="25">
        <f>+ENERO!C804+FEBRERO!C804+'MARZO '!C804+'ABRIL '!C804+'MAYO '!C804+JUNIO!C804+JULIO!C804+AGOSTO!C804+'SEPTIEMBRE '!C804+'OCTUBRE '!C804+'NOVIEMBRE '!C804+DICIEMBRE!C804</f>
        <v>0</v>
      </c>
      <c r="D804" s="26"/>
      <c r="E804" s="26"/>
      <c r="F804" s="27"/>
    </row>
    <row r="805" spans="1:6" s="3" customFormat="1" x14ac:dyDescent="0.2">
      <c r="A805" s="46"/>
      <c r="B805" s="66" t="s">
        <v>1522</v>
      </c>
      <c r="C805" s="25">
        <f>+ENERO!C805+FEBRERO!C805+'MARZO '!C805+'ABRIL '!C805+'MAYO '!C805+JUNIO!C805+JULIO!C805+AGOSTO!C805+'SEPTIEMBRE '!C805+'OCTUBRE '!C805+'NOVIEMBRE '!C805+DICIEMBRE!C805</f>
        <v>0</v>
      </c>
      <c r="D805" s="41"/>
      <c r="E805" s="41"/>
      <c r="F805" s="42"/>
    </row>
    <row r="806" spans="1:6" s="3" customFormat="1" x14ac:dyDescent="0.2">
      <c r="A806" s="46"/>
      <c r="B806" s="59" t="s">
        <v>1523</v>
      </c>
      <c r="C806" s="25">
        <f>+ENERO!C806+FEBRERO!C806+'MARZO '!C806+'ABRIL '!C806+'MAYO '!C806+JUNIO!C806+JULIO!C806+AGOSTO!C806+'SEPTIEMBRE '!C806+'OCTUBRE '!C806+'NOVIEMBRE '!C806+DICIEMBRE!C806</f>
        <v>0</v>
      </c>
      <c r="D806" s="41"/>
      <c r="E806" s="41"/>
      <c r="F806" s="42"/>
    </row>
    <row r="807" spans="1:6" s="3" customFormat="1" x14ac:dyDescent="0.2">
      <c r="A807" s="23" t="s">
        <v>1524</v>
      </c>
      <c r="B807" s="73" t="s">
        <v>1525</v>
      </c>
      <c r="C807" s="25">
        <f>+ENERO!C807+FEBRERO!C807+'MARZO '!C807+'ABRIL '!C807+'MAYO '!C807+JUNIO!C807+JULIO!C807+AGOSTO!C807+'SEPTIEMBRE '!C807+'OCTUBRE '!C807+'NOVIEMBRE '!C807+DICIEMBRE!C807</f>
        <v>0</v>
      </c>
      <c r="D807" s="26"/>
      <c r="E807" s="26"/>
      <c r="F807" s="27"/>
    </row>
    <row r="808" spans="1:6" s="3" customFormat="1" ht="34.5" x14ac:dyDescent="0.2">
      <c r="A808" s="23" t="s">
        <v>1526</v>
      </c>
      <c r="B808" s="73" t="s">
        <v>1527</v>
      </c>
      <c r="C808" s="25">
        <f>+ENERO!C808+FEBRERO!C808+'MARZO '!C808+'ABRIL '!C808+'MAYO '!C808+JUNIO!C808+JULIO!C808+AGOSTO!C808+'SEPTIEMBRE '!C808+'OCTUBRE '!C808+'NOVIEMBRE '!C808+DICIEMBRE!C808</f>
        <v>0</v>
      </c>
      <c r="D808" s="75"/>
      <c r="E808" s="75"/>
      <c r="F808" s="76"/>
    </row>
    <row r="809" spans="1:6" s="3" customFormat="1" ht="23.25" x14ac:dyDescent="0.2">
      <c r="A809" s="52" t="s">
        <v>1528</v>
      </c>
      <c r="B809" s="77" t="s">
        <v>1529</v>
      </c>
      <c r="C809" s="25">
        <f>+ENERO!C809+FEBRERO!C809+'MARZO '!C809+'ABRIL '!C809+'MAYO '!C809+JUNIO!C809+JULIO!C809+AGOSTO!C809+'SEPTIEMBRE '!C809+'OCTUBRE '!C809+'NOVIEMBRE '!C809+DICIEMBRE!C809</f>
        <v>0</v>
      </c>
      <c r="D809" s="75"/>
      <c r="E809" s="75"/>
      <c r="F809" s="76"/>
    </row>
    <row r="810" spans="1:6" s="3" customFormat="1" ht="23.25" x14ac:dyDescent="0.2">
      <c r="A810" s="52" t="s">
        <v>1530</v>
      </c>
      <c r="B810" s="77" t="s">
        <v>1531</v>
      </c>
      <c r="C810" s="25">
        <f>+ENERO!C810+FEBRERO!C810+'MARZO '!C810+'ABRIL '!C810+'MAYO '!C810+JUNIO!C810+JULIO!C810+AGOSTO!C810+'SEPTIEMBRE '!C810+'OCTUBRE '!C810+'NOVIEMBRE '!C810+DICIEMBRE!C810</f>
        <v>0</v>
      </c>
      <c r="D810" s="75"/>
      <c r="E810" s="75"/>
      <c r="F810" s="76"/>
    </row>
    <row r="811" spans="1:6" s="3" customFormat="1" x14ac:dyDescent="0.2">
      <c r="A811" s="52" t="s">
        <v>1532</v>
      </c>
      <c r="B811" s="77" t="s">
        <v>1533</v>
      </c>
      <c r="C811" s="25">
        <f>+ENERO!C811+FEBRERO!C811+'MARZO '!C811+'ABRIL '!C811+'MAYO '!C811+JUNIO!C811+JULIO!C811+AGOSTO!C811+'SEPTIEMBRE '!C811+'OCTUBRE '!C811+'NOVIEMBRE '!C811+DICIEMBRE!C811</f>
        <v>0</v>
      </c>
      <c r="D811" s="75"/>
      <c r="E811" s="75"/>
      <c r="F811" s="76"/>
    </row>
    <row r="812" spans="1:6" s="3" customFormat="1" x14ac:dyDescent="0.2">
      <c r="A812" s="78" t="s">
        <v>1534</v>
      </c>
      <c r="B812" s="79" t="s">
        <v>1535</v>
      </c>
      <c r="C812" s="25">
        <f>+ENERO!C812+FEBRERO!C812+'MARZO '!C812+'ABRIL '!C812+'MAYO '!C812+JUNIO!C812+JULIO!C812+AGOSTO!C812+'SEPTIEMBRE '!C812+'OCTUBRE '!C812+'NOVIEMBRE '!C812+DICIEMBRE!C812</f>
        <v>0</v>
      </c>
      <c r="D812" s="75"/>
      <c r="E812" s="75"/>
      <c r="F812" s="76"/>
    </row>
    <row r="813" spans="1:6" s="3" customFormat="1" x14ac:dyDescent="0.2">
      <c r="A813" s="80"/>
      <c r="B813" s="81" t="s">
        <v>1536</v>
      </c>
      <c r="C813" s="25">
        <f>+ENERO!C813+FEBRERO!C813+'MARZO '!C813+'ABRIL '!C813+'MAYO '!C813+JUNIO!C813+JULIO!C813+AGOSTO!C813+'SEPTIEMBRE '!C813+'OCTUBRE '!C813+'NOVIEMBRE '!C813+DICIEMBRE!C813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s="3" customFormat="1" x14ac:dyDescent="0.2">
      <c r="A814" s="23" t="s">
        <v>1537</v>
      </c>
      <c r="B814" s="24" t="s">
        <v>1538</v>
      </c>
      <c r="C814" s="25">
        <f>+ENERO!C814+FEBRERO!C814+'MARZO '!C814+'ABRIL '!C814+'MAYO '!C814+JUNIO!C814+JULIO!C814+AGOSTO!C814+'SEPTIEMBRE '!C814+'OCTUBRE '!C814+'NOVIEMBRE '!C814+DICIEMBRE!C814</f>
        <v>0</v>
      </c>
      <c r="D814" s="86">
        <f>+E814+F814</f>
        <v>0</v>
      </c>
      <c r="E814" s="87"/>
      <c r="F814" s="88"/>
    </row>
    <row r="815" spans="1:6" s="3" customFormat="1" x14ac:dyDescent="0.2">
      <c r="A815" s="23" t="s">
        <v>1539</v>
      </c>
      <c r="B815" s="24" t="s">
        <v>1540</v>
      </c>
      <c r="C815" s="25">
        <f>+ENERO!C815+FEBRERO!C815+'MARZO '!C815+'ABRIL '!C815+'MAYO '!C815+JUNIO!C815+JULIO!C815+AGOSTO!C815+'SEPTIEMBRE '!C815+'OCTUBRE '!C815+'NOVIEMBRE '!C815+DICIEMBRE!C815</f>
        <v>0</v>
      </c>
      <c r="D815" s="89">
        <f t="shared" ref="D815:D878" si="0">+E815+F815</f>
        <v>0</v>
      </c>
      <c r="E815" s="90"/>
      <c r="F815" s="91"/>
    </row>
    <row r="816" spans="1:6" s="3" customFormat="1" x14ac:dyDescent="0.2">
      <c r="A816" s="23" t="s">
        <v>1541</v>
      </c>
      <c r="B816" s="24" t="s">
        <v>1542</v>
      </c>
      <c r="C816" s="25">
        <f>+ENERO!C816+FEBRERO!C816+'MARZO '!C816+'ABRIL '!C816+'MAYO '!C816+JUNIO!C816+JULIO!C816+AGOSTO!C816+'SEPTIEMBRE '!C816+'OCTUBRE '!C816+'NOVIEMBRE '!C816+DICIEMBRE!C816</f>
        <v>0</v>
      </c>
      <c r="D816" s="89">
        <f t="shared" si="0"/>
        <v>0</v>
      </c>
      <c r="E816" s="90"/>
      <c r="F816" s="91"/>
    </row>
    <row r="817" spans="1:6" s="3" customFormat="1" x14ac:dyDescent="0.2">
      <c r="A817" s="23" t="s">
        <v>1543</v>
      </c>
      <c r="B817" s="24" t="s">
        <v>1544</v>
      </c>
      <c r="C817" s="25">
        <f>+ENERO!C817+FEBRERO!C817+'MARZO '!C817+'ABRIL '!C817+'MAYO '!C817+JUNIO!C817+JULIO!C817+AGOSTO!C817+'SEPTIEMBRE '!C817+'OCTUBRE '!C817+'NOVIEMBRE '!C817+DICIEMBRE!C817</f>
        <v>0</v>
      </c>
      <c r="D817" s="89">
        <f t="shared" si="0"/>
        <v>0</v>
      </c>
      <c r="E817" s="90"/>
      <c r="F817" s="91"/>
    </row>
    <row r="818" spans="1:6" s="3" customFormat="1" x14ac:dyDescent="0.2">
      <c r="A818" s="23" t="s">
        <v>1545</v>
      </c>
      <c r="B818" s="24" t="s">
        <v>1546</v>
      </c>
      <c r="C818" s="25">
        <f>+ENERO!C818+FEBRERO!C818+'MARZO '!C818+'ABRIL '!C818+'MAYO '!C818+JUNIO!C818+JULIO!C818+AGOSTO!C818+'SEPTIEMBRE '!C818+'OCTUBRE '!C818+'NOVIEMBRE '!C818+DICIEMBRE!C818</f>
        <v>0</v>
      </c>
      <c r="D818" s="89">
        <f t="shared" si="0"/>
        <v>0</v>
      </c>
      <c r="E818" s="90"/>
      <c r="F818" s="91"/>
    </row>
    <row r="819" spans="1:6" s="3" customFormat="1" x14ac:dyDescent="0.2">
      <c r="A819" s="23" t="s">
        <v>1547</v>
      </c>
      <c r="B819" s="24" t="s">
        <v>1548</v>
      </c>
      <c r="C819" s="25">
        <f>+ENERO!C819+FEBRERO!C819+'MARZO '!C819+'ABRIL '!C819+'MAYO '!C819+JUNIO!C819+JULIO!C819+AGOSTO!C819+'SEPTIEMBRE '!C819+'OCTUBRE '!C819+'NOVIEMBRE '!C819+DICIEMBRE!C819</f>
        <v>0</v>
      </c>
      <c r="D819" s="89">
        <f t="shared" si="0"/>
        <v>0</v>
      </c>
      <c r="E819" s="90"/>
      <c r="F819" s="91"/>
    </row>
    <row r="820" spans="1:6" s="3" customFormat="1" x14ac:dyDescent="0.2">
      <c r="A820" s="23" t="s">
        <v>1549</v>
      </c>
      <c r="B820" s="24" t="s">
        <v>1550</v>
      </c>
      <c r="C820" s="25">
        <f>+ENERO!C820+FEBRERO!C820+'MARZO '!C820+'ABRIL '!C820+'MAYO '!C820+JUNIO!C820+JULIO!C820+AGOSTO!C820+'SEPTIEMBRE '!C820+'OCTUBRE '!C820+'NOVIEMBRE '!C820+DICIEMBRE!C820</f>
        <v>0</v>
      </c>
      <c r="D820" s="89">
        <f t="shared" si="0"/>
        <v>0</v>
      </c>
      <c r="E820" s="90"/>
      <c r="F820" s="91"/>
    </row>
    <row r="821" spans="1:6" s="3" customFormat="1" x14ac:dyDescent="0.2">
      <c r="A821" s="23" t="s">
        <v>1551</v>
      </c>
      <c r="B821" s="24" t="s">
        <v>1552</v>
      </c>
      <c r="C821" s="25">
        <f>+ENERO!C821+FEBRERO!C821+'MARZO '!C821+'ABRIL '!C821+'MAYO '!C821+JUNIO!C821+JULIO!C821+AGOSTO!C821+'SEPTIEMBRE '!C821+'OCTUBRE '!C821+'NOVIEMBRE '!C821+DICIEMBRE!C821</f>
        <v>0</v>
      </c>
      <c r="D821" s="89">
        <f t="shared" si="0"/>
        <v>0</v>
      </c>
      <c r="E821" s="90"/>
      <c r="F821" s="91"/>
    </row>
    <row r="822" spans="1:6" s="3" customFormat="1" x14ac:dyDescent="0.2">
      <c r="A822" s="23" t="s">
        <v>1553</v>
      </c>
      <c r="B822" s="24" t="s">
        <v>1554</v>
      </c>
      <c r="C822" s="25">
        <f>+ENERO!C822+FEBRERO!C822+'MARZO '!C822+'ABRIL '!C822+'MAYO '!C822+JUNIO!C822+JULIO!C822+AGOSTO!C822+'SEPTIEMBRE '!C822+'OCTUBRE '!C822+'NOVIEMBRE '!C822+DICIEMBRE!C822</f>
        <v>0</v>
      </c>
      <c r="D822" s="89">
        <f t="shared" si="0"/>
        <v>0</v>
      </c>
      <c r="E822" s="90"/>
      <c r="F822" s="91"/>
    </row>
    <row r="823" spans="1:6" s="3" customFormat="1" x14ac:dyDescent="0.2">
      <c r="A823" s="23" t="s">
        <v>1555</v>
      </c>
      <c r="B823" s="24" t="s">
        <v>1556</v>
      </c>
      <c r="C823" s="25">
        <f>+ENERO!C823+FEBRERO!C823+'MARZO '!C823+'ABRIL '!C823+'MAYO '!C823+JUNIO!C823+JULIO!C823+AGOSTO!C823+'SEPTIEMBRE '!C823+'OCTUBRE '!C823+'NOVIEMBRE '!C823+DICIEMBRE!C823</f>
        <v>0</v>
      </c>
      <c r="D823" s="89">
        <f t="shared" si="0"/>
        <v>0</v>
      </c>
      <c r="E823" s="90"/>
      <c r="F823" s="91"/>
    </row>
    <row r="824" spans="1:6" s="3" customFormat="1" x14ac:dyDescent="0.2">
      <c r="A824" s="23" t="s">
        <v>1557</v>
      </c>
      <c r="B824" s="24" t="s">
        <v>1558</v>
      </c>
      <c r="C824" s="25">
        <f>+ENERO!C824+FEBRERO!C824+'MARZO '!C824+'ABRIL '!C824+'MAYO '!C824+JUNIO!C824+JULIO!C824+AGOSTO!C824+'SEPTIEMBRE '!C824+'OCTUBRE '!C824+'NOVIEMBRE '!C824+DICIEMBRE!C824</f>
        <v>0</v>
      </c>
      <c r="D824" s="89">
        <f t="shared" si="0"/>
        <v>0</v>
      </c>
      <c r="E824" s="90"/>
      <c r="F824" s="91"/>
    </row>
    <row r="825" spans="1:6" s="3" customFormat="1" x14ac:dyDescent="0.2">
      <c r="A825" s="23" t="s">
        <v>1559</v>
      </c>
      <c r="B825" s="24" t="s">
        <v>1560</v>
      </c>
      <c r="C825" s="25">
        <f>+ENERO!C825+FEBRERO!C825+'MARZO '!C825+'ABRIL '!C825+'MAYO '!C825+JUNIO!C825+JULIO!C825+AGOSTO!C825+'SEPTIEMBRE '!C825+'OCTUBRE '!C825+'NOVIEMBRE '!C825+DICIEMBRE!C825</f>
        <v>0</v>
      </c>
      <c r="D825" s="89">
        <f t="shared" si="0"/>
        <v>0</v>
      </c>
      <c r="E825" s="90"/>
      <c r="F825" s="91"/>
    </row>
    <row r="826" spans="1:6" s="3" customFormat="1" x14ac:dyDescent="0.2">
      <c r="A826" s="23" t="s">
        <v>1561</v>
      </c>
      <c r="B826" s="24" t="s">
        <v>1562</v>
      </c>
      <c r="C826" s="25">
        <f>+ENERO!C826+FEBRERO!C826+'MARZO '!C826+'ABRIL '!C826+'MAYO '!C826+JUNIO!C826+JULIO!C826+AGOSTO!C826+'SEPTIEMBRE '!C826+'OCTUBRE '!C826+'NOVIEMBRE '!C826+DICIEMBRE!C826</f>
        <v>0</v>
      </c>
      <c r="D826" s="89">
        <f t="shared" si="0"/>
        <v>0</v>
      </c>
      <c r="E826" s="90"/>
      <c r="F826" s="91"/>
    </row>
    <row r="827" spans="1:6" s="3" customFormat="1" x14ac:dyDescent="0.2">
      <c r="A827" s="23" t="s">
        <v>1563</v>
      </c>
      <c r="B827" s="24" t="s">
        <v>1564</v>
      </c>
      <c r="C827" s="25">
        <f>+ENERO!C827+FEBRERO!C827+'MARZO '!C827+'ABRIL '!C827+'MAYO '!C827+JUNIO!C827+JULIO!C827+AGOSTO!C827+'SEPTIEMBRE '!C827+'OCTUBRE '!C827+'NOVIEMBRE '!C827+DICIEMBRE!C827</f>
        <v>0</v>
      </c>
      <c r="D827" s="89">
        <f t="shared" si="0"/>
        <v>0</v>
      </c>
      <c r="E827" s="90"/>
      <c r="F827" s="91"/>
    </row>
    <row r="828" spans="1:6" s="3" customFormat="1" x14ac:dyDescent="0.2">
      <c r="A828" s="23" t="s">
        <v>1565</v>
      </c>
      <c r="B828" s="24" t="s">
        <v>1566</v>
      </c>
      <c r="C828" s="25">
        <f>+ENERO!C828+FEBRERO!C828+'MARZO '!C828+'ABRIL '!C828+'MAYO '!C828+JUNIO!C828+JULIO!C828+AGOSTO!C828+'SEPTIEMBRE '!C828+'OCTUBRE '!C828+'NOVIEMBRE '!C828+DICIEMBRE!C828</f>
        <v>0</v>
      </c>
      <c r="D828" s="89">
        <f t="shared" si="0"/>
        <v>0</v>
      </c>
      <c r="E828" s="90"/>
      <c r="F828" s="91"/>
    </row>
    <row r="829" spans="1:6" s="3" customFormat="1" x14ac:dyDescent="0.2">
      <c r="A829" s="23" t="s">
        <v>1567</v>
      </c>
      <c r="B829" s="24" t="s">
        <v>1568</v>
      </c>
      <c r="C829" s="25">
        <f>+ENERO!C829+FEBRERO!C829+'MARZO '!C829+'ABRIL '!C829+'MAYO '!C829+JUNIO!C829+JULIO!C829+AGOSTO!C829+'SEPTIEMBRE '!C829+'OCTUBRE '!C829+'NOVIEMBRE '!C829+DICIEMBRE!C829</f>
        <v>0</v>
      </c>
      <c r="D829" s="89">
        <f t="shared" si="0"/>
        <v>0</v>
      </c>
      <c r="E829" s="90"/>
      <c r="F829" s="91"/>
    </row>
    <row r="830" spans="1:6" s="3" customFormat="1" x14ac:dyDescent="0.2">
      <c r="A830" s="23" t="s">
        <v>1569</v>
      </c>
      <c r="B830" s="24" t="s">
        <v>1570</v>
      </c>
      <c r="C830" s="25">
        <f>+ENERO!C830+FEBRERO!C830+'MARZO '!C830+'ABRIL '!C830+'MAYO '!C830+JUNIO!C830+JULIO!C830+AGOSTO!C830+'SEPTIEMBRE '!C830+'OCTUBRE '!C830+'NOVIEMBRE '!C830+DICIEMBRE!C830</f>
        <v>0</v>
      </c>
      <c r="D830" s="89">
        <f t="shared" si="0"/>
        <v>0</v>
      </c>
      <c r="E830" s="90"/>
      <c r="F830" s="91"/>
    </row>
    <row r="831" spans="1:6" s="3" customFormat="1" ht="23.25" x14ac:dyDescent="0.2">
      <c r="A831" s="23" t="s">
        <v>1571</v>
      </c>
      <c r="B831" s="24" t="s">
        <v>1572</v>
      </c>
      <c r="C831" s="25">
        <f>+ENERO!C831+FEBRERO!C831+'MARZO '!C831+'ABRIL '!C831+'MAYO '!C831+JUNIO!C831+JULIO!C831+AGOSTO!C831+'SEPTIEMBRE '!C831+'OCTUBRE '!C831+'NOVIEMBRE '!C831+DICIEMBRE!C831</f>
        <v>0</v>
      </c>
      <c r="D831" s="89">
        <f t="shared" si="0"/>
        <v>0</v>
      </c>
      <c r="E831" s="90"/>
      <c r="F831" s="91"/>
    </row>
    <row r="832" spans="1:6" s="3" customFormat="1" x14ac:dyDescent="0.2">
      <c r="A832" s="23" t="s">
        <v>1573</v>
      </c>
      <c r="B832" s="24" t="s">
        <v>1574</v>
      </c>
      <c r="C832" s="25">
        <f>+ENERO!C832+FEBRERO!C832+'MARZO '!C832+'ABRIL '!C832+'MAYO '!C832+JUNIO!C832+JULIO!C832+AGOSTO!C832+'SEPTIEMBRE '!C832+'OCTUBRE '!C832+'NOVIEMBRE '!C832+DICIEMBRE!C832</f>
        <v>0</v>
      </c>
      <c r="D832" s="89">
        <f t="shared" si="0"/>
        <v>0</v>
      </c>
      <c r="E832" s="90"/>
      <c r="F832" s="91"/>
    </row>
    <row r="833" spans="1:6" s="3" customFormat="1" x14ac:dyDescent="0.2">
      <c r="A833" s="23" t="s">
        <v>1575</v>
      </c>
      <c r="B833" s="24" t="s">
        <v>1576</v>
      </c>
      <c r="C833" s="25">
        <f>+ENERO!C833+FEBRERO!C833+'MARZO '!C833+'ABRIL '!C833+'MAYO '!C833+JUNIO!C833+JULIO!C833+AGOSTO!C833+'SEPTIEMBRE '!C833+'OCTUBRE '!C833+'NOVIEMBRE '!C833+DICIEMBRE!C833</f>
        <v>0</v>
      </c>
      <c r="D833" s="89">
        <f t="shared" si="0"/>
        <v>0</v>
      </c>
      <c r="E833" s="90"/>
      <c r="F833" s="91"/>
    </row>
    <row r="834" spans="1:6" s="3" customFormat="1" x14ac:dyDescent="0.2">
      <c r="A834" s="23" t="s">
        <v>1577</v>
      </c>
      <c r="B834" s="24" t="s">
        <v>1578</v>
      </c>
      <c r="C834" s="25">
        <f>+ENERO!C834+FEBRERO!C834+'MARZO '!C834+'ABRIL '!C834+'MAYO '!C834+JUNIO!C834+JULIO!C834+AGOSTO!C834+'SEPTIEMBRE '!C834+'OCTUBRE '!C834+'NOVIEMBRE '!C834+DICIEMBRE!C834</f>
        <v>0</v>
      </c>
      <c r="D834" s="89">
        <f t="shared" si="0"/>
        <v>0</v>
      </c>
      <c r="E834" s="90"/>
      <c r="F834" s="91"/>
    </row>
    <row r="835" spans="1:6" s="3" customFormat="1" x14ac:dyDescent="0.2">
      <c r="A835" s="23" t="s">
        <v>1579</v>
      </c>
      <c r="B835" s="24" t="s">
        <v>1580</v>
      </c>
      <c r="C835" s="25">
        <f>+ENERO!C835+FEBRERO!C835+'MARZO '!C835+'ABRIL '!C835+'MAYO '!C835+JUNIO!C835+JULIO!C835+AGOSTO!C835+'SEPTIEMBRE '!C835+'OCTUBRE '!C835+'NOVIEMBRE '!C835+DICIEMBRE!C835</f>
        <v>0</v>
      </c>
      <c r="D835" s="89">
        <f t="shared" si="0"/>
        <v>0</v>
      </c>
      <c r="E835" s="90"/>
      <c r="F835" s="91"/>
    </row>
    <row r="836" spans="1:6" s="3" customFormat="1" x14ac:dyDescent="0.2">
      <c r="A836" s="23" t="s">
        <v>1581</v>
      </c>
      <c r="B836" s="24" t="s">
        <v>1582</v>
      </c>
      <c r="C836" s="25">
        <f>+ENERO!C836+FEBRERO!C836+'MARZO '!C836+'ABRIL '!C836+'MAYO '!C836+JUNIO!C836+JULIO!C836+AGOSTO!C836+'SEPTIEMBRE '!C836+'OCTUBRE '!C836+'NOVIEMBRE '!C836+DICIEMBRE!C836</f>
        <v>0</v>
      </c>
      <c r="D836" s="89">
        <f t="shared" si="0"/>
        <v>0</v>
      </c>
      <c r="E836" s="90"/>
      <c r="F836" s="91"/>
    </row>
    <row r="837" spans="1:6" s="3" customFormat="1" x14ac:dyDescent="0.2">
      <c r="A837" s="23" t="s">
        <v>1583</v>
      </c>
      <c r="B837" s="24" t="s">
        <v>1584</v>
      </c>
      <c r="C837" s="25">
        <f>+ENERO!C837+FEBRERO!C837+'MARZO '!C837+'ABRIL '!C837+'MAYO '!C837+JUNIO!C837+JULIO!C837+AGOSTO!C837+'SEPTIEMBRE '!C837+'OCTUBRE '!C837+'NOVIEMBRE '!C837+DICIEMBRE!C837</f>
        <v>0</v>
      </c>
      <c r="D837" s="89">
        <f t="shared" si="0"/>
        <v>0</v>
      </c>
      <c r="E837" s="90"/>
      <c r="F837" s="91"/>
    </row>
    <row r="838" spans="1:6" s="3" customFormat="1" x14ac:dyDescent="0.2">
      <c r="A838" s="23" t="s">
        <v>1585</v>
      </c>
      <c r="B838" s="24" t="s">
        <v>1586</v>
      </c>
      <c r="C838" s="25">
        <f>+ENERO!C838+FEBRERO!C838+'MARZO '!C838+'ABRIL '!C838+'MAYO '!C838+JUNIO!C838+JULIO!C838+AGOSTO!C838+'SEPTIEMBRE '!C838+'OCTUBRE '!C838+'NOVIEMBRE '!C838+DICIEMBRE!C838</f>
        <v>0</v>
      </c>
      <c r="D838" s="89">
        <f t="shared" si="0"/>
        <v>0</v>
      </c>
      <c r="E838" s="90"/>
      <c r="F838" s="91"/>
    </row>
    <row r="839" spans="1:6" s="3" customFormat="1" x14ac:dyDescent="0.2">
      <c r="A839" s="23" t="s">
        <v>1587</v>
      </c>
      <c r="B839" s="24" t="s">
        <v>1588</v>
      </c>
      <c r="C839" s="25">
        <f>+ENERO!C839+FEBRERO!C839+'MARZO '!C839+'ABRIL '!C839+'MAYO '!C839+JUNIO!C839+JULIO!C839+AGOSTO!C839+'SEPTIEMBRE '!C839+'OCTUBRE '!C839+'NOVIEMBRE '!C839+DICIEMBRE!C839</f>
        <v>0</v>
      </c>
      <c r="D839" s="89">
        <f t="shared" si="0"/>
        <v>0</v>
      </c>
      <c r="E839" s="90"/>
      <c r="F839" s="91"/>
    </row>
    <row r="840" spans="1:6" s="3" customFormat="1" x14ac:dyDescent="0.2">
      <c r="A840" s="23" t="s">
        <v>1589</v>
      </c>
      <c r="B840" s="24" t="s">
        <v>1590</v>
      </c>
      <c r="C840" s="25">
        <f>+ENERO!C840+FEBRERO!C840+'MARZO '!C840+'ABRIL '!C840+'MAYO '!C840+JUNIO!C840+JULIO!C840+AGOSTO!C840+'SEPTIEMBRE '!C840+'OCTUBRE '!C840+'NOVIEMBRE '!C840+DICIEMBRE!C840</f>
        <v>0</v>
      </c>
      <c r="D840" s="89">
        <f t="shared" si="0"/>
        <v>0</v>
      </c>
      <c r="E840" s="90"/>
      <c r="F840" s="91"/>
    </row>
    <row r="841" spans="1:6" s="3" customFormat="1" x14ac:dyDescent="0.2">
      <c r="A841" s="23" t="s">
        <v>1591</v>
      </c>
      <c r="B841" s="24" t="s">
        <v>1592</v>
      </c>
      <c r="C841" s="25">
        <f>+ENERO!C841+FEBRERO!C841+'MARZO '!C841+'ABRIL '!C841+'MAYO '!C841+JUNIO!C841+JULIO!C841+AGOSTO!C841+'SEPTIEMBRE '!C841+'OCTUBRE '!C841+'NOVIEMBRE '!C841+DICIEMBRE!C841</f>
        <v>0</v>
      </c>
      <c r="D841" s="89">
        <f t="shared" si="0"/>
        <v>0</v>
      </c>
      <c r="E841" s="90"/>
      <c r="F841" s="91"/>
    </row>
    <row r="842" spans="1:6" s="3" customFormat="1" x14ac:dyDescent="0.2">
      <c r="A842" s="23" t="s">
        <v>1593</v>
      </c>
      <c r="B842" s="24" t="s">
        <v>1594</v>
      </c>
      <c r="C842" s="25">
        <f>+ENERO!C842+FEBRERO!C842+'MARZO '!C842+'ABRIL '!C842+'MAYO '!C842+JUNIO!C842+JULIO!C842+AGOSTO!C842+'SEPTIEMBRE '!C842+'OCTUBRE '!C842+'NOVIEMBRE '!C842+DICIEMBRE!C842</f>
        <v>0</v>
      </c>
      <c r="D842" s="89">
        <f t="shared" si="0"/>
        <v>0</v>
      </c>
      <c r="E842" s="90"/>
      <c r="F842" s="91"/>
    </row>
    <row r="843" spans="1:6" s="3" customFormat="1" x14ac:dyDescent="0.2">
      <c r="A843" s="23" t="s">
        <v>1595</v>
      </c>
      <c r="B843" s="24" t="s">
        <v>1596</v>
      </c>
      <c r="C843" s="25">
        <f>+ENERO!C843+FEBRERO!C843+'MARZO '!C843+'ABRIL '!C843+'MAYO '!C843+JUNIO!C843+JULIO!C843+AGOSTO!C843+'SEPTIEMBRE '!C843+'OCTUBRE '!C843+'NOVIEMBRE '!C843+DICIEMBRE!C843</f>
        <v>0</v>
      </c>
      <c r="D843" s="89">
        <f t="shared" si="0"/>
        <v>0</v>
      </c>
      <c r="E843" s="90"/>
      <c r="F843" s="91"/>
    </row>
    <row r="844" spans="1:6" s="3" customFormat="1" ht="23.25" x14ac:dyDescent="0.2">
      <c r="A844" s="23" t="s">
        <v>1597</v>
      </c>
      <c r="B844" s="24" t="s">
        <v>1598</v>
      </c>
      <c r="C844" s="25">
        <f>+ENERO!C844+FEBRERO!C844+'MARZO '!C844+'ABRIL '!C844+'MAYO '!C844+JUNIO!C844+JULIO!C844+AGOSTO!C844+'SEPTIEMBRE '!C844+'OCTUBRE '!C844+'NOVIEMBRE '!C844+DICIEMBRE!C844</f>
        <v>0</v>
      </c>
      <c r="D844" s="89">
        <f t="shared" si="0"/>
        <v>0</v>
      </c>
      <c r="E844" s="90"/>
      <c r="F844" s="91"/>
    </row>
    <row r="845" spans="1:6" s="3" customFormat="1" x14ac:dyDescent="0.2">
      <c r="A845" s="23" t="s">
        <v>1599</v>
      </c>
      <c r="B845" s="24" t="s">
        <v>1600</v>
      </c>
      <c r="C845" s="25">
        <f>+ENERO!C845+FEBRERO!C845+'MARZO '!C845+'ABRIL '!C845+'MAYO '!C845+JUNIO!C845+JULIO!C845+AGOSTO!C845+'SEPTIEMBRE '!C845+'OCTUBRE '!C845+'NOVIEMBRE '!C845+DICIEMBRE!C845</f>
        <v>0</v>
      </c>
      <c r="D845" s="89">
        <f t="shared" si="0"/>
        <v>0</v>
      </c>
      <c r="E845" s="90"/>
      <c r="F845" s="91"/>
    </row>
    <row r="846" spans="1:6" s="3" customFormat="1" x14ac:dyDescent="0.2">
      <c r="A846" s="23" t="s">
        <v>1601</v>
      </c>
      <c r="B846" s="24" t="s">
        <v>1602</v>
      </c>
      <c r="C846" s="25">
        <f>+ENERO!C846+FEBRERO!C846+'MARZO '!C846+'ABRIL '!C846+'MAYO '!C846+JUNIO!C846+JULIO!C846+AGOSTO!C846+'SEPTIEMBRE '!C846+'OCTUBRE '!C846+'NOVIEMBRE '!C846+DICIEMBRE!C846</f>
        <v>0</v>
      </c>
      <c r="D846" s="89">
        <f t="shared" si="0"/>
        <v>0</v>
      </c>
      <c r="E846" s="90"/>
      <c r="F846" s="91"/>
    </row>
    <row r="847" spans="1:6" s="3" customFormat="1" x14ac:dyDescent="0.2">
      <c r="A847" s="23" t="s">
        <v>1603</v>
      </c>
      <c r="B847" s="24" t="s">
        <v>1604</v>
      </c>
      <c r="C847" s="25">
        <f>+ENERO!C847+FEBRERO!C847+'MARZO '!C847+'ABRIL '!C847+'MAYO '!C847+JUNIO!C847+JULIO!C847+AGOSTO!C847+'SEPTIEMBRE '!C847+'OCTUBRE '!C847+'NOVIEMBRE '!C847+DICIEMBRE!C847</f>
        <v>0</v>
      </c>
      <c r="D847" s="89">
        <f t="shared" si="0"/>
        <v>0</v>
      </c>
      <c r="E847" s="90"/>
      <c r="F847" s="91"/>
    </row>
    <row r="848" spans="1:6" s="3" customFormat="1" x14ac:dyDescent="0.2">
      <c r="A848" s="23" t="s">
        <v>1605</v>
      </c>
      <c r="B848" s="24" t="s">
        <v>1606</v>
      </c>
      <c r="C848" s="25">
        <f>+ENERO!C848+FEBRERO!C848+'MARZO '!C848+'ABRIL '!C848+'MAYO '!C848+JUNIO!C848+JULIO!C848+AGOSTO!C848+'SEPTIEMBRE '!C848+'OCTUBRE '!C848+'NOVIEMBRE '!C848+DICIEMBRE!C848</f>
        <v>0</v>
      </c>
      <c r="D848" s="89">
        <f t="shared" si="0"/>
        <v>0</v>
      </c>
      <c r="E848" s="90"/>
      <c r="F848" s="91"/>
    </row>
    <row r="849" spans="1:6" s="3" customFormat="1" x14ac:dyDescent="0.2">
      <c r="A849" s="23" t="s">
        <v>1607</v>
      </c>
      <c r="B849" s="24" t="s">
        <v>1608</v>
      </c>
      <c r="C849" s="25">
        <f>+ENERO!C849+FEBRERO!C849+'MARZO '!C849+'ABRIL '!C849+'MAYO '!C849+JUNIO!C849+JULIO!C849+AGOSTO!C849+'SEPTIEMBRE '!C849+'OCTUBRE '!C849+'NOVIEMBRE '!C849+DICIEMBRE!C849</f>
        <v>0</v>
      </c>
      <c r="D849" s="89">
        <f t="shared" si="0"/>
        <v>0</v>
      </c>
      <c r="E849" s="90"/>
      <c r="F849" s="91"/>
    </row>
    <row r="850" spans="1:6" s="3" customFormat="1" x14ac:dyDescent="0.2">
      <c r="A850" s="23" t="s">
        <v>1609</v>
      </c>
      <c r="B850" s="24" t="s">
        <v>1610</v>
      </c>
      <c r="C850" s="25">
        <f>+ENERO!C850+FEBRERO!C850+'MARZO '!C850+'ABRIL '!C850+'MAYO '!C850+JUNIO!C850+JULIO!C850+AGOSTO!C850+'SEPTIEMBRE '!C850+'OCTUBRE '!C850+'NOVIEMBRE '!C850+DICIEMBRE!C850</f>
        <v>0</v>
      </c>
      <c r="D850" s="89">
        <f t="shared" si="0"/>
        <v>0</v>
      </c>
      <c r="E850" s="90"/>
      <c r="F850" s="91"/>
    </row>
    <row r="851" spans="1:6" s="3" customFormat="1" x14ac:dyDescent="0.2">
      <c r="A851" s="23" t="s">
        <v>1611</v>
      </c>
      <c r="B851" s="24" t="s">
        <v>1612</v>
      </c>
      <c r="C851" s="25">
        <f>+ENERO!C851+FEBRERO!C851+'MARZO '!C851+'ABRIL '!C851+'MAYO '!C851+JUNIO!C851+JULIO!C851+AGOSTO!C851+'SEPTIEMBRE '!C851+'OCTUBRE '!C851+'NOVIEMBRE '!C851+DICIEMBRE!C851</f>
        <v>0</v>
      </c>
      <c r="D851" s="89">
        <f t="shared" si="0"/>
        <v>0</v>
      </c>
      <c r="E851" s="90"/>
      <c r="F851" s="91"/>
    </row>
    <row r="852" spans="1:6" s="3" customFormat="1" x14ac:dyDescent="0.2">
      <c r="A852" s="23" t="s">
        <v>1613</v>
      </c>
      <c r="B852" s="24" t="s">
        <v>1614</v>
      </c>
      <c r="C852" s="25">
        <f>+ENERO!C852+FEBRERO!C852+'MARZO '!C852+'ABRIL '!C852+'MAYO '!C852+JUNIO!C852+JULIO!C852+AGOSTO!C852+'SEPTIEMBRE '!C852+'OCTUBRE '!C852+'NOVIEMBRE '!C852+DICIEMBRE!C852</f>
        <v>0</v>
      </c>
      <c r="D852" s="89">
        <f t="shared" si="0"/>
        <v>0</v>
      </c>
      <c r="E852" s="90"/>
      <c r="F852" s="91"/>
    </row>
    <row r="853" spans="1:6" s="3" customFormat="1" x14ac:dyDescent="0.2">
      <c r="A853" s="23" t="s">
        <v>1615</v>
      </c>
      <c r="B853" s="24" t="s">
        <v>1616</v>
      </c>
      <c r="C853" s="25">
        <f>+ENERO!C853+FEBRERO!C853+'MARZO '!C853+'ABRIL '!C853+'MAYO '!C853+JUNIO!C853+JULIO!C853+AGOSTO!C853+'SEPTIEMBRE '!C853+'OCTUBRE '!C853+'NOVIEMBRE '!C853+DICIEMBRE!C853</f>
        <v>0</v>
      </c>
      <c r="D853" s="89">
        <f t="shared" si="0"/>
        <v>0</v>
      </c>
      <c r="E853" s="90"/>
      <c r="F853" s="91"/>
    </row>
    <row r="854" spans="1:6" s="3" customFormat="1" x14ac:dyDescent="0.2">
      <c r="A854" s="23" t="s">
        <v>1617</v>
      </c>
      <c r="B854" s="24" t="s">
        <v>1618</v>
      </c>
      <c r="C854" s="25">
        <f>+ENERO!C854+FEBRERO!C854+'MARZO '!C854+'ABRIL '!C854+'MAYO '!C854+JUNIO!C854+JULIO!C854+AGOSTO!C854+'SEPTIEMBRE '!C854+'OCTUBRE '!C854+'NOVIEMBRE '!C854+DICIEMBRE!C854</f>
        <v>0</v>
      </c>
      <c r="D854" s="89">
        <f t="shared" si="0"/>
        <v>0</v>
      </c>
      <c r="E854" s="90"/>
      <c r="F854" s="91"/>
    </row>
    <row r="855" spans="1:6" s="3" customFormat="1" x14ac:dyDescent="0.2">
      <c r="A855" s="23" t="s">
        <v>1619</v>
      </c>
      <c r="B855" s="24" t="s">
        <v>1620</v>
      </c>
      <c r="C855" s="25">
        <f>+ENERO!C855+FEBRERO!C855+'MARZO '!C855+'ABRIL '!C855+'MAYO '!C855+JUNIO!C855+JULIO!C855+AGOSTO!C855+'SEPTIEMBRE '!C855+'OCTUBRE '!C855+'NOVIEMBRE '!C855+DICIEMBRE!C855</f>
        <v>0</v>
      </c>
      <c r="D855" s="89">
        <f t="shared" si="0"/>
        <v>0</v>
      </c>
      <c r="E855" s="90"/>
      <c r="F855" s="91"/>
    </row>
    <row r="856" spans="1:6" s="3" customFormat="1" x14ac:dyDescent="0.2">
      <c r="A856" s="23" t="s">
        <v>1621</v>
      </c>
      <c r="B856" s="24" t="s">
        <v>1622</v>
      </c>
      <c r="C856" s="25">
        <f>+ENERO!C856+FEBRERO!C856+'MARZO '!C856+'ABRIL '!C856+'MAYO '!C856+JUNIO!C856+JULIO!C856+AGOSTO!C856+'SEPTIEMBRE '!C856+'OCTUBRE '!C856+'NOVIEMBRE '!C856+DICIEMBRE!C856</f>
        <v>0</v>
      </c>
      <c r="D856" s="89">
        <f t="shared" si="0"/>
        <v>0</v>
      </c>
      <c r="E856" s="90"/>
      <c r="F856" s="91"/>
    </row>
    <row r="857" spans="1:6" s="3" customFormat="1" x14ac:dyDescent="0.2">
      <c r="A857" s="23" t="s">
        <v>1623</v>
      </c>
      <c r="B857" s="24" t="s">
        <v>1624</v>
      </c>
      <c r="C857" s="25">
        <f>+ENERO!C857+FEBRERO!C857+'MARZO '!C857+'ABRIL '!C857+'MAYO '!C857+JUNIO!C857+JULIO!C857+AGOSTO!C857+'SEPTIEMBRE '!C857+'OCTUBRE '!C857+'NOVIEMBRE '!C857+DICIEMBRE!C857</f>
        <v>0</v>
      </c>
      <c r="D857" s="89">
        <f t="shared" si="0"/>
        <v>0</v>
      </c>
      <c r="E857" s="90"/>
      <c r="F857" s="91"/>
    </row>
    <row r="858" spans="1:6" s="3" customFormat="1" x14ac:dyDescent="0.2">
      <c r="A858" s="23" t="s">
        <v>1625</v>
      </c>
      <c r="B858" s="24" t="s">
        <v>1626</v>
      </c>
      <c r="C858" s="25">
        <f>+ENERO!C858+FEBRERO!C858+'MARZO '!C858+'ABRIL '!C858+'MAYO '!C858+JUNIO!C858+JULIO!C858+AGOSTO!C858+'SEPTIEMBRE '!C858+'OCTUBRE '!C858+'NOVIEMBRE '!C858+DICIEMBRE!C858</f>
        <v>0</v>
      </c>
      <c r="D858" s="89">
        <f t="shared" si="0"/>
        <v>0</v>
      </c>
      <c r="E858" s="90"/>
      <c r="F858" s="91"/>
    </row>
    <row r="859" spans="1:6" s="3" customFormat="1" x14ac:dyDescent="0.2">
      <c r="A859" s="23" t="s">
        <v>1627</v>
      </c>
      <c r="B859" s="24" t="s">
        <v>1628</v>
      </c>
      <c r="C859" s="25">
        <f>+ENERO!C859+FEBRERO!C859+'MARZO '!C859+'ABRIL '!C859+'MAYO '!C859+JUNIO!C859+JULIO!C859+AGOSTO!C859+'SEPTIEMBRE '!C859+'OCTUBRE '!C859+'NOVIEMBRE '!C859+DICIEMBRE!C859</f>
        <v>0</v>
      </c>
      <c r="D859" s="89">
        <f t="shared" si="0"/>
        <v>0</v>
      </c>
      <c r="E859" s="90"/>
      <c r="F859" s="91"/>
    </row>
    <row r="860" spans="1:6" s="3" customFormat="1" x14ac:dyDescent="0.2">
      <c r="A860" s="23" t="s">
        <v>1629</v>
      </c>
      <c r="B860" s="24" t="s">
        <v>1630</v>
      </c>
      <c r="C860" s="25">
        <f>+ENERO!C860+FEBRERO!C860+'MARZO '!C860+'ABRIL '!C860+'MAYO '!C860+JUNIO!C860+JULIO!C860+AGOSTO!C860+'SEPTIEMBRE '!C860+'OCTUBRE '!C860+'NOVIEMBRE '!C860+DICIEMBRE!C860</f>
        <v>0</v>
      </c>
      <c r="D860" s="89">
        <f t="shared" si="0"/>
        <v>0</v>
      </c>
      <c r="E860" s="90"/>
      <c r="F860" s="91"/>
    </row>
    <row r="861" spans="1:6" s="3" customFormat="1" ht="23.25" x14ac:dyDescent="0.2">
      <c r="A861" s="23" t="s">
        <v>1631</v>
      </c>
      <c r="B861" s="24" t="s">
        <v>1632</v>
      </c>
      <c r="C861" s="25">
        <f>+ENERO!C861+FEBRERO!C861+'MARZO '!C861+'ABRIL '!C861+'MAYO '!C861+JUNIO!C861+JULIO!C861+AGOSTO!C861+'SEPTIEMBRE '!C861+'OCTUBRE '!C861+'NOVIEMBRE '!C861+DICIEMBRE!C861</f>
        <v>0</v>
      </c>
      <c r="D861" s="89">
        <f t="shared" si="0"/>
        <v>0</v>
      </c>
      <c r="E861" s="90"/>
      <c r="F861" s="91"/>
    </row>
    <row r="862" spans="1:6" s="3" customFormat="1" x14ac:dyDescent="0.2">
      <c r="A862" s="23" t="s">
        <v>1633</v>
      </c>
      <c r="B862" s="24" t="s">
        <v>1634</v>
      </c>
      <c r="C862" s="25">
        <f>+ENERO!C862+FEBRERO!C862+'MARZO '!C862+'ABRIL '!C862+'MAYO '!C862+JUNIO!C862+JULIO!C862+AGOSTO!C862+'SEPTIEMBRE '!C862+'OCTUBRE '!C862+'NOVIEMBRE '!C862+DICIEMBRE!C862</f>
        <v>0</v>
      </c>
      <c r="D862" s="89">
        <f t="shared" si="0"/>
        <v>0</v>
      </c>
      <c r="E862" s="90"/>
      <c r="F862" s="91"/>
    </row>
    <row r="863" spans="1:6" s="3" customFormat="1" ht="23.25" x14ac:dyDescent="0.2">
      <c r="A863" s="23" t="s">
        <v>1635</v>
      </c>
      <c r="B863" s="24" t="s">
        <v>1636</v>
      </c>
      <c r="C863" s="25">
        <f>+ENERO!C863+FEBRERO!C863+'MARZO '!C863+'ABRIL '!C863+'MAYO '!C863+JUNIO!C863+JULIO!C863+AGOSTO!C863+'SEPTIEMBRE '!C863+'OCTUBRE '!C863+'NOVIEMBRE '!C863+DICIEMBRE!C863</f>
        <v>0</v>
      </c>
      <c r="D863" s="89">
        <f t="shared" si="0"/>
        <v>0</v>
      </c>
      <c r="E863" s="90"/>
      <c r="F863" s="91"/>
    </row>
    <row r="864" spans="1:6" s="3" customFormat="1" x14ac:dyDescent="0.2">
      <c r="A864" s="23" t="s">
        <v>1637</v>
      </c>
      <c r="B864" s="24" t="s">
        <v>1638</v>
      </c>
      <c r="C864" s="25">
        <f>+ENERO!C864+FEBRERO!C864+'MARZO '!C864+'ABRIL '!C864+'MAYO '!C864+JUNIO!C864+JULIO!C864+AGOSTO!C864+'SEPTIEMBRE '!C864+'OCTUBRE '!C864+'NOVIEMBRE '!C864+DICIEMBRE!C864</f>
        <v>0</v>
      </c>
      <c r="D864" s="89">
        <f t="shared" si="0"/>
        <v>0</v>
      </c>
      <c r="E864" s="90"/>
      <c r="F864" s="91"/>
    </row>
    <row r="865" spans="1:6" s="3" customFormat="1" x14ac:dyDescent="0.2">
      <c r="A865" s="23" t="s">
        <v>1639</v>
      </c>
      <c r="B865" s="24" t="s">
        <v>1640</v>
      </c>
      <c r="C865" s="25">
        <f>+ENERO!C865+FEBRERO!C865+'MARZO '!C865+'ABRIL '!C865+'MAYO '!C865+JUNIO!C865+JULIO!C865+AGOSTO!C865+'SEPTIEMBRE '!C865+'OCTUBRE '!C865+'NOVIEMBRE '!C865+DICIEMBRE!C865</f>
        <v>0</v>
      </c>
      <c r="D865" s="89">
        <f t="shared" si="0"/>
        <v>0</v>
      </c>
      <c r="E865" s="90"/>
      <c r="F865" s="91"/>
    </row>
    <row r="866" spans="1:6" s="3" customFormat="1" x14ac:dyDescent="0.2">
      <c r="A866" s="23" t="s">
        <v>1641</v>
      </c>
      <c r="B866" s="24" t="s">
        <v>1642</v>
      </c>
      <c r="C866" s="25">
        <f>+ENERO!C866+FEBRERO!C866+'MARZO '!C866+'ABRIL '!C866+'MAYO '!C866+JUNIO!C866+JULIO!C866+AGOSTO!C866+'SEPTIEMBRE '!C866+'OCTUBRE '!C866+'NOVIEMBRE '!C866+DICIEMBRE!C866</f>
        <v>0</v>
      </c>
      <c r="D866" s="89">
        <f t="shared" si="0"/>
        <v>0</v>
      </c>
      <c r="E866" s="90"/>
      <c r="F866" s="91"/>
    </row>
    <row r="867" spans="1:6" s="3" customFormat="1" x14ac:dyDescent="0.2">
      <c r="A867" s="23" t="s">
        <v>1643</v>
      </c>
      <c r="B867" s="24" t="s">
        <v>1644</v>
      </c>
      <c r="C867" s="25">
        <f>+ENERO!C867+FEBRERO!C867+'MARZO '!C867+'ABRIL '!C867+'MAYO '!C867+JUNIO!C867+JULIO!C867+AGOSTO!C867+'SEPTIEMBRE '!C867+'OCTUBRE '!C867+'NOVIEMBRE '!C867+DICIEMBRE!C867</f>
        <v>0</v>
      </c>
      <c r="D867" s="89">
        <f t="shared" si="0"/>
        <v>0</v>
      </c>
      <c r="E867" s="90"/>
      <c r="F867" s="91"/>
    </row>
    <row r="868" spans="1:6" s="3" customFormat="1" x14ac:dyDescent="0.2">
      <c r="A868" s="23" t="s">
        <v>1645</v>
      </c>
      <c r="B868" s="24" t="s">
        <v>1646</v>
      </c>
      <c r="C868" s="25">
        <f>+ENERO!C868+FEBRERO!C868+'MARZO '!C868+'ABRIL '!C868+'MAYO '!C868+JUNIO!C868+JULIO!C868+AGOSTO!C868+'SEPTIEMBRE '!C868+'OCTUBRE '!C868+'NOVIEMBRE '!C868+DICIEMBRE!C868</f>
        <v>0</v>
      </c>
      <c r="D868" s="89">
        <f t="shared" si="0"/>
        <v>0</v>
      </c>
      <c r="E868" s="90"/>
      <c r="F868" s="91"/>
    </row>
    <row r="869" spans="1:6" s="3" customFormat="1" x14ac:dyDescent="0.2">
      <c r="A869" s="23" t="s">
        <v>1647</v>
      </c>
      <c r="B869" s="24" t="s">
        <v>1648</v>
      </c>
      <c r="C869" s="25">
        <f>+ENERO!C869+FEBRERO!C869+'MARZO '!C869+'ABRIL '!C869+'MAYO '!C869+JUNIO!C869+JULIO!C869+AGOSTO!C869+'SEPTIEMBRE '!C869+'OCTUBRE '!C869+'NOVIEMBRE '!C869+DICIEMBRE!C869</f>
        <v>0</v>
      </c>
      <c r="D869" s="89">
        <f t="shared" si="0"/>
        <v>0</v>
      </c>
      <c r="E869" s="90"/>
      <c r="F869" s="91"/>
    </row>
    <row r="870" spans="1:6" s="3" customFormat="1" x14ac:dyDescent="0.2">
      <c r="A870" s="23" t="s">
        <v>1649</v>
      </c>
      <c r="B870" s="24" t="s">
        <v>1650</v>
      </c>
      <c r="C870" s="25">
        <f>+ENERO!C870+FEBRERO!C870+'MARZO '!C870+'ABRIL '!C870+'MAYO '!C870+JUNIO!C870+JULIO!C870+AGOSTO!C870+'SEPTIEMBRE '!C870+'OCTUBRE '!C870+'NOVIEMBRE '!C870+DICIEMBRE!C870</f>
        <v>0</v>
      </c>
      <c r="D870" s="89">
        <f t="shared" si="0"/>
        <v>0</v>
      </c>
      <c r="E870" s="90"/>
      <c r="F870" s="91"/>
    </row>
    <row r="871" spans="1:6" s="3" customFormat="1" x14ac:dyDescent="0.2">
      <c r="A871" s="23" t="s">
        <v>1651</v>
      </c>
      <c r="B871" s="24" t="s">
        <v>1652</v>
      </c>
      <c r="C871" s="25">
        <f>+ENERO!C871+FEBRERO!C871+'MARZO '!C871+'ABRIL '!C871+'MAYO '!C871+JUNIO!C871+JULIO!C871+AGOSTO!C871+'SEPTIEMBRE '!C871+'OCTUBRE '!C871+'NOVIEMBRE '!C871+DICIEMBRE!C871</f>
        <v>0</v>
      </c>
      <c r="D871" s="89">
        <f t="shared" si="0"/>
        <v>0</v>
      </c>
      <c r="E871" s="90"/>
      <c r="F871" s="91"/>
    </row>
    <row r="872" spans="1:6" s="3" customFormat="1" x14ac:dyDescent="0.2">
      <c r="A872" s="23" t="s">
        <v>1653</v>
      </c>
      <c r="B872" s="24" t="s">
        <v>1654</v>
      </c>
      <c r="C872" s="25">
        <f>+ENERO!C872+FEBRERO!C872+'MARZO '!C872+'ABRIL '!C872+'MAYO '!C872+JUNIO!C872+JULIO!C872+AGOSTO!C872+'SEPTIEMBRE '!C872+'OCTUBRE '!C872+'NOVIEMBRE '!C872+DICIEMBRE!C872</f>
        <v>0</v>
      </c>
      <c r="D872" s="89">
        <f t="shared" si="0"/>
        <v>0</v>
      </c>
      <c r="E872" s="90"/>
      <c r="F872" s="91"/>
    </row>
    <row r="873" spans="1:6" s="3" customFormat="1" x14ac:dyDescent="0.2">
      <c r="A873" s="23" t="s">
        <v>1655</v>
      </c>
      <c r="B873" s="24" t="s">
        <v>1656</v>
      </c>
      <c r="C873" s="25">
        <f>+ENERO!C873+FEBRERO!C873+'MARZO '!C873+'ABRIL '!C873+'MAYO '!C873+JUNIO!C873+JULIO!C873+AGOSTO!C873+'SEPTIEMBRE '!C873+'OCTUBRE '!C873+'NOVIEMBRE '!C873+DICIEMBRE!C873</f>
        <v>0</v>
      </c>
      <c r="D873" s="89">
        <f t="shared" si="0"/>
        <v>0</v>
      </c>
      <c r="E873" s="90"/>
      <c r="F873" s="91"/>
    </row>
    <row r="874" spans="1:6" s="3" customFormat="1" x14ac:dyDescent="0.2">
      <c r="A874" s="23" t="s">
        <v>1657</v>
      </c>
      <c r="B874" s="24" t="s">
        <v>1658</v>
      </c>
      <c r="C874" s="25">
        <f>+ENERO!C874+FEBRERO!C874+'MARZO '!C874+'ABRIL '!C874+'MAYO '!C874+JUNIO!C874+JULIO!C874+AGOSTO!C874+'SEPTIEMBRE '!C874+'OCTUBRE '!C874+'NOVIEMBRE '!C874+DICIEMBRE!C874</f>
        <v>0</v>
      </c>
      <c r="D874" s="89">
        <f t="shared" si="0"/>
        <v>0</v>
      </c>
      <c r="E874" s="90"/>
      <c r="F874" s="91"/>
    </row>
    <row r="875" spans="1:6" s="3" customFormat="1" x14ac:dyDescent="0.2">
      <c r="A875" s="23" t="s">
        <v>1659</v>
      </c>
      <c r="B875" s="24" t="s">
        <v>1660</v>
      </c>
      <c r="C875" s="25">
        <f>+ENERO!C875+FEBRERO!C875+'MARZO '!C875+'ABRIL '!C875+'MAYO '!C875+JUNIO!C875+JULIO!C875+AGOSTO!C875+'SEPTIEMBRE '!C875+'OCTUBRE '!C875+'NOVIEMBRE '!C875+DICIEMBRE!C875</f>
        <v>0</v>
      </c>
      <c r="D875" s="89">
        <f t="shared" si="0"/>
        <v>0</v>
      </c>
      <c r="E875" s="90"/>
      <c r="F875" s="91"/>
    </row>
    <row r="876" spans="1:6" s="3" customFormat="1" x14ac:dyDescent="0.2">
      <c r="A876" s="23" t="s">
        <v>1661</v>
      </c>
      <c r="B876" s="24" t="s">
        <v>1662</v>
      </c>
      <c r="C876" s="25">
        <f>+ENERO!C876+FEBRERO!C876+'MARZO '!C876+'ABRIL '!C876+'MAYO '!C876+JUNIO!C876+JULIO!C876+AGOSTO!C876+'SEPTIEMBRE '!C876+'OCTUBRE '!C876+'NOVIEMBRE '!C876+DICIEMBRE!C876</f>
        <v>0</v>
      </c>
      <c r="D876" s="89">
        <f t="shared" si="0"/>
        <v>0</v>
      </c>
      <c r="E876" s="90"/>
      <c r="F876" s="91"/>
    </row>
    <row r="877" spans="1:6" s="3" customFormat="1" x14ac:dyDescent="0.2">
      <c r="A877" s="23" t="s">
        <v>1663</v>
      </c>
      <c r="B877" s="24" t="s">
        <v>1664</v>
      </c>
      <c r="C877" s="25">
        <f>+ENERO!C877+FEBRERO!C877+'MARZO '!C877+'ABRIL '!C877+'MAYO '!C877+JUNIO!C877+JULIO!C877+AGOSTO!C877+'SEPTIEMBRE '!C877+'OCTUBRE '!C877+'NOVIEMBRE '!C877+DICIEMBRE!C877</f>
        <v>0</v>
      </c>
      <c r="D877" s="89">
        <f t="shared" si="0"/>
        <v>0</v>
      </c>
      <c r="E877" s="90"/>
      <c r="F877" s="91"/>
    </row>
    <row r="878" spans="1:6" s="3" customFormat="1" x14ac:dyDescent="0.2">
      <c r="A878" s="23" t="s">
        <v>1665</v>
      </c>
      <c r="B878" s="24" t="s">
        <v>1666</v>
      </c>
      <c r="C878" s="25">
        <f>+ENERO!C878+FEBRERO!C878+'MARZO '!C878+'ABRIL '!C878+'MAYO '!C878+JUNIO!C878+JULIO!C878+AGOSTO!C878+'SEPTIEMBRE '!C878+'OCTUBRE '!C878+'NOVIEMBRE '!C878+DICIEMBRE!C878</f>
        <v>0</v>
      </c>
      <c r="D878" s="89">
        <f t="shared" si="0"/>
        <v>0</v>
      </c>
      <c r="E878" s="90"/>
      <c r="F878" s="91"/>
    </row>
    <row r="879" spans="1:6" s="3" customFormat="1" x14ac:dyDescent="0.2">
      <c r="A879" s="23" t="s">
        <v>1667</v>
      </c>
      <c r="B879" s="24" t="s">
        <v>1668</v>
      </c>
      <c r="C879" s="25">
        <f>+ENERO!C879+FEBRERO!C879+'MARZO '!C879+'ABRIL '!C879+'MAYO '!C879+JUNIO!C879+JULIO!C879+AGOSTO!C879+'SEPTIEMBRE '!C879+'OCTUBRE '!C879+'NOVIEMBRE '!C879+DICIEMBRE!C879</f>
        <v>0</v>
      </c>
      <c r="D879" s="89">
        <f t="shared" ref="D879:D942" si="1">+E879+F879</f>
        <v>0</v>
      </c>
      <c r="E879" s="90"/>
      <c r="F879" s="91"/>
    </row>
    <row r="880" spans="1:6" s="3" customFormat="1" x14ac:dyDescent="0.2">
      <c r="A880" s="23" t="s">
        <v>1669</v>
      </c>
      <c r="B880" s="24" t="s">
        <v>1670</v>
      </c>
      <c r="C880" s="25">
        <f>+ENERO!C880+FEBRERO!C880+'MARZO '!C880+'ABRIL '!C880+'MAYO '!C880+JUNIO!C880+JULIO!C880+AGOSTO!C880+'SEPTIEMBRE '!C880+'OCTUBRE '!C880+'NOVIEMBRE '!C880+DICIEMBRE!C880</f>
        <v>0</v>
      </c>
      <c r="D880" s="89">
        <f t="shared" si="1"/>
        <v>0</v>
      </c>
      <c r="E880" s="90"/>
      <c r="F880" s="91"/>
    </row>
    <row r="881" spans="1:6" s="3" customFormat="1" x14ac:dyDescent="0.2">
      <c r="A881" s="23" t="s">
        <v>1671</v>
      </c>
      <c r="B881" s="24" t="s">
        <v>1672</v>
      </c>
      <c r="C881" s="25">
        <f>+ENERO!C881+FEBRERO!C881+'MARZO '!C881+'ABRIL '!C881+'MAYO '!C881+JUNIO!C881+JULIO!C881+AGOSTO!C881+'SEPTIEMBRE '!C881+'OCTUBRE '!C881+'NOVIEMBRE '!C881+DICIEMBRE!C881</f>
        <v>0</v>
      </c>
      <c r="D881" s="89">
        <f t="shared" si="1"/>
        <v>0</v>
      </c>
      <c r="E881" s="90"/>
      <c r="F881" s="91"/>
    </row>
    <row r="882" spans="1:6" s="3" customFormat="1" x14ac:dyDescent="0.2">
      <c r="A882" s="23" t="s">
        <v>1673</v>
      </c>
      <c r="B882" s="24" t="s">
        <v>1674</v>
      </c>
      <c r="C882" s="25">
        <f>+ENERO!C882+FEBRERO!C882+'MARZO '!C882+'ABRIL '!C882+'MAYO '!C882+JUNIO!C882+JULIO!C882+AGOSTO!C882+'SEPTIEMBRE '!C882+'OCTUBRE '!C882+'NOVIEMBRE '!C882+DICIEMBRE!C882</f>
        <v>100</v>
      </c>
      <c r="D882" s="89">
        <f t="shared" si="1"/>
        <v>0</v>
      </c>
      <c r="E882" s="90"/>
      <c r="F882" s="91"/>
    </row>
    <row r="883" spans="1:6" s="3" customFormat="1" x14ac:dyDescent="0.2">
      <c r="A883" s="23" t="s">
        <v>1675</v>
      </c>
      <c r="B883" s="28" t="s">
        <v>1676</v>
      </c>
      <c r="C883" s="25">
        <f>+ENERO!C883+FEBRERO!C883+'MARZO '!C883+'ABRIL '!C883+'MAYO '!C883+JUNIO!C883+JULIO!C883+AGOSTO!C883+'SEPTIEMBRE '!C883+'OCTUBRE '!C883+'NOVIEMBRE '!C883+DICIEMBRE!C883</f>
        <v>0</v>
      </c>
      <c r="D883" s="92">
        <f t="shared" si="1"/>
        <v>0</v>
      </c>
      <c r="E883" s="93"/>
      <c r="F883" s="94"/>
    </row>
    <row r="884" spans="1:6" s="3" customFormat="1" x14ac:dyDescent="0.2">
      <c r="A884" s="54"/>
      <c r="B884" s="48" t="s">
        <v>1677</v>
      </c>
      <c r="C884" s="25">
        <f>+ENERO!C884+FEBRERO!C884+'MARZO '!C884+'ABRIL '!C884+'MAYO '!C884+JUNIO!C884+JULIO!C884+AGOSTO!C884+'SEPTIEMBRE '!C884+'OCTUBRE '!C884+'NOVIEMBRE '!C884+DICIEMBRE!C884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s="3" customFormat="1" x14ac:dyDescent="0.2">
      <c r="A885" s="23" t="s">
        <v>1678</v>
      </c>
      <c r="B885" s="24" t="s">
        <v>1679</v>
      </c>
      <c r="C885" s="25">
        <f>+ENERO!C885+FEBRERO!C885+'MARZO '!C885+'ABRIL '!C885+'MAYO '!C885+JUNIO!C885+JULIO!C885+AGOSTO!C885+'SEPTIEMBRE '!C885+'OCTUBRE '!C885+'NOVIEMBRE '!C885+DICIEMBRE!C885</f>
        <v>0</v>
      </c>
      <c r="D885" s="89">
        <f t="shared" si="1"/>
        <v>0</v>
      </c>
      <c r="E885" s="90"/>
      <c r="F885" s="91"/>
    </row>
    <row r="886" spans="1:6" s="3" customFormat="1" x14ac:dyDescent="0.2">
      <c r="A886" s="23" t="s">
        <v>1680</v>
      </c>
      <c r="B886" s="24" t="s">
        <v>1681</v>
      </c>
      <c r="C886" s="25">
        <f>+ENERO!C886+FEBRERO!C886+'MARZO '!C886+'ABRIL '!C886+'MAYO '!C886+JUNIO!C886+JULIO!C886+AGOSTO!C886+'SEPTIEMBRE '!C886+'OCTUBRE '!C886+'NOVIEMBRE '!C886+DICIEMBRE!C886</f>
        <v>0</v>
      </c>
      <c r="D886" s="89">
        <f t="shared" si="1"/>
        <v>0</v>
      </c>
      <c r="E886" s="90"/>
      <c r="F886" s="91"/>
    </row>
    <row r="887" spans="1:6" s="3" customFormat="1" x14ac:dyDescent="0.2">
      <c r="A887" s="23" t="s">
        <v>1682</v>
      </c>
      <c r="B887" s="24" t="s">
        <v>1683</v>
      </c>
      <c r="C887" s="25">
        <f>+ENERO!C887+FEBRERO!C887+'MARZO '!C887+'ABRIL '!C887+'MAYO '!C887+JUNIO!C887+JULIO!C887+AGOSTO!C887+'SEPTIEMBRE '!C887+'OCTUBRE '!C887+'NOVIEMBRE '!C887+DICIEMBRE!C887</f>
        <v>0</v>
      </c>
      <c r="D887" s="89">
        <f t="shared" si="1"/>
        <v>0</v>
      </c>
      <c r="E887" s="90"/>
      <c r="F887" s="91"/>
    </row>
    <row r="888" spans="1:6" s="3" customFormat="1" x14ac:dyDescent="0.2">
      <c r="A888" s="23" t="s">
        <v>1684</v>
      </c>
      <c r="B888" s="24" t="s">
        <v>1685</v>
      </c>
      <c r="C888" s="25">
        <f>+ENERO!C888+FEBRERO!C888+'MARZO '!C888+'ABRIL '!C888+'MAYO '!C888+JUNIO!C888+JULIO!C888+AGOSTO!C888+'SEPTIEMBRE '!C888+'OCTUBRE '!C888+'NOVIEMBRE '!C888+DICIEMBRE!C888</f>
        <v>0</v>
      </c>
      <c r="D888" s="89">
        <f t="shared" si="1"/>
        <v>0</v>
      </c>
      <c r="E888" s="90"/>
      <c r="F888" s="91"/>
    </row>
    <row r="889" spans="1:6" s="3" customFormat="1" x14ac:dyDescent="0.2">
      <c r="A889" s="23" t="s">
        <v>1686</v>
      </c>
      <c r="B889" s="24" t="s">
        <v>1687</v>
      </c>
      <c r="C889" s="25">
        <f>+ENERO!C889+FEBRERO!C889+'MARZO '!C889+'ABRIL '!C889+'MAYO '!C889+JUNIO!C889+JULIO!C889+AGOSTO!C889+'SEPTIEMBRE '!C889+'OCTUBRE '!C889+'NOVIEMBRE '!C889+DICIEMBRE!C889</f>
        <v>0</v>
      </c>
      <c r="D889" s="89">
        <f t="shared" si="1"/>
        <v>0</v>
      </c>
      <c r="E889" s="90"/>
      <c r="F889" s="91"/>
    </row>
    <row r="890" spans="1:6" s="3" customFormat="1" x14ac:dyDescent="0.2">
      <c r="A890" s="23" t="s">
        <v>1688</v>
      </c>
      <c r="B890" s="24" t="s">
        <v>1689</v>
      </c>
      <c r="C890" s="25">
        <f>+ENERO!C890+FEBRERO!C890+'MARZO '!C890+'ABRIL '!C890+'MAYO '!C890+JUNIO!C890+JULIO!C890+AGOSTO!C890+'SEPTIEMBRE '!C890+'OCTUBRE '!C890+'NOVIEMBRE '!C890+DICIEMBRE!C890</f>
        <v>0</v>
      </c>
      <c r="D890" s="89">
        <f t="shared" si="1"/>
        <v>0</v>
      </c>
      <c r="E890" s="90"/>
      <c r="F890" s="91"/>
    </row>
    <row r="891" spans="1:6" s="3" customFormat="1" x14ac:dyDescent="0.2">
      <c r="A891" s="23" t="s">
        <v>1690</v>
      </c>
      <c r="B891" s="24" t="s">
        <v>1691</v>
      </c>
      <c r="C891" s="25">
        <f>+ENERO!C891+FEBRERO!C891+'MARZO '!C891+'ABRIL '!C891+'MAYO '!C891+JUNIO!C891+JULIO!C891+AGOSTO!C891+'SEPTIEMBRE '!C891+'OCTUBRE '!C891+'NOVIEMBRE '!C891+DICIEMBRE!C891</f>
        <v>0</v>
      </c>
      <c r="D891" s="89">
        <f t="shared" si="1"/>
        <v>0</v>
      </c>
      <c r="E891" s="90"/>
      <c r="F891" s="91"/>
    </row>
    <row r="892" spans="1:6" s="3" customFormat="1" x14ac:dyDescent="0.2">
      <c r="A892" s="23" t="s">
        <v>1692</v>
      </c>
      <c r="B892" s="24" t="s">
        <v>1693</v>
      </c>
      <c r="C892" s="25">
        <f>+ENERO!C892+FEBRERO!C892+'MARZO '!C892+'ABRIL '!C892+'MAYO '!C892+JUNIO!C892+JULIO!C892+AGOSTO!C892+'SEPTIEMBRE '!C892+'OCTUBRE '!C892+'NOVIEMBRE '!C892+DICIEMBRE!C892</f>
        <v>0</v>
      </c>
      <c r="D892" s="89">
        <f t="shared" si="1"/>
        <v>0</v>
      </c>
      <c r="E892" s="90"/>
      <c r="F892" s="91"/>
    </row>
    <row r="893" spans="1:6" s="3" customFormat="1" x14ac:dyDescent="0.2">
      <c r="A893" s="23" t="s">
        <v>1694</v>
      </c>
      <c r="B893" s="24" t="s">
        <v>1695</v>
      </c>
      <c r="C893" s="25">
        <f>+ENERO!C893+FEBRERO!C893+'MARZO '!C893+'ABRIL '!C893+'MAYO '!C893+JUNIO!C893+JULIO!C893+AGOSTO!C893+'SEPTIEMBRE '!C893+'OCTUBRE '!C893+'NOVIEMBRE '!C893+DICIEMBRE!C893</f>
        <v>0</v>
      </c>
      <c r="D893" s="89">
        <f t="shared" si="1"/>
        <v>0</v>
      </c>
      <c r="E893" s="90"/>
      <c r="F893" s="91"/>
    </row>
    <row r="894" spans="1:6" s="3" customFormat="1" x14ac:dyDescent="0.2">
      <c r="A894" s="23" t="s">
        <v>1696</v>
      </c>
      <c r="B894" s="24" t="s">
        <v>1697</v>
      </c>
      <c r="C894" s="25">
        <f>+ENERO!C894+FEBRERO!C894+'MARZO '!C894+'ABRIL '!C894+'MAYO '!C894+JUNIO!C894+JULIO!C894+AGOSTO!C894+'SEPTIEMBRE '!C894+'OCTUBRE '!C894+'NOVIEMBRE '!C894+DICIEMBRE!C894</f>
        <v>0</v>
      </c>
      <c r="D894" s="89">
        <f t="shared" si="1"/>
        <v>0</v>
      </c>
      <c r="E894" s="90"/>
      <c r="F894" s="91"/>
    </row>
    <row r="895" spans="1:6" s="3" customFormat="1" x14ac:dyDescent="0.2">
      <c r="A895" s="23" t="s">
        <v>1698</v>
      </c>
      <c r="B895" s="24" t="s">
        <v>1699</v>
      </c>
      <c r="C895" s="25">
        <f>+ENERO!C895+FEBRERO!C895+'MARZO '!C895+'ABRIL '!C895+'MAYO '!C895+JUNIO!C895+JULIO!C895+AGOSTO!C895+'SEPTIEMBRE '!C895+'OCTUBRE '!C895+'NOVIEMBRE '!C895+DICIEMBRE!C895</f>
        <v>0</v>
      </c>
      <c r="D895" s="89">
        <f t="shared" si="1"/>
        <v>0</v>
      </c>
      <c r="E895" s="90"/>
      <c r="F895" s="91"/>
    </row>
    <row r="896" spans="1:6" s="3" customFormat="1" x14ac:dyDescent="0.2">
      <c r="A896" s="23" t="s">
        <v>1700</v>
      </c>
      <c r="B896" s="24" t="s">
        <v>1701</v>
      </c>
      <c r="C896" s="25">
        <f>+ENERO!C896+FEBRERO!C896+'MARZO '!C896+'ABRIL '!C896+'MAYO '!C896+JUNIO!C896+JULIO!C896+AGOSTO!C896+'SEPTIEMBRE '!C896+'OCTUBRE '!C896+'NOVIEMBRE '!C896+DICIEMBRE!C896</f>
        <v>0</v>
      </c>
      <c r="D896" s="89">
        <f t="shared" si="1"/>
        <v>0</v>
      </c>
      <c r="E896" s="90"/>
      <c r="F896" s="91"/>
    </row>
    <row r="897" spans="1:6" s="3" customFormat="1" x14ac:dyDescent="0.2">
      <c r="A897" s="23" t="s">
        <v>1702</v>
      </c>
      <c r="B897" s="24" t="s">
        <v>1703</v>
      </c>
      <c r="C897" s="25">
        <f>+ENERO!C897+FEBRERO!C897+'MARZO '!C897+'ABRIL '!C897+'MAYO '!C897+JUNIO!C897+JULIO!C897+AGOSTO!C897+'SEPTIEMBRE '!C897+'OCTUBRE '!C897+'NOVIEMBRE '!C897+DICIEMBRE!C897</f>
        <v>0</v>
      </c>
      <c r="D897" s="89">
        <f t="shared" si="1"/>
        <v>0</v>
      </c>
      <c r="E897" s="90"/>
      <c r="F897" s="91"/>
    </row>
    <row r="898" spans="1:6" s="3" customFormat="1" x14ac:dyDescent="0.2">
      <c r="A898" s="23" t="s">
        <v>1704</v>
      </c>
      <c r="B898" s="24" t="s">
        <v>1705</v>
      </c>
      <c r="C898" s="25">
        <f>+ENERO!C898+FEBRERO!C898+'MARZO '!C898+'ABRIL '!C898+'MAYO '!C898+JUNIO!C898+JULIO!C898+AGOSTO!C898+'SEPTIEMBRE '!C898+'OCTUBRE '!C898+'NOVIEMBRE '!C898+DICIEMBRE!C898</f>
        <v>0</v>
      </c>
      <c r="D898" s="89">
        <f t="shared" si="1"/>
        <v>0</v>
      </c>
      <c r="E898" s="90"/>
      <c r="F898" s="91"/>
    </row>
    <row r="899" spans="1:6" s="3" customFormat="1" x14ac:dyDescent="0.2">
      <c r="A899" s="23" t="s">
        <v>1706</v>
      </c>
      <c r="B899" s="24" t="s">
        <v>1707</v>
      </c>
      <c r="C899" s="25">
        <f>+ENERO!C899+FEBRERO!C899+'MARZO '!C899+'ABRIL '!C899+'MAYO '!C899+JUNIO!C899+JULIO!C899+AGOSTO!C899+'SEPTIEMBRE '!C899+'OCTUBRE '!C899+'NOVIEMBRE '!C899+DICIEMBRE!C899</f>
        <v>0</v>
      </c>
      <c r="D899" s="89">
        <f t="shared" si="1"/>
        <v>0</v>
      </c>
      <c r="E899" s="90"/>
      <c r="F899" s="91"/>
    </row>
    <row r="900" spans="1:6" s="3" customFormat="1" x14ac:dyDescent="0.2">
      <c r="A900" s="23" t="s">
        <v>1708</v>
      </c>
      <c r="B900" s="24" t="s">
        <v>1709</v>
      </c>
      <c r="C900" s="25">
        <f>+ENERO!C900+FEBRERO!C900+'MARZO '!C900+'ABRIL '!C900+'MAYO '!C900+JUNIO!C900+JULIO!C900+AGOSTO!C900+'SEPTIEMBRE '!C900+'OCTUBRE '!C900+'NOVIEMBRE '!C900+DICIEMBRE!C900</f>
        <v>0</v>
      </c>
      <c r="D900" s="89">
        <f t="shared" si="1"/>
        <v>0</v>
      </c>
      <c r="E900" s="90"/>
      <c r="F900" s="91"/>
    </row>
    <row r="901" spans="1:6" s="3" customFormat="1" x14ac:dyDescent="0.2">
      <c r="A901" s="23" t="s">
        <v>1710</v>
      </c>
      <c r="B901" s="24" t="s">
        <v>1711</v>
      </c>
      <c r="C901" s="25">
        <f>+ENERO!C901+FEBRERO!C901+'MARZO '!C901+'ABRIL '!C901+'MAYO '!C901+JUNIO!C901+JULIO!C901+AGOSTO!C901+'SEPTIEMBRE '!C901+'OCTUBRE '!C901+'NOVIEMBRE '!C901+DICIEMBRE!C901</f>
        <v>0</v>
      </c>
      <c r="D901" s="89">
        <f t="shared" si="1"/>
        <v>0</v>
      </c>
      <c r="E901" s="90"/>
      <c r="F901" s="91"/>
    </row>
    <row r="902" spans="1:6" s="3" customFormat="1" x14ac:dyDescent="0.2">
      <c r="A902" s="23" t="s">
        <v>1712</v>
      </c>
      <c r="B902" s="24" t="s">
        <v>1713</v>
      </c>
      <c r="C902" s="25">
        <f>+ENERO!C902+FEBRERO!C902+'MARZO '!C902+'ABRIL '!C902+'MAYO '!C902+JUNIO!C902+JULIO!C902+AGOSTO!C902+'SEPTIEMBRE '!C902+'OCTUBRE '!C902+'NOVIEMBRE '!C902+DICIEMBRE!C902</f>
        <v>0</v>
      </c>
      <c r="D902" s="89">
        <f t="shared" si="1"/>
        <v>0</v>
      </c>
      <c r="E902" s="90"/>
      <c r="F902" s="91"/>
    </row>
    <row r="903" spans="1:6" s="3" customFormat="1" x14ac:dyDescent="0.2">
      <c r="A903" s="23" t="s">
        <v>1714</v>
      </c>
      <c r="B903" s="24" t="s">
        <v>1715</v>
      </c>
      <c r="C903" s="25">
        <f>+ENERO!C903+FEBRERO!C903+'MARZO '!C903+'ABRIL '!C903+'MAYO '!C903+JUNIO!C903+JULIO!C903+AGOSTO!C903+'SEPTIEMBRE '!C903+'OCTUBRE '!C903+'NOVIEMBRE '!C903+DICIEMBRE!C903</f>
        <v>0</v>
      </c>
      <c r="D903" s="89">
        <f t="shared" si="1"/>
        <v>0</v>
      </c>
      <c r="E903" s="90"/>
      <c r="F903" s="91"/>
    </row>
    <row r="904" spans="1:6" s="3" customFormat="1" x14ac:dyDescent="0.2">
      <c r="A904" s="23" t="s">
        <v>1716</v>
      </c>
      <c r="B904" s="24" t="s">
        <v>1717</v>
      </c>
      <c r="C904" s="25">
        <f>+ENERO!C904+FEBRERO!C904+'MARZO '!C904+'ABRIL '!C904+'MAYO '!C904+JUNIO!C904+JULIO!C904+AGOSTO!C904+'SEPTIEMBRE '!C904+'OCTUBRE '!C904+'NOVIEMBRE '!C904+DICIEMBRE!C904</f>
        <v>0</v>
      </c>
      <c r="D904" s="89">
        <f t="shared" si="1"/>
        <v>0</v>
      </c>
      <c r="E904" s="90"/>
      <c r="F904" s="91"/>
    </row>
    <row r="905" spans="1:6" s="3" customFormat="1" x14ac:dyDescent="0.2">
      <c r="A905" s="23" t="s">
        <v>1718</v>
      </c>
      <c r="B905" s="24" t="s">
        <v>1719</v>
      </c>
      <c r="C905" s="25">
        <f>+ENERO!C905+FEBRERO!C905+'MARZO '!C905+'ABRIL '!C905+'MAYO '!C905+JUNIO!C905+JULIO!C905+AGOSTO!C905+'SEPTIEMBRE '!C905+'OCTUBRE '!C905+'NOVIEMBRE '!C905+DICIEMBRE!C905</f>
        <v>0</v>
      </c>
      <c r="D905" s="89">
        <f t="shared" si="1"/>
        <v>0</v>
      </c>
      <c r="E905" s="90"/>
      <c r="F905" s="91"/>
    </row>
    <row r="906" spans="1:6" s="3" customFormat="1" x14ac:dyDescent="0.2">
      <c r="A906" s="23" t="s">
        <v>1720</v>
      </c>
      <c r="B906" s="24" t="s">
        <v>1721</v>
      </c>
      <c r="C906" s="25">
        <f>+ENERO!C906+FEBRERO!C906+'MARZO '!C906+'ABRIL '!C906+'MAYO '!C906+JUNIO!C906+JULIO!C906+AGOSTO!C906+'SEPTIEMBRE '!C906+'OCTUBRE '!C906+'NOVIEMBRE '!C906+DICIEMBRE!C906</f>
        <v>0</v>
      </c>
      <c r="D906" s="89">
        <f t="shared" si="1"/>
        <v>0</v>
      </c>
      <c r="E906" s="90"/>
      <c r="F906" s="91"/>
    </row>
    <row r="907" spans="1:6" s="3" customFormat="1" x14ac:dyDescent="0.2">
      <c r="A907" s="23" t="s">
        <v>1722</v>
      </c>
      <c r="B907" s="24" t="s">
        <v>1723</v>
      </c>
      <c r="C907" s="25">
        <f>+ENERO!C907+FEBRERO!C907+'MARZO '!C907+'ABRIL '!C907+'MAYO '!C907+JUNIO!C907+JULIO!C907+AGOSTO!C907+'SEPTIEMBRE '!C907+'OCTUBRE '!C907+'NOVIEMBRE '!C907+DICIEMBRE!C907</f>
        <v>0</v>
      </c>
      <c r="D907" s="89">
        <f t="shared" si="1"/>
        <v>0</v>
      </c>
      <c r="E907" s="90"/>
      <c r="F907" s="91"/>
    </row>
    <row r="908" spans="1:6" s="3" customFormat="1" x14ac:dyDescent="0.2">
      <c r="A908" s="23" t="s">
        <v>1724</v>
      </c>
      <c r="B908" s="24" t="s">
        <v>1725</v>
      </c>
      <c r="C908" s="25">
        <f>+ENERO!C908+FEBRERO!C908+'MARZO '!C908+'ABRIL '!C908+'MAYO '!C908+JUNIO!C908+JULIO!C908+AGOSTO!C908+'SEPTIEMBRE '!C908+'OCTUBRE '!C908+'NOVIEMBRE '!C908+DICIEMBRE!C908</f>
        <v>0</v>
      </c>
      <c r="D908" s="89">
        <f t="shared" si="1"/>
        <v>0</v>
      </c>
      <c r="E908" s="90"/>
      <c r="F908" s="91"/>
    </row>
    <row r="909" spans="1:6" s="3" customFormat="1" x14ac:dyDescent="0.2">
      <c r="A909" s="23" t="s">
        <v>1726</v>
      </c>
      <c r="B909" s="24" t="s">
        <v>1727</v>
      </c>
      <c r="C909" s="25">
        <f>+ENERO!C909+FEBRERO!C909+'MARZO '!C909+'ABRIL '!C909+'MAYO '!C909+JUNIO!C909+JULIO!C909+AGOSTO!C909+'SEPTIEMBRE '!C909+'OCTUBRE '!C909+'NOVIEMBRE '!C909+DICIEMBRE!C909</f>
        <v>0</v>
      </c>
      <c r="D909" s="89">
        <f t="shared" si="1"/>
        <v>0</v>
      </c>
      <c r="E909" s="90"/>
      <c r="F909" s="91"/>
    </row>
    <row r="910" spans="1:6" s="3" customFormat="1" x14ac:dyDescent="0.2">
      <c r="A910" s="23" t="s">
        <v>1728</v>
      </c>
      <c r="B910" s="24" t="s">
        <v>1729</v>
      </c>
      <c r="C910" s="25">
        <f>+ENERO!C910+FEBRERO!C910+'MARZO '!C910+'ABRIL '!C910+'MAYO '!C910+JUNIO!C910+JULIO!C910+AGOSTO!C910+'SEPTIEMBRE '!C910+'OCTUBRE '!C910+'NOVIEMBRE '!C910+DICIEMBRE!C910</f>
        <v>0</v>
      </c>
      <c r="D910" s="89">
        <f t="shared" si="1"/>
        <v>0</v>
      </c>
      <c r="E910" s="90"/>
      <c r="F910" s="91"/>
    </row>
    <row r="911" spans="1:6" s="3" customFormat="1" x14ac:dyDescent="0.2">
      <c r="A911" s="23" t="s">
        <v>1730</v>
      </c>
      <c r="B911" s="24" t="s">
        <v>1731</v>
      </c>
      <c r="C911" s="25">
        <f>+ENERO!C911+FEBRERO!C911+'MARZO '!C911+'ABRIL '!C911+'MAYO '!C911+JUNIO!C911+JULIO!C911+AGOSTO!C911+'SEPTIEMBRE '!C911+'OCTUBRE '!C911+'NOVIEMBRE '!C911+DICIEMBRE!C911</f>
        <v>0</v>
      </c>
      <c r="D911" s="89">
        <f t="shared" si="1"/>
        <v>0</v>
      </c>
      <c r="E911" s="90"/>
      <c r="F911" s="91"/>
    </row>
    <row r="912" spans="1:6" s="3" customFormat="1" x14ac:dyDescent="0.2">
      <c r="A912" s="23" t="s">
        <v>1732</v>
      </c>
      <c r="B912" s="24" t="s">
        <v>1733</v>
      </c>
      <c r="C912" s="25">
        <f>+ENERO!C912+FEBRERO!C912+'MARZO '!C912+'ABRIL '!C912+'MAYO '!C912+JUNIO!C912+JULIO!C912+AGOSTO!C912+'SEPTIEMBRE '!C912+'OCTUBRE '!C912+'NOVIEMBRE '!C912+DICIEMBRE!C912</f>
        <v>0</v>
      </c>
      <c r="D912" s="89">
        <f t="shared" si="1"/>
        <v>0</v>
      </c>
      <c r="E912" s="90"/>
      <c r="F912" s="91"/>
    </row>
    <row r="913" spans="1:6" s="3" customFormat="1" x14ac:dyDescent="0.2">
      <c r="A913" s="23" t="s">
        <v>1734</v>
      </c>
      <c r="B913" s="24" t="s">
        <v>1735</v>
      </c>
      <c r="C913" s="25">
        <f>+ENERO!C913+FEBRERO!C913+'MARZO '!C913+'ABRIL '!C913+'MAYO '!C913+JUNIO!C913+JULIO!C913+AGOSTO!C913+'SEPTIEMBRE '!C913+'OCTUBRE '!C913+'NOVIEMBRE '!C913+DICIEMBRE!C913</f>
        <v>0</v>
      </c>
      <c r="D913" s="89">
        <f t="shared" si="1"/>
        <v>0</v>
      </c>
      <c r="E913" s="90"/>
      <c r="F913" s="91"/>
    </row>
    <row r="914" spans="1:6" s="3" customFormat="1" x14ac:dyDescent="0.2">
      <c r="A914" s="23" t="s">
        <v>1736</v>
      </c>
      <c r="B914" s="24" t="s">
        <v>1697</v>
      </c>
      <c r="C914" s="25">
        <f>+ENERO!C914+FEBRERO!C914+'MARZO '!C914+'ABRIL '!C914+'MAYO '!C914+JUNIO!C914+JULIO!C914+AGOSTO!C914+'SEPTIEMBRE '!C914+'OCTUBRE '!C914+'NOVIEMBRE '!C914+DICIEMBRE!C914</f>
        <v>0</v>
      </c>
      <c r="D914" s="89">
        <f t="shared" si="1"/>
        <v>0</v>
      </c>
      <c r="E914" s="90"/>
      <c r="F914" s="91"/>
    </row>
    <row r="915" spans="1:6" s="3" customFormat="1" x14ac:dyDescent="0.2">
      <c r="A915" s="23" t="s">
        <v>1737</v>
      </c>
      <c r="B915" s="24" t="s">
        <v>1738</v>
      </c>
      <c r="C915" s="25">
        <f>+ENERO!C915+FEBRERO!C915+'MARZO '!C915+'ABRIL '!C915+'MAYO '!C915+JUNIO!C915+JULIO!C915+AGOSTO!C915+'SEPTIEMBRE '!C915+'OCTUBRE '!C915+'NOVIEMBRE '!C915+DICIEMBRE!C915</f>
        <v>0</v>
      </c>
      <c r="D915" s="89">
        <f t="shared" si="1"/>
        <v>0</v>
      </c>
      <c r="E915" s="90"/>
      <c r="F915" s="91"/>
    </row>
    <row r="916" spans="1:6" s="3" customFormat="1" x14ac:dyDescent="0.2">
      <c r="A916" s="23" t="s">
        <v>1739</v>
      </c>
      <c r="B916" s="24" t="s">
        <v>1740</v>
      </c>
      <c r="C916" s="25">
        <f>+ENERO!C916+FEBRERO!C916+'MARZO '!C916+'ABRIL '!C916+'MAYO '!C916+JUNIO!C916+JULIO!C916+AGOSTO!C916+'SEPTIEMBRE '!C916+'OCTUBRE '!C916+'NOVIEMBRE '!C916+DICIEMBRE!C916</f>
        <v>0</v>
      </c>
      <c r="D916" s="89">
        <f t="shared" si="1"/>
        <v>0</v>
      </c>
      <c r="E916" s="90"/>
      <c r="F916" s="91"/>
    </row>
    <row r="917" spans="1:6" s="3" customFormat="1" x14ac:dyDescent="0.2">
      <c r="A917" s="23" t="s">
        <v>1741</v>
      </c>
      <c r="B917" s="24" t="s">
        <v>1742</v>
      </c>
      <c r="C917" s="25">
        <f>+ENERO!C917+FEBRERO!C917+'MARZO '!C917+'ABRIL '!C917+'MAYO '!C917+JUNIO!C917+JULIO!C917+AGOSTO!C917+'SEPTIEMBRE '!C917+'OCTUBRE '!C917+'NOVIEMBRE '!C917+DICIEMBRE!C917</f>
        <v>0</v>
      </c>
      <c r="D917" s="89">
        <f t="shared" si="1"/>
        <v>0</v>
      </c>
      <c r="E917" s="90"/>
      <c r="F917" s="91"/>
    </row>
    <row r="918" spans="1:6" s="3" customFormat="1" x14ac:dyDescent="0.2">
      <c r="A918" s="23" t="s">
        <v>1743</v>
      </c>
      <c r="B918" s="24" t="s">
        <v>1744</v>
      </c>
      <c r="C918" s="25">
        <f>+ENERO!C918+FEBRERO!C918+'MARZO '!C918+'ABRIL '!C918+'MAYO '!C918+JUNIO!C918+JULIO!C918+AGOSTO!C918+'SEPTIEMBRE '!C918+'OCTUBRE '!C918+'NOVIEMBRE '!C918+DICIEMBRE!C918</f>
        <v>0</v>
      </c>
      <c r="D918" s="89">
        <f t="shared" si="1"/>
        <v>0</v>
      </c>
      <c r="E918" s="90"/>
      <c r="F918" s="91"/>
    </row>
    <row r="919" spans="1:6" s="3" customFormat="1" x14ac:dyDescent="0.2">
      <c r="A919" s="23" t="s">
        <v>1745</v>
      </c>
      <c r="B919" s="24" t="s">
        <v>1746</v>
      </c>
      <c r="C919" s="25">
        <f>+ENERO!C919+FEBRERO!C919+'MARZO '!C919+'ABRIL '!C919+'MAYO '!C919+JUNIO!C919+JULIO!C919+AGOSTO!C919+'SEPTIEMBRE '!C919+'OCTUBRE '!C919+'NOVIEMBRE '!C919+DICIEMBRE!C919</f>
        <v>0</v>
      </c>
      <c r="D919" s="89">
        <f t="shared" si="1"/>
        <v>0</v>
      </c>
      <c r="E919" s="90"/>
      <c r="F919" s="91"/>
    </row>
    <row r="920" spans="1:6" s="3" customFormat="1" x14ac:dyDescent="0.2">
      <c r="A920" s="23" t="s">
        <v>1747</v>
      </c>
      <c r="B920" s="24" t="s">
        <v>1748</v>
      </c>
      <c r="C920" s="25">
        <f>+ENERO!C920+FEBRERO!C920+'MARZO '!C920+'ABRIL '!C920+'MAYO '!C920+JUNIO!C920+JULIO!C920+AGOSTO!C920+'SEPTIEMBRE '!C920+'OCTUBRE '!C920+'NOVIEMBRE '!C920+DICIEMBRE!C920</f>
        <v>0</v>
      </c>
      <c r="D920" s="89">
        <f t="shared" si="1"/>
        <v>0</v>
      </c>
      <c r="E920" s="90"/>
      <c r="F920" s="91"/>
    </row>
    <row r="921" spans="1:6" s="3" customFormat="1" x14ac:dyDescent="0.2">
      <c r="A921" s="23" t="s">
        <v>1749</v>
      </c>
      <c r="B921" s="24" t="s">
        <v>1750</v>
      </c>
      <c r="C921" s="25">
        <f>+ENERO!C921+FEBRERO!C921+'MARZO '!C921+'ABRIL '!C921+'MAYO '!C921+JUNIO!C921+JULIO!C921+AGOSTO!C921+'SEPTIEMBRE '!C921+'OCTUBRE '!C921+'NOVIEMBRE '!C921+DICIEMBRE!C921</f>
        <v>0</v>
      </c>
      <c r="D921" s="89">
        <f t="shared" si="1"/>
        <v>0</v>
      </c>
      <c r="E921" s="90"/>
      <c r="F921" s="91"/>
    </row>
    <row r="922" spans="1:6" s="3" customFormat="1" x14ac:dyDescent="0.2">
      <c r="A922" s="23" t="s">
        <v>1751</v>
      </c>
      <c r="B922" s="24" t="s">
        <v>1752</v>
      </c>
      <c r="C922" s="25">
        <f>+ENERO!C922+FEBRERO!C922+'MARZO '!C922+'ABRIL '!C922+'MAYO '!C922+JUNIO!C922+JULIO!C922+AGOSTO!C922+'SEPTIEMBRE '!C922+'OCTUBRE '!C922+'NOVIEMBRE '!C922+DICIEMBRE!C922</f>
        <v>0</v>
      </c>
      <c r="D922" s="89">
        <f t="shared" si="1"/>
        <v>0</v>
      </c>
      <c r="E922" s="90"/>
      <c r="F922" s="91"/>
    </row>
    <row r="923" spans="1:6" s="3" customFormat="1" x14ac:dyDescent="0.2">
      <c r="A923" s="23" t="s">
        <v>1753</v>
      </c>
      <c r="B923" s="24" t="s">
        <v>1754</v>
      </c>
      <c r="C923" s="25">
        <f>+ENERO!C923+FEBRERO!C923+'MARZO '!C923+'ABRIL '!C923+'MAYO '!C923+JUNIO!C923+JULIO!C923+AGOSTO!C923+'SEPTIEMBRE '!C923+'OCTUBRE '!C923+'NOVIEMBRE '!C923+DICIEMBRE!C923</f>
        <v>0</v>
      </c>
      <c r="D923" s="89">
        <f t="shared" si="1"/>
        <v>0</v>
      </c>
      <c r="E923" s="90"/>
      <c r="F923" s="91"/>
    </row>
    <row r="924" spans="1:6" s="3" customFormat="1" x14ac:dyDescent="0.2">
      <c r="A924" s="23" t="s">
        <v>1755</v>
      </c>
      <c r="B924" s="24" t="s">
        <v>1756</v>
      </c>
      <c r="C924" s="25">
        <f>+ENERO!C924+FEBRERO!C924+'MARZO '!C924+'ABRIL '!C924+'MAYO '!C924+JUNIO!C924+JULIO!C924+AGOSTO!C924+'SEPTIEMBRE '!C924+'OCTUBRE '!C924+'NOVIEMBRE '!C924+DICIEMBRE!C924</f>
        <v>0</v>
      </c>
      <c r="D924" s="89">
        <f t="shared" si="1"/>
        <v>0</v>
      </c>
      <c r="E924" s="90"/>
      <c r="F924" s="91"/>
    </row>
    <row r="925" spans="1:6" s="3" customFormat="1" x14ac:dyDescent="0.2">
      <c r="A925" s="23" t="s">
        <v>1757</v>
      </c>
      <c r="B925" s="24" t="s">
        <v>1758</v>
      </c>
      <c r="C925" s="25">
        <f>+ENERO!C925+FEBRERO!C925+'MARZO '!C925+'ABRIL '!C925+'MAYO '!C925+JUNIO!C925+JULIO!C925+AGOSTO!C925+'SEPTIEMBRE '!C925+'OCTUBRE '!C925+'NOVIEMBRE '!C925+DICIEMBRE!C925</f>
        <v>0</v>
      </c>
      <c r="D925" s="89">
        <f t="shared" si="1"/>
        <v>0</v>
      </c>
      <c r="E925" s="90"/>
      <c r="F925" s="91"/>
    </row>
    <row r="926" spans="1:6" s="3" customFormat="1" x14ac:dyDescent="0.2">
      <c r="A926" s="23" t="s">
        <v>1759</v>
      </c>
      <c r="B926" s="24" t="s">
        <v>1760</v>
      </c>
      <c r="C926" s="25">
        <f>+ENERO!C926+FEBRERO!C926+'MARZO '!C926+'ABRIL '!C926+'MAYO '!C926+JUNIO!C926+JULIO!C926+AGOSTO!C926+'SEPTIEMBRE '!C926+'OCTUBRE '!C926+'NOVIEMBRE '!C926+DICIEMBRE!C926</f>
        <v>0</v>
      </c>
      <c r="D926" s="89">
        <f t="shared" si="1"/>
        <v>0</v>
      </c>
      <c r="E926" s="90"/>
      <c r="F926" s="91"/>
    </row>
    <row r="927" spans="1:6" s="3" customFormat="1" x14ac:dyDescent="0.2">
      <c r="A927" s="23" t="s">
        <v>1761</v>
      </c>
      <c r="B927" s="24" t="s">
        <v>1762</v>
      </c>
      <c r="C927" s="25">
        <f>+ENERO!C927+FEBRERO!C927+'MARZO '!C927+'ABRIL '!C927+'MAYO '!C927+JUNIO!C927+JULIO!C927+AGOSTO!C927+'SEPTIEMBRE '!C927+'OCTUBRE '!C927+'NOVIEMBRE '!C927+DICIEMBRE!C927</f>
        <v>0</v>
      </c>
      <c r="D927" s="89">
        <f t="shared" si="1"/>
        <v>0</v>
      </c>
      <c r="E927" s="90"/>
      <c r="F927" s="91"/>
    </row>
    <row r="928" spans="1:6" s="3" customFormat="1" x14ac:dyDescent="0.2">
      <c r="A928" s="23" t="s">
        <v>1763</v>
      </c>
      <c r="B928" s="24" t="s">
        <v>1764</v>
      </c>
      <c r="C928" s="25">
        <f>+ENERO!C928+FEBRERO!C928+'MARZO '!C928+'ABRIL '!C928+'MAYO '!C928+JUNIO!C928+JULIO!C928+AGOSTO!C928+'SEPTIEMBRE '!C928+'OCTUBRE '!C928+'NOVIEMBRE '!C928+DICIEMBRE!C928</f>
        <v>0</v>
      </c>
      <c r="D928" s="89">
        <f t="shared" si="1"/>
        <v>0</v>
      </c>
      <c r="E928" s="90"/>
      <c r="F928" s="91"/>
    </row>
    <row r="929" spans="1:6" s="3" customFormat="1" x14ac:dyDescent="0.2">
      <c r="A929" s="23" t="s">
        <v>1765</v>
      </c>
      <c r="B929" s="24" t="s">
        <v>1766</v>
      </c>
      <c r="C929" s="25">
        <f>+ENERO!C929+FEBRERO!C929+'MARZO '!C929+'ABRIL '!C929+'MAYO '!C929+JUNIO!C929+JULIO!C929+AGOSTO!C929+'SEPTIEMBRE '!C929+'OCTUBRE '!C929+'NOVIEMBRE '!C929+DICIEMBRE!C929</f>
        <v>0</v>
      </c>
      <c r="D929" s="89">
        <f t="shared" si="1"/>
        <v>0</v>
      </c>
      <c r="E929" s="90"/>
      <c r="F929" s="91"/>
    </row>
    <row r="930" spans="1:6" s="3" customFormat="1" x14ac:dyDescent="0.2">
      <c r="A930" s="23" t="s">
        <v>1767</v>
      </c>
      <c r="B930" s="24" t="s">
        <v>1768</v>
      </c>
      <c r="C930" s="25">
        <f>+ENERO!C930+FEBRERO!C930+'MARZO '!C930+'ABRIL '!C930+'MAYO '!C930+JUNIO!C930+JULIO!C930+AGOSTO!C930+'SEPTIEMBRE '!C930+'OCTUBRE '!C930+'NOVIEMBRE '!C930+DICIEMBRE!C930</f>
        <v>0</v>
      </c>
      <c r="D930" s="89">
        <f t="shared" si="1"/>
        <v>0</v>
      </c>
      <c r="E930" s="90"/>
      <c r="F930" s="91"/>
    </row>
    <row r="931" spans="1:6" s="3" customFormat="1" x14ac:dyDescent="0.2">
      <c r="A931" s="23" t="s">
        <v>1769</v>
      </c>
      <c r="B931" s="24" t="s">
        <v>1770</v>
      </c>
      <c r="C931" s="25">
        <f>+ENERO!C931+FEBRERO!C931+'MARZO '!C931+'ABRIL '!C931+'MAYO '!C931+JUNIO!C931+JULIO!C931+AGOSTO!C931+'SEPTIEMBRE '!C931+'OCTUBRE '!C931+'NOVIEMBRE '!C931+DICIEMBRE!C931</f>
        <v>0</v>
      </c>
      <c r="D931" s="89">
        <f t="shared" si="1"/>
        <v>0</v>
      </c>
      <c r="E931" s="90"/>
      <c r="F931" s="91"/>
    </row>
    <row r="932" spans="1:6" s="3" customFormat="1" x14ac:dyDescent="0.2">
      <c r="A932" s="23" t="s">
        <v>1771</v>
      </c>
      <c r="B932" s="24" t="s">
        <v>1772</v>
      </c>
      <c r="C932" s="25">
        <f>+ENERO!C932+FEBRERO!C932+'MARZO '!C932+'ABRIL '!C932+'MAYO '!C932+JUNIO!C932+JULIO!C932+AGOSTO!C932+'SEPTIEMBRE '!C932+'OCTUBRE '!C932+'NOVIEMBRE '!C932+DICIEMBRE!C932</f>
        <v>0</v>
      </c>
      <c r="D932" s="89">
        <f t="shared" si="1"/>
        <v>0</v>
      </c>
      <c r="E932" s="90"/>
      <c r="F932" s="91"/>
    </row>
    <row r="933" spans="1:6" s="3" customFormat="1" x14ac:dyDescent="0.2">
      <c r="A933" s="23" t="s">
        <v>1773</v>
      </c>
      <c r="B933" s="24" t="s">
        <v>1774</v>
      </c>
      <c r="C933" s="25">
        <f>+ENERO!C933+FEBRERO!C933+'MARZO '!C933+'ABRIL '!C933+'MAYO '!C933+JUNIO!C933+JULIO!C933+AGOSTO!C933+'SEPTIEMBRE '!C933+'OCTUBRE '!C933+'NOVIEMBRE '!C933+DICIEMBRE!C933</f>
        <v>0</v>
      </c>
      <c r="D933" s="89">
        <f t="shared" si="1"/>
        <v>0</v>
      </c>
      <c r="E933" s="90"/>
      <c r="F933" s="91"/>
    </row>
    <row r="934" spans="1:6" s="3" customFormat="1" x14ac:dyDescent="0.2">
      <c r="A934" s="23" t="s">
        <v>1775</v>
      </c>
      <c r="B934" s="24" t="s">
        <v>1776</v>
      </c>
      <c r="C934" s="25">
        <f>+ENERO!C934+FEBRERO!C934+'MARZO '!C934+'ABRIL '!C934+'MAYO '!C934+JUNIO!C934+JULIO!C934+AGOSTO!C934+'SEPTIEMBRE '!C934+'OCTUBRE '!C934+'NOVIEMBRE '!C934+DICIEMBRE!C934</f>
        <v>0</v>
      </c>
      <c r="D934" s="89">
        <f t="shared" si="1"/>
        <v>0</v>
      </c>
      <c r="E934" s="90"/>
      <c r="F934" s="91"/>
    </row>
    <row r="935" spans="1:6" s="3" customFormat="1" x14ac:dyDescent="0.2">
      <c r="A935" s="23" t="s">
        <v>1777</v>
      </c>
      <c r="B935" s="24" t="s">
        <v>1778</v>
      </c>
      <c r="C935" s="25">
        <f>+ENERO!C935+FEBRERO!C935+'MARZO '!C935+'ABRIL '!C935+'MAYO '!C935+JUNIO!C935+JULIO!C935+AGOSTO!C935+'SEPTIEMBRE '!C935+'OCTUBRE '!C935+'NOVIEMBRE '!C935+DICIEMBRE!C935</f>
        <v>0</v>
      </c>
      <c r="D935" s="89">
        <f t="shared" si="1"/>
        <v>0</v>
      </c>
      <c r="E935" s="90"/>
      <c r="F935" s="91"/>
    </row>
    <row r="936" spans="1:6" s="3" customFormat="1" x14ac:dyDescent="0.2">
      <c r="A936" s="23" t="s">
        <v>1779</v>
      </c>
      <c r="B936" s="24" t="s">
        <v>1780</v>
      </c>
      <c r="C936" s="25">
        <f>+ENERO!C936+FEBRERO!C936+'MARZO '!C936+'ABRIL '!C936+'MAYO '!C936+JUNIO!C936+JULIO!C936+AGOSTO!C936+'SEPTIEMBRE '!C936+'OCTUBRE '!C936+'NOVIEMBRE '!C936+DICIEMBRE!C936</f>
        <v>0</v>
      </c>
      <c r="D936" s="89">
        <f t="shared" si="1"/>
        <v>0</v>
      </c>
      <c r="E936" s="90"/>
      <c r="F936" s="91"/>
    </row>
    <row r="937" spans="1:6" s="3" customFormat="1" x14ac:dyDescent="0.2">
      <c r="A937" s="23" t="s">
        <v>1781</v>
      </c>
      <c r="B937" s="24" t="s">
        <v>1782</v>
      </c>
      <c r="C937" s="25">
        <f>+ENERO!C937+FEBRERO!C937+'MARZO '!C937+'ABRIL '!C937+'MAYO '!C937+JUNIO!C937+JULIO!C937+AGOSTO!C937+'SEPTIEMBRE '!C937+'OCTUBRE '!C937+'NOVIEMBRE '!C937+DICIEMBRE!C937</f>
        <v>0</v>
      </c>
      <c r="D937" s="89">
        <f t="shared" si="1"/>
        <v>0</v>
      </c>
      <c r="E937" s="90"/>
      <c r="F937" s="91"/>
    </row>
    <row r="938" spans="1:6" s="3" customFormat="1" ht="23.25" x14ac:dyDescent="0.2">
      <c r="A938" s="23" t="s">
        <v>1783</v>
      </c>
      <c r="B938" s="24" t="s">
        <v>1784</v>
      </c>
      <c r="C938" s="25">
        <f>+ENERO!C938+FEBRERO!C938+'MARZO '!C938+'ABRIL '!C938+'MAYO '!C938+JUNIO!C938+JULIO!C938+AGOSTO!C938+'SEPTIEMBRE '!C938+'OCTUBRE '!C938+'NOVIEMBRE '!C938+DICIEMBRE!C938</f>
        <v>0</v>
      </c>
      <c r="D938" s="89">
        <f t="shared" si="1"/>
        <v>0</v>
      </c>
      <c r="E938" s="90"/>
      <c r="F938" s="91"/>
    </row>
    <row r="939" spans="1:6" s="3" customFormat="1" ht="23.25" x14ac:dyDescent="0.2">
      <c r="A939" s="23" t="s">
        <v>1785</v>
      </c>
      <c r="B939" s="24" t="s">
        <v>1786</v>
      </c>
      <c r="C939" s="25">
        <f>+ENERO!C939+FEBRERO!C939+'MARZO '!C939+'ABRIL '!C939+'MAYO '!C939+JUNIO!C939+JULIO!C939+AGOSTO!C939+'SEPTIEMBRE '!C939+'OCTUBRE '!C939+'NOVIEMBRE '!C939+DICIEMBRE!C939</f>
        <v>0</v>
      </c>
      <c r="D939" s="89">
        <f t="shared" si="1"/>
        <v>0</v>
      </c>
      <c r="E939" s="90"/>
      <c r="F939" s="91"/>
    </row>
    <row r="940" spans="1:6" s="3" customFormat="1" x14ac:dyDescent="0.2">
      <c r="A940" s="23" t="s">
        <v>1787</v>
      </c>
      <c r="B940" s="24" t="s">
        <v>1788</v>
      </c>
      <c r="C940" s="25">
        <f>+ENERO!C940+FEBRERO!C940+'MARZO '!C940+'ABRIL '!C940+'MAYO '!C940+JUNIO!C940+JULIO!C940+AGOSTO!C940+'SEPTIEMBRE '!C940+'OCTUBRE '!C940+'NOVIEMBRE '!C940+DICIEMBRE!C940</f>
        <v>0</v>
      </c>
      <c r="D940" s="89">
        <f t="shared" si="1"/>
        <v>0</v>
      </c>
      <c r="E940" s="90"/>
      <c r="F940" s="91"/>
    </row>
    <row r="941" spans="1:6" s="3" customFormat="1" x14ac:dyDescent="0.2">
      <c r="A941" s="23" t="s">
        <v>1789</v>
      </c>
      <c r="B941" s="24" t="s">
        <v>1790</v>
      </c>
      <c r="C941" s="25">
        <f>+ENERO!C941+FEBRERO!C941+'MARZO '!C941+'ABRIL '!C941+'MAYO '!C941+JUNIO!C941+JULIO!C941+AGOSTO!C941+'SEPTIEMBRE '!C941+'OCTUBRE '!C941+'NOVIEMBRE '!C941+DICIEMBRE!C941</f>
        <v>0</v>
      </c>
      <c r="D941" s="89">
        <f t="shared" si="1"/>
        <v>0</v>
      </c>
      <c r="E941" s="90"/>
      <c r="F941" s="91"/>
    </row>
    <row r="942" spans="1:6" s="3" customFormat="1" x14ac:dyDescent="0.2">
      <c r="A942" s="23" t="s">
        <v>1791</v>
      </c>
      <c r="B942" s="24" t="s">
        <v>1792</v>
      </c>
      <c r="C942" s="25">
        <f>+ENERO!C942+FEBRERO!C942+'MARZO '!C942+'ABRIL '!C942+'MAYO '!C942+JUNIO!C942+JULIO!C942+AGOSTO!C942+'SEPTIEMBRE '!C942+'OCTUBRE '!C942+'NOVIEMBRE '!C942+DICIEMBRE!C942</f>
        <v>0</v>
      </c>
      <c r="D942" s="89">
        <f t="shared" si="1"/>
        <v>0</v>
      </c>
      <c r="E942" s="90"/>
      <c r="F942" s="91"/>
    </row>
    <row r="943" spans="1:6" s="3" customFormat="1" x14ac:dyDescent="0.2">
      <c r="A943" s="23" t="s">
        <v>1793</v>
      </c>
      <c r="B943" s="24" t="s">
        <v>1794</v>
      </c>
      <c r="C943" s="25">
        <f>+ENERO!C943+FEBRERO!C943+'MARZO '!C943+'ABRIL '!C943+'MAYO '!C943+JUNIO!C943+JULIO!C943+AGOSTO!C943+'SEPTIEMBRE '!C943+'OCTUBRE '!C943+'NOVIEMBRE '!C943+DICIEMBRE!C943</f>
        <v>0</v>
      </c>
      <c r="D943" s="89">
        <f t="shared" ref="D943:D1006" si="2">+E943+F943</f>
        <v>0</v>
      </c>
      <c r="E943" s="90"/>
      <c r="F943" s="91"/>
    </row>
    <row r="944" spans="1:6" s="3" customFormat="1" x14ac:dyDescent="0.2">
      <c r="A944" s="23" t="s">
        <v>1795</v>
      </c>
      <c r="B944" s="24" t="s">
        <v>1796</v>
      </c>
      <c r="C944" s="25">
        <f>+ENERO!C944+FEBRERO!C944+'MARZO '!C944+'ABRIL '!C944+'MAYO '!C944+JUNIO!C944+JULIO!C944+AGOSTO!C944+'SEPTIEMBRE '!C944+'OCTUBRE '!C944+'NOVIEMBRE '!C944+DICIEMBRE!C944</f>
        <v>0</v>
      </c>
      <c r="D944" s="89">
        <f t="shared" si="2"/>
        <v>0</v>
      </c>
      <c r="E944" s="90"/>
      <c r="F944" s="91"/>
    </row>
    <row r="945" spans="1:6" s="3" customFormat="1" x14ac:dyDescent="0.2">
      <c r="A945" s="23" t="s">
        <v>1797</v>
      </c>
      <c r="B945" s="24" t="s">
        <v>1798</v>
      </c>
      <c r="C945" s="25">
        <f>+ENERO!C945+FEBRERO!C945+'MARZO '!C945+'ABRIL '!C945+'MAYO '!C945+JUNIO!C945+JULIO!C945+AGOSTO!C945+'SEPTIEMBRE '!C945+'OCTUBRE '!C945+'NOVIEMBRE '!C945+DICIEMBRE!C945</f>
        <v>0</v>
      </c>
      <c r="D945" s="89">
        <f t="shared" si="2"/>
        <v>0</v>
      </c>
      <c r="E945" s="90"/>
      <c r="F945" s="91"/>
    </row>
    <row r="946" spans="1:6" s="3" customFormat="1" x14ac:dyDescent="0.2">
      <c r="A946" s="23" t="s">
        <v>1799</v>
      </c>
      <c r="B946" s="24" t="s">
        <v>1800</v>
      </c>
      <c r="C946" s="25">
        <f>+ENERO!C946+FEBRERO!C946+'MARZO '!C946+'ABRIL '!C946+'MAYO '!C946+JUNIO!C946+JULIO!C946+AGOSTO!C946+'SEPTIEMBRE '!C946+'OCTUBRE '!C946+'NOVIEMBRE '!C946+DICIEMBRE!C946</f>
        <v>0</v>
      </c>
      <c r="D946" s="89">
        <f t="shared" si="2"/>
        <v>0</v>
      </c>
      <c r="E946" s="90"/>
      <c r="F946" s="91"/>
    </row>
    <row r="947" spans="1:6" s="3" customFormat="1" x14ac:dyDescent="0.2">
      <c r="A947" s="23" t="s">
        <v>1801</v>
      </c>
      <c r="B947" s="24" t="s">
        <v>1802</v>
      </c>
      <c r="C947" s="25">
        <f>+ENERO!C947+FEBRERO!C947+'MARZO '!C947+'ABRIL '!C947+'MAYO '!C947+JUNIO!C947+JULIO!C947+AGOSTO!C947+'SEPTIEMBRE '!C947+'OCTUBRE '!C947+'NOVIEMBRE '!C947+DICIEMBRE!C947</f>
        <v>0</v>
      </c>
      <c r="D947" s="89">
        <f t="shared" si="2"/>
        <v>0</v>
      </c>
      <c r="E947" s="90"/>
      <c r="F947" s="91"/>
    </row>
    <row r="948" spans="1:6" s="3" customFormat="1" x14ac:dyDescent="0.2">
      <c r="A948" s="23" t="s">
        <v>1803</v>
      </c>
      <c r="B948" s="24" t="s">
        <v>1804</v>
      </c>
      <c r="C948" s="25">
        <f>+ENERO!C948+FEBRERO!C948+'MARZO '!C948+'ABRIL '!C948+'MAYO '!C948+JUNIO!C948+JULIO!C948+AGOSTO!C948+'SEPTIEMBRE '!C948+'OCTUBRE '!C948+'NOVIEMBRE '!C948+DICIEMBRE!C948</f>
        <v>0</v>
      </c>
      <c r="D948" s="89">
        <f t="shared" si="2"/>
        <v>0</v>
      </c>
      <c r="E948" s="90"/>
      <c r="F948" s="91"/>
    </row>
    <row r="949" spans="1:6" s="3" customFormat="1" x14ac:dyDescent="0.2">
      <c r="A949" s="23" t="s">
        <v>1805</v>
      </c>
      <c r="B949" s="24" t="s">
        <v>1806</v>
      </c>
      <c r="C949" s="25">
        <f>+ENERO!C949+FEBRERO!C949+'MARZO '!C949+'ABRIL '!C949+'MAYO '!C949+JUNIO!C949+JULIO!C949+AGOSTO!C949+'SEPTIEMBRE '!C949+'OCTUBRE '!C949+'NOVIEMBRE '!C949+DICIEMBRE!C949</f>
        <v>0</v>
      </c>
      <c r="D949" s="89">
        <f t="shared" si="2"/>
        <v>0</v>
      </c>
      <c r="E949" s="90"/>
      <c r="F949" s="91"/>
    </row>
    <row r="950" spans="1:6" s="3" customFormat="1" x14ac:dyDescent="0.2">
      <c r="A950" s="23" t="s">
        <v>1807</v>
      </c>
      <c r="B950" s="24" t="s">
        <v>1808</v>
      </c>
      <c r="C950" s="25">
        <f>+ENERO!C950+FEBRERO!C950+'MARZO '!C950+'ABRIL '!C950+'MAYO '!C950+JUNIO!C950+JULIO!C950+AGOSTO!C950+'SEPTIEMBRE '!C950+'OCTUBRE '!C950+'NOVIEMBRE '!C950+DICIEMBRE!C950</f>
        <v>0</v>
      </c>
      <c r="D950" s="89">
        <f t="shared" si="2"/>
        <v>0</v>
      </c>
      <c r="E950" s="90"/>
      <c r="F950" s="91"/>
    </row>
    <row r="951" spans="1:6" s="3" customFormat="1" x14ac:dyDescent="0.2">
      <c r="A951" s="23" t="s">
        <v>1809</v>
      </c>
      <c r="B951" s="24" t="s">
        <v>1810</v>
      </c>
      <c r="C951" s="25">
        <f>+ENERO!C951+FEBRERO!C951+'MARZO '!C951+'ABRIL '!C951+'MAYO '!C951+JUNIO!C951+JULIO!C951+AGOSTO!C951+'SEPTIEMBRE '!C951+'OCTUBRE '!C951+'NOVIEMBRE '!C951+DICIEMBRE!C951</f>
        <v>0</v>
      </c>
      <c r="D951" s="89">
        <f t="shared" si="2"/>
        <v>0</v>
      </c>
      <c r="E951" s="90"/>
      <c r="F951" s="91"/>
    </row>
    <row r="952" spans="1:6" s="3" customFormat="1" x14ac:dyDescent="0.2">
      <c r="A952" s="23" t="s">
        <v>1811</v>
      </c>
      <c r="B952" s="96" t="s">
        <v>1812</v>
      </c>
      <c r="C952" s="25">
        <f>+ENERO!C952+FEBRERO!C952+'MARZO '!C952+'ABRIL '!C952+'MAYO '!C952+JUNIO!C952+JULIO!C952+AGOSTO!C952+'SEPTIEMBRE '!C952+'OCTUBRE '!C952+'NOVIEMBRE '!C952+DICIEMBRE!C952</f>
        <v>100</v>
      </c>
      <c r="D952" s="89">
        <f t="shared" si="2"/>
        <v>0</v>
      </c>
      <c r="E952" s="90"/>
      <c r="F952" s="91"/>
    </row>
    <row r="953" spans="1:6" s="3" customFormat="1" x14ac:dyDescent="0.2">
      <c r="A953" s="23" t="s">
        <v>1813</v>
      </c>
      <c r="B953" s="96" t="s">
        <v>1814</v>
      </c>
      <c r="C953" s="25">
        <f>+ENERO!C953+FEBRERO!C953+'MARZO '!C953+'ABRIL '!C953+'MAYO '!C953+JUNIO!C953+JULIO!C953+AGOSTO!C953+'SEPTIEMBRE '!C953+'OCTUBRE '!C953+'NOVIEMBRE '!C953+DICIEMBRE!C953</f>
        <v>0</v>
      </c>
      <c r="D953" s="89">
        <f t="shared" si="2"/>
        <v>0</v>
      </c>
      <c r="E953" s="90"/>
      <c r="F953" s="91"/>
    </row>
    <row r="954" spans="1:6" s="3" customFormat="1" x14ac:dyDescent="0.2">
      <c r="A954" s="23" t="s">
        <v>1815</v>
      </c>
      <c r="B954" s="96" t="s">
        <v>1816</v>
      </c>
      <c r="C954" s="25">
        <f>+ENERO!C954+FEBRERO!C954+'MARZO '!C954+'ABRIL '!C954+'MAYO '!C954+JUNIO!C954+JULIO!C954+AGOSTO!C954+'SEPTIEMBRE '!C954+'OCTUBRE '!C954+'NOVIEMBRE '!C954+DICIEMBRE!C954</f>
        <v>0</v>
      </c>
      <c r="D954" s="89">
        <f t="shared" si="2"/>
        <v>0</v>
      </c>
      <c r="E954" s="90"/>
      <c r="F954" s="91"/>
    </row>
    <row r="955" spans="1:6" s="3" customFormat="1" x14ac:dyDescent="0.2">
      <c r="A955" s="23" t="s">
        <v>1817</v>
      </c>
      <c r="B955" s="24" t="s">
        <v>1818</v>
      </c>
      <c r="C955" s="25">
        <f>+ENERO!C955+FEBRERO!C955+'MARZO '!C955+'ABRIL '!C955+'MAYO '!C955+JUNIO!C955+JULIO!C955+AGOSTO!C955+'SEPTIEMBRE '!C955+'OCTUBRE '!C955+'NOVIEMBRE '!C955+DICIEMBRE!C955</f>
        <v>0</v>
      </c>
      <c r="D955" s="89">
        <f t="shared" si="2"/>
        <v>0</v>
      </c>
      <c r="E955" s="90"/>
      <c r="F955" s="91"/>
    </row>
    <row r="956" spans="1:6" s="3" customFormat="1" x14ac:dyDescent="0.2">
      <c r="A956" s="23" t="s">
        <v>1819</v>
      </c>
      <c r="B956" s="24" t="s">
        <v>1820</v>
      </c>
      <c r="C956" s="25">
        <f>+ENERO!C956+FEBRERO!C956+'MARZO '!C956+'ABRIL '!C956+'MAYO '!C956+JUNIO!C956+JULIO!C956+AGOSTO!C956+'SEPTIEMBRE '!C956+'OCTUBRE '!C956+'NOVIEMBRE '!C956+DICIEMBRE!C956</f>
        <v>0</v>
      </c>
      <c r="D956" s="89">
        <f t="shared" si="2"/>
        <v>0</v>
      </c>
      <c r="E956" s="90"/>
      <c r="F956" s="91"/>
    </row>
    <row r="957" spans="1:6" s="3" customFormat="1" x14ac:dyDescent="0.2">
      <c r="A957" s="23" t="s">
        <v>1821</v>
      </c>
      <c r="B957" s="24" t="s">
        <v>1822</v>
      </c>
      <c r="C957" s="25">
        <f>+ENERO!C957+FEBRERO!C957+'MARZO '!C957+'ABRIL '!C957+'MAYO '!C957+JUNIO!C957+JULIO!C957+AGOSTO!C957+'SEPTIEMBRE '!C957+'OCTUBRE '!C957+'NOVIEMBRE '!C957+DICIEMBRE!C957</f>
        <v>0</v>
      </c>
      <c r="D957" s="89">
        <f t="shared" si="2"/>
        <v>0</v>
      </c>
      <c r="E957" s="90"/>
      <c r="F957" s="91"/>
    </row>
    <row r="958" spans="1:6" s="3" customFormat="1" ht="23.25" x14ac:dyDescent="0.2">
      <c r="A958" s="23" t="s">
        <v>1823</v>
      </c>
      <c r="B958" s="96" t="s">
        <v>1824</v>
      </c>
      <c r="C958" s="25">
        <f>+ENERO!C958+FEBRERO!C958+'MARZO '!C958+'ABRIL '!C958+'MAYO '!C958+JUNIO!C958+JULIO!C958+AGOSTO!C958+'SEPTIEMBRE '!C958+'OCTUBRE '!C958+'NOVIEMBRE '!C958+DICIEMBRE!C958</f>
        <v>0</v>
      </c>
      <c r="D958" s="89">
        <f t="shared" si="2"/>
        <v>0</v>
      </c>
      <c r="E958" s="90"/>
      <c r="F958" s="91"/>
    </row>
    <row r="959" spans="1:6" s="3" customFormat="1" x14ac:dyDescent="0.2">
      <c r="A959" s="23" t="s">
        <v>1825</v>
      </c>
      <c r="B959" s="24" t="s">
        <v>1826</v>
      </c>
      <c r="C959" s="25">
        <f>+ENERO!C959+FEBRERO!C959+'MARZO '!C959+'ABRIL '!C959+'MAYO '!C959+JUNIO!C959+JULIO!C959+AGOSTO!C959+'SEPTIEMBRE '!C959+'OCTUBRE '!C959+'NOVIEMBRE '!C959+DICIEMBRE!C959</f>
        <v>0</v>
      </c>
      <c r="D959" s="89">
        <f t="shared" si="2"/>
        <v>0</v>
      </c>
      <c r="E959" s="90"/>
      <c r="F959" s="91"/>
    </row>
    <row r="960" spans="1:6" s="3" customFormat="1" x14ac:dyDescent="0.2">
      <c r="A960" s="23" t="s">
        <v>1827</v>
      </c>
      <c r="B960" s="24" t="s">
        <v>1828</v>
      </c>
      <c r="C960" s="25">
        <f>+ENERO!C960+FEBRERO!C960+'MARZO '!C960+'ABRIL '!C960+'MAYO '!C960+JUNIO!C960+JULIO!C960+AGOSTO!C960+'SEPTIEMBRE '!C960+'OCTUBRE '!C960+'NOVIEMBRE '!C960+DICIEMBRE!C960</f>
        <v>0</v>
      </c>
      <c r="D960" s="89">
        <f t="shared" si="2"/>
        <v>0</v>
      </c>
      <c r="E960" s="90"/>
      <c r="F960" s="91"/>
    </row>
    <row r="961" spans="1:6" s="3" customFormat="1" x14ac:dyDescent="0.2">
      <c r="A961" s="23" t="s">
        <v>1829</v>
      </c>
      <c r="B961" s="24" t="s">
        <v>1830</v>
      </c>
      <c r="C961" s="25">
        <f>+ENERO!C961+FEBRERO!C961+'MARZO '!C961+'ABRIL '!C961+'MAYO '!C961+JUNIO!C961+JULIO!C961+AGOSTO!C961+'SEPTIEMBRE '!C961+'OCTUBRE '!C961+'NOVIEMBRE '!C961+DICIEMBRE!C961</f>
        <v>9</v>
      </c>
      <c r="D961" s="89">
        <f t="shared" si="2"/>
        <v>0</v>
      </c>
      <c r="E961" s="90"/>
      <c r="F961" s="91"/>
    </row>
    <row r="962" spans="1:6" s="3" customFormat="1" x14ac:dyDescent="0.2">
      <c r="A962" s="23" t="s">
        <v>1831</v>
      </c>
      <c r="B962" s="53" t="s">
        <v>1832</v>
      </c>
      <c r="C962" s="25">
        <f>+ENERO!C962+FEBRERO!C962+'MARZO '!C962+'ABRIL '!C962+'MAYO '!C962+JUNIO!C962+JULIO!C962+AGOSTO!C962+'SEPTIEMBRE '!C962+'OCTUBRE '!C962+'NOVIEMBRE '!C962+DICIEMBRE!C962</f>
        <v>0</v>
      </c>
      <c r="D962" s="89">
        <f t="shared" si="2"/>
        <v>0</v>
      </c>
      <c r="E962" s="90"/>
      <c r="F962" s="91"/>
    </row>
    <row r="963" spans="1:6" s="3" customFormat="1" x14ac:dyDescent="0.2">
      <c r="A963" s="46"/>
      <c r="B963" s="48" t="s">
        <v>1833</v>
      </c>
      <c r="C963" s="25">
        <f>+ENERO!C963+FEBRERO!C963+'MARZO '!C963+'ABRIL '!C963+'MAYO '!C963+JUNIO!C963+JULIO!C963+AGOSTO!C963+'SEPTIEMBRE '!C963+'OCTUBRE '!C963+'NOVIEMBRE '!C963+DICIEMBRE!C963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s="3" customFormat="1" x14ac:dyDescent="0.2">
      <c r="A964" s="23" t="s">
        <v>1834</v>
      </c>
      <c r="B964" s="97" t="s">
        <v>1835</v>
      </c>
      <c r="C964" s="25">
        <f>+ENERO!C964+FEBRERO!C964+'MARZO '!C964+'ABRIL '!C964+'MAYO '!C964+JUNIO!C964+JULIO!C964+AGOSTO!C964+'SEPTIEMBRE '!C964+'OCTUBRE '!C964+'NOVIEMBRE '!C964+DICIEMBRE!C964</f>
        <v>0</v>
      </c>
      <c r="D964" s="89">
        <f t="shared" si="2"/>
        <v>0</v>
      </c>
      <c r="E964" s="90"/>
      <c r="F964" s="91"/>
    </row>
    <row r="965" spans="1:6" s="3" customFormat="1" x14ac:dyDescent="0.2">
      <c r="A965" s="23" t="s">
        <v>1836</v>
      </c>
      <c r="B965" s="24" t="s">
        <v>1837</v>
      </c>
      <c r="C965" s="25">
        <f>+ENERO!C965+FEBRERO!C965+'MARZO '!C965+'ABRIL '!C965+'MAYO '!C965+JUNIO!C965+JULIO!C965+AGOSTO!C965+'SEPTIEMBRE '!C965+'OCTUBRE '!C965+'NOVIEMBRE '!C965+DICIEMBRE!C965</f>
        <v>0</v>
      </c>
      <c r="D965" s="89">
        <f t="shared" si="2"/>
        <v>0</v>
      </c>
      <c r="E965" s="90"/>
      <c r="F965" s="91"/>
    </row>
    <row r="966" spans="1:6" s="3" customFormat="1" x14ac:dyDescent="0.2">
      <c r="A966" s="23" t="s">
        <v>1838</v>
      </c>
      <c r="B966" s="24" t="s">
        <v>1839</v>
      </c>
      <c r="C966" s="25">
        <f>+ENERO!C966+FEBRERO!C966+'MARZO '!C966+'ABRIL '!C966+'MAYO '!C966+JUNIO!C966+JULIO!C966+AGOSTO!C966+'SEPTIEMBRE '!C966+'OCTUBRE '!C966+'NOVIEMBRE '!C966+DICIEMBRE!C966</f>
        <v>0</v>
      </c>
      <c r="D966" s="89">
        <f t="shared" si="2"/>
        <v>0</v>
      </c>
      <c r="E966" s="90"/>
      <c r="F966" s="91"/>
    </row>
    <row r="967" spans="1:6" s="3" customFormat="1" x14ac:dyDescent="0.2">
      <c r="A967" s="23" t="s">
        <v>1840</v>
      </c>
      <c r="B967" s="24" t="s">
        <v>1841</v>
      </c>
      <c r="C967" s="25">
        <f>+ENERO!C967+FEBRERO!C967+'MARZO '!C967+'ABRIL '!C967+'MAYO '!C967+JUNIO!C967+JULIO!C967+AGOSTO!C967+'SEPTIEMBRE '!C967+'OCTUBRE '!C967+'NOVIEMBRE '!C967+DICIEMBRE!C967</f>
        <v>0</v>
      </c>
      <c r="D967" s="89">
        <f t="shared" si="2"/>
        <v>0</v>
      </c>
      <c r="E967" s="90"/>
      <c r="F967" s="91"/>
    </row>
    <row r="968" spans="1:6" s="3" customFormat="1" x14ac:dyDescent="0.2">
      <c r="A968" s="23" t="s">
        <v>1842</v>
      </c>
      <c r="B968" s="24" t="s">
        <v>1843</v>
      </c>
      <c r="C968" s="25">
        <f>+ENERO!C968+FEBRERO!C968+'MARZO '!C968+'ABRIL '!C968+'MAYO '!C968+JUNIO!C968+JULIO!C968+AGOSTO!C968+'SEPTIEMBRE '!C968+'OCTUBRE '!C968+'NOVIEMBRE '!C968+DICIEMBRE!C968</f>
        <v>0</v>
      </c>
      <c r="D968" s="89">
        <f t="shared" si="2"/>
        <v>0</v>
      </c>
      <c r="E968" s="90"/>
      <c r="F968" s="91"/>
    </row>
    <row r="969" spans="1:6" s="3" customFormat="1" x14ac:dyDescent="0.2">
      <c r="A969" s="23" t="s">
        <v>1844</v>
      </c>
      <c r="B969" s="24" t="s">
        <v>1845</v>
      </c>
      <c r="C969" s="25">
        <f>+ENERO!C969+FEBRERO!C969+'MARZO '!C969+'ABRIL '!C969+'MAYO '!C969+JUNIO!C969+JULIO!C969+AGOSTO!C969+'SEPTIEMBRE '!C969+'OCTUBRE '!C969+'NOVIEMBRE '!C969+DICIEMBRE!C969</f>
        <v>0</v>
      </c>
      <c r="D969" s="89">
        <f t="shared" si="2"/>
        <v>0</v>
      </c>
      <c r="E969" s="90"/>
      <c r="F969" s="91"/>
    </row>
    <row r="970" spans="1:6" s="3" customFormat="1" x14ac:dyDescent="0.2">
      <c r="A970" s="23" t="s">
        <v>1846</v>
      </c>
      <c r="B970" s="24" t="s">
        <v>1847</v>
      </c>
      <c r="C970" s="25">
        <f>+ENERO!C970+FEBRERO!C970+'MARZO '!C970+'ABRIL '!C970+'MAYO '!C970+JUNIO!C970+JULIO!C970+AGOSTO!C970+'SEPTIEMBRE '!C970+'OCTUBRE '!C970+'NOVIEMBRE '!C970+DICIEMBRE!C970</f>
        <v>0</v>
      </c>
      <c r="D970" s="89">
        <f t="shared" si="2"/>
        <v>0</v>
      </c>
      <c r="E970" s="90"/>
      <c r="F970" s="91"/>
    </row>
    <row r="971" spans="1:6" s="3" customFormat="1" x14ac:dyDescent="0.2">
      <c r="A971" s="23" t="s">
        <v>1848</v>
      </c>
      <c r="B971" s="24" t="s">
        <v>1849</v>
      </c>
      <c r="C971" s="25">
        <f>+ENERO!C971+FEBRERO!C971+'MARZO '!C971+'ABRIL '!C971+'MAYO '!C971+JUNIO!C971+JULIO!C971+AGOSTO!C971+'SEPTIEMBRE '!C971+'OCTUBRE '!C971+'NOVIEMBRE '!C971+DICIEMBRE!C971</f>
        <v>0</v>
      </c>
      <c r="D971" s="89">
        <f t="shared" si="2"/>
        <v>0</v>
      </c>
      <c r="E971" s="90"/>
      <c r="F971" s="91"/>
    </row>
    <row r="972" spans="1:6" s="3" customFormat="1" x14ac:dyDescent="0.2">
      <c r="A972" s="23" t="s">
        <v>1850</v>
      </c>
      <c r="B972" s="24" t="s">
        <v>1851</v>
      </c>
      <c r="C972" s="25">
        <f>+ENERO!C972+FEBRERO!C972+'MARZO '!C972+'ABRIL '!C972+'MAYO '!C972+JUNIO!C972+JULIO!C972+AGOSTO!C972+'SEPTIEMBRE '!C972+'OCTUBRE '!C972+'NOVIEMBRE '!C972+DICIEMBRE!C972</f>
        <v>0</v>
      </c>
      <c r="D972" s="89">
        <f t="shared" si="2"/>
        <v>0</v>
      </c>
      <c r="E972" s="90"/>
      <c r="F972" s="91"/>
    </row>
    <row r="973" spans="1:6" s="3" customFormat="1" x14ac:dyDescent="0.2">
      <c r="A973" s="23" t="s">
        <v>1852</v>
      </c>
      <c r="B973" s="24" t="s">
        <v>1853</v>
      </c>
      <c r="C973" s="25">
        <f>+ENERO!C973+FEBRERO!C973+'MARZO '!C973+'ABRIL '!C973+'MAYO '!C973+JUNIO!C973+JULIO!C973+AGOSTO!C973+'SEPTIEMBRE '!C973+'OCTUBRE '!C973+'NOVIEMBRE '!C973+DICIEMBRE!C973</f>
        <v>0</v>
      </c>
      <c r="D973" s="89">
        <f t="shared" si="2"/>
        <v>0</v>
      </c>
      <c r="E973" s="90"/>
      <c r="F973" s="91"/>
    </row>
    <row r="974" spans="1:6" s="3" customFormat="1" x14ac:dyDescent="0.2">
      <c r="A974" s="23" t="s">
        <v>1854</v>
      </c>
      <c r="B974" s="24" t="s">
        <v>1855</v>
      </c>
      <c r="C974" s="25">
        <f>+ENERO!C974+FEBRERO!C974+'MARZO '!C974+'ABRIL '!C974+'MAYO '!C974+JUNIO!C974+JULIO!C974+AGOSTO!C974+'SEPTIEMBRE '!C974+'OCTUBRE '!C974+'NOVIEMBRE '!C974+DICIEMBRE!C974</f>
        <v>0</v>
      </c>
      <c r="D974" s="89">
        <f t="shared" si="2"/>
        <v>0</v>
      </c>
      <c r="E974" s="90"/>
      <c r="F974" s="91"/>
    </row>
    <row r="975" spans="1:6" s="3" customFormat="1" x14ac:dyDescent="0.2">
      <c r="A975" s="23" t="s">
        <v>1856</v>
      </c>
      <c r="B975" s="24" t="s">
        <v>1857</v>
      </c>
      <c r="C975" s="25">
        <f>+ENERO!C975+FEBRERO!C975+'MARZO '!C975+'ABRIL '!C975+'MAYO '!C975+JUNIO!C975+JULIO!C975+AGOSTO!C975+'SEPTIEMBRE '!C975+'OCTUBRE '!C975+'NOVIEMBRE '!C975+DICIEMBRE!C975</f>
        <v>0</v>
      </c>
      <c r="D975" s="89">
        <f t="shared" si="2"/>
        <v>0</v>
      </c>
      <c r="E975" s="90"/>
      <c r="F975" s="91"/>
    </row>
    <row r="976" spans="1:6" s="3" customFormat="1" x14ac:dyDescent="0.2">
      <c r="A976" s="23" t="s">
        <v>1858</v>
      </c>
      <c r="B976" s="24" t="s">
        <v>1859</v>
      </c>
      <c r="C976" s="25">
        <f>+ENERO!C976+FEBRERO!C976+'MARZO '!C976+'ABRIL '!C976+'MAYO '!C976+JUNIO!C976+JULIO!C976+AGOSTO!C976+'SEPTIEMBRE '!C976+'OCTUBRE '!C976+'NOVIEMBRE '!C976+DICIEMBRE!C976</f>
        <v>0</v>
      </c>
      <c r="D976" s="89">
        <f t="shared" si="2"/>
        <v>0</v>
      </c>
      <c r="E976" s="90"/>
      <c r="F976" s="91"/>
    </row>
    <row r="977" spans="1:6" s="3" customFormat="1" x14ac:dyDescent="0.2">
      <c r="A977" s="23" t="s">
        <v>1860</v>
      </c>
      <c r="B977" s="24" t="s">
        <v>1861</v>
      </c>
      <c r="C977" s="25">
        <f>+ENERO!C977+FEBRERO!C977+'MARZO '!C977+'ABRIL '!C977+'MAYO '!C977+JUNIO!C977+JULIO!C977+AGOSTO!C977+'SEPTIEMBRE '!C977+'OCTUBRE '!C977+'NOVIEMBRE '!C977+DICIEMBRE!C977</f>
        <v>0</v>
      </c>
      <c r="D977" s="89">
        <f t="shared" si="2"/>
        <v>0</v>
      </c>
      <c r="E977" s="90"/>
      <c r="F977" s="91"/>
    </row>
    <row r="978" spans="1:6" s="3" customFormat="1" x14ac:dyDescent="0.2">
      <c r="A978" s="23" t="s">
        <v>1862</v>
      </c>
      <c r="B978" s="24" t="s">
        <v>1863</v>
      </c>
      <c r="C978" s="25">
        <f>+ENERO!C978+FEBRERO!C978+'MARZO '!C978+'ABRIL '!C978+'MAYO '!C978+JUNIO!C978+JULIO!C978+AGOSTO!C978+'SEPTIEMBRE '!C978+'OCTUBRE '!C978+'NOVIEMBRE '!C978+DICIEMBRE!C978</f>
        <v>0</v>
      </c>
      <c r="D978" s="89">
        <f t="shared" si="2"/>
        <v>0</v>
      </c>
      <c r="E978" s="90"/>
      <c r="F978" s="91"/>
    </row>
    <row r="979" spans="1:6" s="3" customFormat="1" ht="23.25" x14ac:dyDescent="0.2">
      <c r="A979" s="23" t="s">
        <v>1864</v>
      </c>
      <c r="B979" s="24" t="s">
        <v>1865</v>
      </c>
      <c r="C979" s="25">
        <f>+ENERO!C979+FEBRERO!C979+'MARZO '!C979+'ABRIL '!C979+'MAYO '!C979+JUNIO!C979+JULIO!C979+AGOSTO!C979+'SEPTIEMBRE '!C979+'OCTUBRE '!C979+'NOVIEMBRE '!C979+DICIEMBRE!C979</f>
        <v>0</v>
      </c>
      <c r="D979" s="89">
        <f t="shared" si="2"/>
        <v>0</v>
      </c>
      <c r="E979" s="90"/>
      <c r="F979" s="91"/>
    </row>
    <row r="980" spans="1:6" s="3" customFormat="1" x14ac:dyDescent="0.2">
      <c r="A980" s="23" t="s">
        <v>1866</v>
      </c>
      <c r="B980" s="24" t="s">
        <v>1867</v>
      </c>
      <c r="C980" s="25">
        <f>+ENERO!C980+FEBRERO!C980+'MARZO '!C980+'ABRIL '!C980+'MAYO '!C980+JUNIO!C980+JULIO!C980+AGOSTO!C980+'SEPTIEMBRE '!C980+'OCTUBRE '!C980+'NOVIEMBRE '!C980+DICIEMBRE!C980</f>
        <v>0</v>
      </c>
      <c r="D980" s="89">
        <f t="shared" si="2"/>
        <v>0</v>
      </c>
      <c r="E980" s="90"/>
      <c r="F980" s="91"/>
    </row>
    <row r="981" spans="1:6" s="3" customFormat="1" x14ac:dyDescent="0.2">
      <c r="A981" s="23" t="s">
        <v>1868</v>
      </c>
      <c r="B981" s="24" t="s">
        <v>1869</v>
      </c>
      <c r="C981" s="25">
        <f>+ENERO!C981+FEBRERO!C981+'MARZO '!C981+'ABRIL '!C981+'MAYO '!C981+JUNIO!C981+JULIO!C981+AGOSTO!C981+'SEPTIEMBRE '!C981+'OCTUBRE '!C981+'NOVIEMBRE '!C981+DICIEMBRE!C981</f>
        <v>0</v>
      </c>
      <c r="D981" s="89">
        <f t="shared" si="2"/>
        <v>0</v>
      </c>
      <c r="E981" s="90"/>
      <c r="F981" s="91"/>
    </row>
    <row r="982" spans="1:6" s="3" customFormat="1" x14ac:dyDescent="0.2">
      <c r="A982" s="23" t="s">
        <v>1870</v>
      </c>
      <c r="B982" s="24" t="s">
        <v>1871</v>
      </c>
      <c r="C982" s="25">
        <f>+ENERO!C982+FEBRERO!C982+'MARZO '!C982+'ABRIL '!C982+'MAYO '!C982+JUNIO!C982+JULIO!C982+AGOSTO!C982+'SEPTIEMBRE '!C982+'OCTUBRE '!C982+'NOVIEMBRE '!C982+DICIEMBRE!C982</f>
        <v>0</v>
      </c>
      <c r="D982" s="89">
        <f t="shared" si="2"/>
        <v>0</v>
      </c>
      <c r="E982" s="90"/>
      <c r="F982" s="91"/>
    </row>
    <row r="983" spans="1:6" s="3" customFormat="1" x14ac:dyDescent="0.2">
      <c r="A983" s="23" t="s">
        <v>1872</v>
      </c>
      <c r="B983" s="24" t="s">
        <v>1873</v>
      </c>
      <c r="C983" s="25">
        <f>+ENERO!C983+FEBRERO!C983+'MARZO '!C983+'ABRIL '!C983+'MAYO '!C983+JUNIO!C983+JULIO!C983+AGOSTO!C983+'SEPTIEMBRE '!C983+'OCTUBRE '!C983+'NOVIEMBRE '!C983+DICIEMBRE!C983</f>
        <v>0</v>
      </c>
      <c r="D983" s="89">
        <f t="shared" si="2"/>
        <v>0</v>
      </c>
      <c r="E983" s="90"/>
      <c r="F983" s="91"/>
    </row>
    <row r="984" spans="1:6" s="3" customFormat="1" x14ac:dyDescent="0.2">
      <c r="A984" s="23" t="s">
        <v>1874</v>
      </c>
      <c r="B984" s="24" t="s">
        <v>1875</v>
      </c>
      <c r="C984" s="25">
        <f>+ENERO!C984+FEBRERO!C984+'MARZO '!C984+'ABRIL '!C984+'MAYO '!C984+JUNIO!C984+JULIO!C984+AGOSTO!C984+'SEPTIEMBRE '!C984+'OCTUBRE '!C984+'NOVIEMBRE '!C984+DICIEMBRE!C984</f>
        <v>0</v>
      </c>
      <c r="D984" s="89">
        <f t="shared" si="2"/>
        <v>0</v>
      </c>
      <c r="E984" s="90"/>
      <c r="F984" s="91"/>
    </row>
    <row r="985" spans="1:6" s="3" customFormat="1" x14ac:dyDescent="0.2">
      <c r="A985" s="23" t="s">
        <v>1876</v>
      </c>
      <c r="B985" s="24" t="s">
        <v>1877</v>
      </c>
      <c r="C985" s="25">
        <f>+ENERO!C985+FEBRERO!C985+'MARZO '!C985+'ABRIL '!C985+'MAYO '!C985+JUNIO!C985+JULIO!C985+AGOSTO!C985+'SEPTIEMBRE '!C985+'OCTUBRE '!C985+'NOVIEMBRE '!C985+DICIEMBRE!C985</f>
        <v>0</v>
      </c>
      <c r="D985" s="89">
        <f t="shared" si="2"/>
        <v>0</v>
      </c>
      <c r="E985" s="90"/>
      <c r="F985" s="91"/>
    </row>
    <row r="986" spans="1:6" s="3" customFormat="1" x14ac:dyDescent="0.2">
      <c r="A986" s="23" t="s">
        <v>1878</v>
      </c>
      <c r="B986" s="24" t="s">
        <v>1879</v>
      </c>
      <c r="C986" s="25">
        <f>+ENERO!C986+FEBRERO!C986+'MARZO '!C986+'ABRIL '!C986+'MAYO '!C986+JUNIO!C986+JULIO!C986+AGOSTO!C986+'SEPTIEMBRE '!C986+'OCTUBRE '!C986+'NOVIEMBRE '!C986+DICIEMBRE!C986</f>
        <v>0</v>
      </c>
      <c r="D986" s="89">
        <f t="shared" si="2"/>
        <v>0</v>
      </c>
      <c r="E986" s="90"/>
      <c r="F986" s="91"/>
    </row>
    <row r="987" spans="1:6" s="3" customFormat="1" x14ac:dyDescent="0.2">
      <c r="A987" s="23" t="s">
        <v>1880</v>
      </c>
      <c r="B987" s="24" t="s">
        <v>1881</v>
      </c>
      <c r="C987" s="25">
        <f>+ENERO!C987+FEBRERO!C987+'MARZO '!C987+'ABRIL '!C987+'MAYO '!C987+JUNIO!C987+JULIO!C987+AGOSTO!C987+'SEPTIEMBRE '!C987+'OCTUBRE '!C987+'NOVIEMBRE '!C987+DICIEMBRE!C987</f>
        <v>0</v>
      </c>
      <c r="D987" s="89">
        <f t="shared" si="2"/>
        <v>0</v>
      </c>
      <c r="E987" s="90"/>
      <c r="F987" s="91"/>
    </row>
    <row r="988" spans="1:6" s="3" customFormat="1" x14ac:dyDescent="0.2">
      <c r="A988" s="23" t="s">
        <v>1882</v>
      </c>
      <c r="B988" s="24" t="s">
        <v>1883</v>
      </c>
      <c r="C988" s="25">
        <f>+ENERO!C988+FEBRERO!C988+'MARZO '!C988+'ABRIL '!C988+'MAYO '!C988+JUNIO!C988+JULIO!C988+AGOSTO!C988+'SEPTIEMBRE '!C988+'OCTUBRE '!C988+'NOVIEMBRE '!C988+DICIEMBRE!C988</f>
        <v>0</v>
      </c>
      <c r="D988" s="89">
        <f t="shared" si="2"/>
        <v>0</v>
      </c>
      <c r="E988" s="90"/>
      <c r="F988" s="91"/>
    </row>
    <row r="989" spans="1:6" s="3" customFormat="1" x14ac:dyDescent="0.2">
      <c r="A989" s="23" t="s">
        <v>1884</v>
      </c>
      <c r="B989" s="24" t="s">
        <v>1885</v>
      </c>
      <c r="C989" s="25">
        <f>+ENERO!C989+FEBRERO!C989+'MARZO '!C989+'ABRIL '!C989+'MAYO '!C989+JUNIO!C989+JULIO!C989+AGOSTO!C989+'SEPTIEMBRE '!C989+'OCTUBRE '!C989+'NOVIEMBRE '!C989+DICIEMBRE!C989</f>
        <v>3</v>
      </c>
      <c r="D989" s="89">
        <f t="shared" si="2"/>
        <v>0</v>
      </c>
      <c r="E989" s="90"/>
      <c r="F989" s="91"/>
    </row>
    <row r="990" spans="1:6" s="3" customFormat="1" x14ac:dyDescent="0.2">
      <c r="A990" s="23" t="s">
        <v>1886</v>
      </c>
      <c r="B990" s="24" t="s">
        <v>1887</v>
      </c>
      <c r="C990" s="25">
        <f>+ENERO!C990+FEBRERO!C990+'MARZO '!C990+'ABRIL '!C990+'MAYO '!C990+JUNIO!C990+JULIO!C990+AGOSTO!C990+'SEPTIEMBRE '!C990+'OCTUBRE '!C990+'NOVIEMBRE '!C990+DICIEMBRE!C990</f>
        <v>6</v>
      </c>
      <c r="D990" s="89">
        <f t="shared" si="2"/>
        <v>0</v>
      </c>
      <c r="E990" s="90"/>
      <c r="F990" s="91"/>
    </row>
    <row r="991" spans="1:6" s="3" customFormat="1" x14ac:dyDescent="0.2">
      <c r="A991" s="23" t="s">
        <v>1888</v>
      </c>
      <c r="B991" s="24" t="s">
        <v>1889</v>
      </c>
      <c r="C991" s="25">
        <f>+ENERO!C991+FEBRERO!C991+'MARZO '!C991+'ABRIL '!C991+'MAYO '!C991+JUNIO!C991+JULIO!C991+AGOSTO!C991+'SEPTIEMBRE '!C991+'OCTUBRE '!C991+'NOVIEMBRE '!C991+DICIEMBRE!C991</f>
        <v>0</v>
      </c>
      <c r="D991" s="89">
        <f t="shared" si="2"/>
        <v>0</v>
      </c>
      <c r="E991" s="90"/>
      <c r="F991" s="91"/>
    </row>
    <row r="992" spans="1:6" s="3" customFormat="1" x14ac:dyDescent="0.2">
      <c r="A992" s="23" t="s">
        <v>1890</v>
      </c>
      <c r="B992" s="24" t="s">
        <v>1891</v>
      </c>
      <c r="C992" s="25">
        <f>+ENERO!C992+FEBRERO!C992+'MARZO '!C992+'ABRIL '!C992+'MAYO '!C992+JUNIO!C992+JULIO!C992+AGOSTO!C992+'SEPTIEMBRE '!C992+'OCTUBRE '!C992+'NOVIEMBRE '!C992+DICIEMBRE!C992</f>
        <v>0</v>
      </c>
      <c r="D992" s="89">
        <f t="shared" si="2"/>
        <v>0</v>
      </c>
      <c r="E992" s="90"/>
      <c r="F992" s="91"/>
    </row>
    <row r="993" spans="1:6" s="3" customFormat="1" x14ac:dyDescent="0.2">
      <c r="A993" s="23" t="s">
        <v>1892</v>
      </c>
      <c r="B993" s="24" t="s">
        <v>1893</v>
      </c>
      <c r="C993" s="25">
        <f>+ENERO!C993+FEBRERO!C993+'MARZO '!C993+'ABRIL '!C993+'MAYO '!C993+JUNIO!C993+JULIO!C993+AGOSTO!C993+'SEPTIEMBRE '!C993+'OCTUBRE '!C993+'NOVIEMBRE '!C993+DICIEMBRE!C993</f>
        <v>0</v>
      </c>
      <c r="D993" s="89">
        <f t="shared" si="2"/>
        <v>0</v>
      </c>
      <c r="E993" s="90"/>
      <c r="F993" s="91"/>
    </row>
    <row r="994" spans="1:6" s="3" customFormat="1" x14ac:dyDescent="0.2">
      <c r="A994" s="23" t="s">
        <v>1894</v>
      </c>
      <c r="B994" s="24" t="s">
        <v>1895</v>
      </c>
      <c r="C994" s="25">
        <f>+ENERO!C994+FEBRERO!C994+'MARZO '!C994+'ABRIL '!C994+'MAYO '!C994+JUNIO!C994+JULIO!C994+AGOSTO!C994+'SEPTIEMBRE '!C994+'OCTUBRE '!C994+'NOVIEMBRE '!C994+DICIEMBRE!C994</f>
        <v>0</v>
      </c>
      <c r="D994" s="89">
        <f t="shared" si="2"/>
        <v>0</v>
      </c>
      <c r="E994" s="90"/>
      <c r="F994" s="91"/>
    </row>
    <row r="995" spans="1:6" s="3" customFormat="1" x14ac:dyDescent="0.2">
      <c r="A995" s="23" t="s">
        <v>1896</v>
      </c>
      <c r="B995" s="24" t="s">
        <v>1897</v>
      </c>
      <c r="C995" s="25">
        <f>+ENERO!C995+FEBRERO!C995+'MARZO '!C995+'ABRIL '!C995+'MAYO '!C995+JUNIO!C995+JULIO!C995+AGOSTO!C995+'SEPTIEMBRE '!C995+'OCTUBRE '!C995+'NOVIEMBRE '!C995+DICIEMBRE!C995</f>
        <v>0</v>
      </c>
      <c r="D995" s="89">
        <f t="shared" si="2"/>
        <v>0</v>
      </c>
      <c r="E995" s="90"/>
      <c r="F995" s="91"/>
    </row>
    <row r="996" spans="1:6" s="3" customFormat="1" x14ac:dyDescent="0.2">
      <c r="A996" s="23" t="s">
        <v>1898</v>
      </c>
      <c r="B996" s="24" t="s">
        <v>1899</v>
      </c>
      <c r="C996" s="25">
        <f>+ENERO!C996+FEBRERO!C996+'MARZO '!C996+'ABRIL '!C996+'MAYO '!C996+JUNIO!C996+JULIO!C996+AGOSTO!C996+'SEPTIEMBRE '!C996+'OCTUBRE '!C996+'NOVIEMBRE '!C996+DICIEMBRE!C996</f>
        <v>0</v>
      </c>
      <c r="D996" s="89">
        <f t="shared" si="2"/>
        <v>0</v>
      </c>
      <c r="E996" s="90"/>
      <c r="F996" s="91"/>
    </row>
    <row r="997" spans="1:6" s="3" customFormat="1" x14ac:dyDescent="0.2">
      <c r="A997" s="23" t="s">
        <v>1900</v>
      </c>
      <c r="B997" s="24" t="s">
        <v>1901</v>
      </c>
      <c r="C997" s="25">
        <f>+ENERO!C997+FEBRERO!C997+'MARZO '!C997+'ABRIL '!C997+'MAYO '!C997+JUNIO!C997+JULIO!C997+AGOSTO!C997+'SEPTIEMBRE '!C997+'OCTUBRE '!C997+'NOVIEMBRE '!C997+DICIEMBRE!C997</f>
        <v>0</v>
      </c>
      <c r="D997" s="89">
        <f t="shared" si="2"/>
        <v>0</v>
      </c>
      <c r="E997" s="90"/>
      <c r="F997" s="91"/>
    </row>
    <row r="998" spans="1:6" s="3" customFormat="1" x14ac:dyDescent="0.2">
      <c r="A998" s="23" t="s">
        <v>1902</v>
      </c>
      <c r="B998" s="24" t="s">
        <v>1903</v>
      </c>
      <c r="C998" s="25">
        <f>+ENERO!C998+FEBRERO!C998+'MARZO '!C998+'ABRIL '!C998+'MAYO '!C998+JUNIO!C998+JULIO!C998+AGOSTO!C998+'SEPTIEMBRE '!C998+'OCTUBRE '!C998+'NOVIEMBRE '!C998+DICIEMBRE!C998</f>
        <v>0</v>
      </c>
      <c r="D998" s="89">
        <f t="shared" si="2"/>
        <v>0</v>
      </c>
      <c r="E998" s="90"/>
      <c r="F998" s="91"/>
    </row>
    <row r="999" spans="1:6" s="3" customFormat="1" x14ac:dyDescent="0.2">
      <c r="A999" s="23" t="s">
        <v>1904</v>
      </c>
      <c r="B999" s="24" t="s">
        <v>1905</v>
      </c>
      <c r="C999" s="25">
        <f>+ENERO!C999+FEBRERO!C999+'MARZO '!C999+'ABRIL '!C999+'MAYO '!C999+JUNIO!C999+JULIO!C999+AGOSTO!C999+'SEPTIEMBRE '!C999+'OCTUBRE '!C999+'NOVIEMBRE '!C999+DICIEMBRE!C999</f>
        <v>0</v>
      </c>
      <c r="D999" s="89">
        <f t="shared" si="2"/>
        <v>0</v>
      </c>
      <c r="E999" s="90"/>
      <c r="F999" s="91"/>
    </row>
    <row r="1000" spans="1:6" s="3" customFormat="1" x14ac:dyDescent="0.2">
      <c r="A1000" s="23" t="s">
        <v>1906</v>
      </c>
      <c r="B1000" s="24" t="s">
        <v>1907</v>
      </c>
      <c r="C1000" s="25">
        <f>+ENERO!C1000+FEBRERO!C1000+'MARZO '!C1000+'ABRIL '!C1000+'MAYO '!C1000+JUNIO!C1000+JULIO!C1000+AGOSTO!C1000+'SEPTIEMBRE '!C1000+'OCTUBRE '!C1000+'NOVIEMBRE '!C1000+DICIEMBRE!C1000</f>
        <v>0</v>
      </c>
      <c r="D1000" s="89">
        <f t="shared" si="2"/>
        <v>0</v>
      </c>
      <c r="E1000" s="90"/>
      <c r="F1000" s="91"/>
    </row>
    <row r="1001" spans="1:6" s="3" customFormat="1" x14ac:dyDescent="0.2">
      <c r="A1001" s="23" t="s">
        <v>1908</v>
      </c>
      <c r="B1001" s="24" t="s">
        <v>1909</v>
      </c>
      <c r="C1001" s="25">
        <f>+ENERO!C1001+FEBRERO!C1001+'MARZO '!C1001+'ABRIL '!C1001+'MAYO '!C1001+JUNIO!C1001+JULIO!C1001+AGOSTO!C1001+'SEPTIEMBRE '!C1001+'OCTUBRE '!C1001+'NOVIEMBRE '!C1001+DICIEMBRE!C1001</f>
        <v>0</v>
      </c>
      <c r="D1001" s="89">
        <f t="shared" si="2"/>
        <v>0</v>
      </c>
      <c r="E1001" s="90"/>
      <c r="F1001" s="91"/>
    </row>
    <row r="1002" spans="1:6" s="3" customFormat="1" x14ac:dyDescent="0.2">
      <c r="A1002" s="23" t="s">
        <v>1910</v>
      </c>
      <c r="B1002" s="24" t="s">
        <v>1911</v>
      </c>
      <c r="C1002" s="25">
        <f>+ENERO!C1002+FEBRERO!C1002+'MARZO '!C1002+'ABRIL '!C1002+'MAYO '!C1002+JUNIO!C1002+JULIO!C1002+AGOSTO!C1002+'SEPTIEMBRE '!C1002+'OCTUBRE '!C1002+'NOVIEMBRE '!C1002+DICIEMBRE!C1002</f>
        <v>0</v>
      </c>
      <c r="D1002" s="89">
        <f t="shared" si="2"/>
        <v>0</v>
      </c>
      <c r="E1002" s="90"/>
      <c r="F1002" s="91"/>
    </row>
    <row r="1003" spans="1:6" s="3" customFormat="1" x14ac:dyDescent="0.2">
      <c r="A1003" s="23" t="s">
        <v>1912</v>
      </c>
      <c r="B1003" s="24" t="s">
        <v>1913</v>
      </c>
      <c r="C1003" s="25">
        <f>+ENERO!C1003+FEBRERO!C1003+'MARZO '!C1003+'ABRIL '!C1003+'MAYO '!C1003+JUNIO!C1003+JULIO!C1003+AGOSTO!C1003+'SEPTIEMBRE '!C1003+'OCTUBRE '!C1003+'NOVIEMBRE '!C1003+DICIEMBRE!C1003</f>
        <v>0</v>
      </c>
      <c r="D1003" s="89">
        <f t="shared" si="2"/>
        <v>0</v>
      </c>
      <c r="E1003" s="90"/>
      <c r="F1003" s="91"/>
    </row>
    <row r="1004" spans="1:6" s="3" customFormat="1" x14ac:dyDescent="0.2">
      <c r="A1004" s="23" t="s">
        <v>1914</v>
      </c>
      <c r="B1004" s="24" t="s">
        <v>1915</v>
      </c>
      <c r="C1004" s="25">
        <f>+ENERO!C1004+FEBRERO!C1004+'MARZO '!C1004+'ABRIL '!C1004+'MAYO '!C1004+JUNIO!C1004+JULIO!C1004+AGOSTO!C1004+'SEPTIEMBRE '!C1004+'OCTUBRE '!C1004+'NOVIEMBRE '!C1004+DICIEMBRE!C1004</f>
        <v>0</v>
      </c>
      <c r="D1004" s="89">
        <f t="shared" si="2"/>
        <v>0</v>
      </c>
      <c r="E1004" s="90"/>
      <c r="F1004" s="91"/>
    </row>
    <row r="1005" spans="1:6" s="3" customFormat="1" x14ac:dyDescent="0.2">
      <c r="A1005" s="23" t="s">
        <v>1916</v>
      </c>
      <c r="B1005" s="24" t="s">
        <v>1917</v>
      </c>
      <c r="C1005" s="25">
        <f>+ENERO!C1005+FEBRERO!C1005+'MARZO '!C1005+'ABRIL '!C1005+'MAYO '!C1005+JUNIO!C1005+JULIO!C1005+AGOSTO!C1005+'SEPTIEMBRE '!C1005+'OCTUBRE '!C1005+'NOVIEMBRE '!C1005+DICIEMBRE!C1005</f>
        <v>0</v>
      </c>
      <c r="D1005" s="89">
        <f t="shared" si="2"/>
        <v>0</v>
      </c>
      <c r="E1005" s="90"/>
      <c r="F1005" s="91"/>
    </row>
    <row r="1006" spans="1:6" s="3" customFormat="1" x14ac:dyDescent="0.2">
      <c r="A1006" s="23" t="s">
        <v>1918</v>
      </c>
      <c r="B1006" s="24" t="s">
        <v>1919</v>
      </c>
      <c r="C1006" s="25">
        <f>+ENERO!C1006+FEBRERO!C1006+'MARZO '!C1006+'ABRIL '!C1006+'MAYO '!C1006+JUNIO!C1006+JULIO!C1006+AGOSTO!C1006+'SEPTIEMBRE '!C1006+'OCTUBRE '!C1006+'NOVIEMBRE '!C1006+DICIEMBRE!C1006</f>
        <v>0</v>
      </c>
      <c r="D1006" s="89">
        <f t="shared" si="2"/>
        <v>0</v>
      </c>
      <c r="E1006" s="90"/>
      <c r="F1006" s="91"/>
    </row>
    <row r="1007" spans="1:6" s="3" customFormat="1" x14ac:dyDescent="0.2">
      <c r="A1007" s="23" t="s">
        <v>1920</v>
      </c>
      <c r="B1007" s="24" t="s">
        <v>1921</v>
      </c>
      <c r="C1007" s="25">
        <f>+ENERO!C1007+FEBRERO!C1007+'MARZO '!C1007+'ABRIL '!C1007+'MAYO '!C1007+JUNIO!C1007+JULIO!C1007+AGOSTO!C1007+'SEPTIEMBRE '!C1007+'OCTUBRE '!C1007+'NOVIEMBRE '!C1007+DICIEMBRE!C1007</f>
        <v>0</v>
      </c>
      <c r="D1007" s="89">
        <f t="shared" ref="D1007:D1070" si="3">+E1007+F1007</f>
        <v>0</v>
      </c>
      <c r="E1007" s="90"/>
      <c r="F1007" s="91"/>
    </row>
    <row r="1008" spans="1:6" s="3" customFormat="1" x14ac:dyDescent="0.2">
      <c r="A1008" s="23" t="s">
        <v>1922</v>
      </c>
      <c r="B1008" s="24" t="s">
        <v>1923</v>
      </c>
      <c r="C1008" s="25">
        <f>+ENERO!C1008+FEBRERO!C1008+'MARZO '!C1008+'ABRIL '!C1008+'MAYO '!C1008+JUNIO!C1008+JULIO!C1008+AGOSTO!C1008+'SEPTIEMBRE '!C1008+'OCTUBRE '!C1008+'NOVIEMBRE '!C1008+DICIEMBRE!C1008</f>
        <v>0</v>
      </c>
      <c r="D1008" s="89">
        <f t="shared" si="3"/>
        <v>0</v>
      </c>
      <c r="E1008" s="90"/>
      <c r="F1008" s="91"/>
    </row>
    <row r="1009" spans="1:6" s="3" customFormat="1" x14ac:dyDescent="0.2">
      <c r="A1009" s="23" t="s">
        <v>1924</v>
      </c>
      <c r="B1009" s="24" t="s">
        <v>1925</v>
      </c>
      <c r="C1009" s="25">
        <f>+ENERO!C1009+FEBRERO!C1009+'MARZO '!C1009+'ABRIL '!C1009+'MAYO '!C1009+JUNIO!C1009+JULIO!C1009+AGOSTO!C1009+'SEPTIEMBRE '!C1009+'OCTUBRE '!C1009+'NOVIEMBRE '!C1009+DICIEMBRE!C1009</f>
        <v>0</v>
      </c>
      <c r="D1009" s="89">
        <f t="shared" si="3"/>
        <v>0</v>
      </c>
      <c r="E1009" s="90"/>
      <c r="F1009" s="91"/>
    </row>
    <row r="1010" spans="1:6" s="3" customFormat="1" x14ac:dyDescent="0.2">
      <c r="A1010" s="23" t="s">
        <v>1926</v>
      </c>
      <c r="B1010" s="24" t="s">
        <v>1927</v>
      </c>
      <c r="C1010" s="25">
        <f>+ENERO!C1010+FEBRERO!C1010+'MARZO '!C1010+'ABRIL '!C1010+'MAYO '!C1010+JUNIO!C1010+JULIO!C1010+AGOSTO!C1010+'SEPTIEMBRE '!C1010+'OCTUBRE '!C1010+'NOVIEMBRE '!C1010+DICIEMBRE!C1010</f>
        <v>0</v>
      </c>
      <c r="D1010" s="89">
        <f t="shared" si="3"/>
        <v>0</v>
      </c>
      <c r="E1010" s="90"/>
      <c r="F1010" s="91"/>
    </row>
    <row r="1011" spans="1:6" s="3" customFormat="1" x14ac:dyDescent="0.2">
      <c r="A1011" s="23" t="s">
        <v>1928</v>
      </c>
      <c r="B1011" s="24" t="s">
        <v>1929</v>
      </c>
      <c r="C1011" s="25">
        <f>+ENERO!C1011+FEBRERO!C1011+'MARZO '!C1011+'ABRIL '!C1011+'MAYO '!C1011+JUNIO!C1011+JULIO!C1011+AGOSTO!C1011+'SEPTIEMBRE '!C1011+'OCTUBRE '!C1011+'NOVIEMBRE '!C1011+DICIEMBRE!C1011</f>
        <v>0</v>
      </c>
      <c r="D1011" s="89">
        <f t="shared" si="3"/>
        <v>0</v>
      </c>
      <c r="E1011" s="90"/>
      <c r="F1011" s="91"/>
    </row>
    <row r="1012" spans="1:6" s="3" customFormat="1" x14ac:dyDescent="0.2">
      <c r="A1012" s="23" t="s">
        <v>1930</v>
      </c>
      <c r="B1012" s="24" t="s">
        <v>1931</v>
      </c>
      <c r="C1012" s="25">
        <f>+ENERO!C1012+FEBRERO!C1012+'MARZO '!C1012+'ABRIL '!C1012+'MAYO '!C1012+JUNIO!C1012+JULIO!C1012+AGOSTO!C1012+'SEPTIEMBRE '!C1012+'OCTUBRE '!C1012+'NOVIEMBRE '!C1012+DICIEMBRE!C1012</f>
        <v>0</v>
      </c>
      <c r="D1012" s="89">
        <f t="shared" si="3"/>
        <v>0</v>
      </c>
      <c r="E1012" s="90"/>
      <c r="F1012" s="91"/>
    </row>
    <row r="1013" spans="1:6" s="3" customFormat="1" x14ac:dyDescent="0.2">
      <c r="A1013" s="23" t="s">
        <v>1932</v>
      </c>
      <c r="B1013" s="24" t="s">
        <v>1933</v>
      </c>
      <c r="C1013" s="25">
        <f>+ENERO!C1013+FEBRERO!C1013+'MARZO '!C1013+'ABRIL '!C1013+'MAYO '!C1013+JUNIO!C1013+JULIO!C1013+AGOSTO!C1013+'SEPTIEMBRE '!C1013+'OCTUBRE '!C1013+'NOVIEMBRE '!C1013+DICIEMBRE!C1013</f>
        <v>0</v>
      </c>
      <c r="D1013" s="89">
        <f t="shared" si="3"/>
        <v>0</v>
      </c>
      <c r="E1013" s="90"/>
      <c r="F1013" s="91"/>
    </row>
    <row r="1014" spans="1:6" s="3" customFormat="1" x14ac:dyDescent="0.2">
      <c r="A1014" s="23" t="s">
        <v>1934</v>
      </c>
      <c r="B1014" s="24" t="s">
        <v>1935</v>
      </c>
      <c r="C1014" s="25">
        <f>+ENERO!C1014+FEBRERO!C1014+'MARZO '!C1014+'ABRIL '!C1014+'MAYO '!C1014+JUNIO!C1014+JULIO!C1014+AGOSTO!C1014+'SEPTIEMBRE '!C1014+'OCTUBRE '!C1014+'NOVIEMBRE '!C1014+DICIEMBRE!C1014</f>
        <v>0</v>
      </c>
      <c r="D1014" s="89">
        <f t="shared" si="3"/>
        <v>0</v>
      </c>
      <c r="E1014" s="90"/>
      <c r="F1014" s="91"/>
    </row>
    <row r="1015" spans="1:6" s="3" customFormat="1" x14ac:dyDescent="0.2">
      <c r="A1015" s="23" t="s">
        <v>1936</v>
      </c>
      <c r="B1015" s="24" t="s">
        <v>1937</v>
      </c>
      <c r="C1015" s="25">
        <f>+ENERO!C1015+FEBRERO!C1015+'MARZO '!C1015+'ABRIL '!C1015+'MAYO '!C1015+JUNIO!C1015+JULIO!C1015+AGOSTO!C1015+'SEPTIEMBRE '!C1015+'OCTUBRE '!C1015+'NOVIEMBRE '!C1015+DICIEMBRE!C1015</f>
        <v>0</v>
      </c>
      <c r="D1015" s="89">
        <f t="shared" si="3"/>
        <v>0</v>
      </c>
      <c r="E1015" s="90"/>
      <c r="F1015" s="91"/>
    </row>
    <row r="1016" spans="1:6" s="3" customFormat="1" x14ac:dyDescent="0.2">
      <c r="A1016" s="23" t="s">
        <v>1938</v>
      </c>
      <c r="B1016" s="24" t="s">
        <v>1939</v>
      </c>
      <c r="C1016" s="25">
        <f>+ENERO!C1016+FEBRERO!C1016+'MARZO '!C1016+'ABRIL '!C1016+'MAYO '!C1016+JUNIO!C1016+JULIO!C1016+AGOSTO!C1016+'SEPTIEMBRE '!C1016+'OCTUBRE '!C1016+'NOVIEMBRE '!C1016+DICIEMBRE!C1016</f>
        <v>0</v>
      </c>
      <c r="D1016" s="89">
        <f t="shared" si="3"/>
        <v>0</v>
      </c>
      <c r="E1016" s="90"/>
      <c r="F1016" s="91"/>
    </row>
    <row r="1017" spans="1:6" s="3" customFormat="1" x14ac:dyDescent="0.2">
      <c r="A1017" s="23" t="s">
        <v>1940</v>
      </c>
      <c r="B1017" s="24" t="s">
        <v>1941</v>
      </c>
      <c r="C1017" s="25">
        <f>+ENERO!C1017+FEBRERO!C1017+'MARZO '!C1017+'ABRIL '!C1017+'MAYO '!C1017+JUNIO!C1017+JULIO!C1017+AGOSTO!C1017+'SEPTIEMBRE '!C1017+'OCTUBRE '!C1017+'NOVIEMBRE '!C1017+DICIEMBRE!C1017</f>
        <v>0</v>
      </c>
      <c r="D1017" s="89">
        <f t="shared" si="3"/>
        <v>0</v>
      </c>
      <c r="E1017" s="90"/>
      <c r="F1017" s="91"/>
    </row>
    <row r="1018" spans="1:6" s="3" customFormat="1" x14ac:dyDescent="0.2">
      <c r="A1018" s="23" t="s">
        <v>1942</v>
      </c>
      <c r="B1018" s="24" t="s">
        <v>1943</v>
      </c>
      <c r="C1018" s="25">
        <f>+ENERO!C1018+FEBRERO!C1018+'MARZO '!C1018+'ABRIL '!C1018+'MAYO '!C1018+JUNIO!C1018+JULIO!C1018+AGOSTO!C1018+'SEPTIEMBRE '!C1018+'OCTUBRE '!C1018+'NOVIEMBRE '!C1018+DICIEMBRE!C1018</f>
        <v>0</v>
      </c>
      <c r="D1018" s="89">
        <f t="shared" si="3"/>
        <v>0</v>
      </c>
      <c r="E1018" s="90"/>
      <c r="F1018" s="91"/>
    </row>
    <row r="1019" spans="1:6" s="3" customFormat="1" x14ac:dyDescent="0.2">
      <c r="A1019" s="23" t="s">
        <v>1944</v>
      </c>
      <c r="B1019" s="24" t="s">
        <v>1945</v>
      </c>
      <c r="C1019" s="25">
        <f>+ENERO!C1019+FEBRERO!C1019+'MARZO '!C1019+'ABRIL '!C1019+'MAYO '!C1019+JUNIO!C1019+JULIO!C1019+AGOSTO!C1019+'SEPTIEMBRE '!C1019+'OCTUBRE '!C1019+'NOVIEMBRE '!C1019+DICIEMBRE!C1019</f>
        <v>0</v>
      </c>
      <c r="D1019" s="89">
        <f t="shared" si="3"/>
        <v>0</v>
      </c>
      <c r="E1019" s="90"/>
      <c r="F1019" s="91"/>
    </row>
    <row r="1020" spans="1:6" s="3" customFormat="1" x14ac:dyDescent="0.2">
      <c r="A1020" s="23" t="s">
        <v>1946</v>
      </c>
      <c r="B1020" s="24" t="s">
        <v>1947</v>
      </c>
      <c r="C1020" s="25">
        <f>+ENERO!C1020+FEBRERO!C1020+'MARZO '!C1020+'ABRIL '!C1020+'MAYO '!C1020+JUNIO!C1020+JULIO!C1020+AGOSTO!C1020+'SEPTIEMBRE '!C1020+'OCTUBRE '!C1020+'NOVIEMBRE '!C1020+DICIEMBRE!C1020</f>
        <v>0</v>
      </c>
      <c r="D1020" s="89">
        <f t="shared" si="3"/>
        <v>0</v>
      </c>
      <c r="E1020" s="90"/>
      <c r="F1020" s="91"/>
    </row>
    <row r="1021" spans="1:6" s="3" customFormat="1" x14ac:dyDescent="0.2">
      <c r="A1021" s="23" t="s">
        <v>1948</v>
      </c>
      <c r="B1021" s="24" t="s">
        <v>1949</v>
      </c>
      <c r="C1021" s="25">
        <f>+ENERO!C1021+FEBRERO!C1021+'MARZO '!C1021+'ABRIL '!C1021+'MAYO '!C1021+JUNIO!C1021+JULIO!C1021+AGOSTO!C1021+'SEPTIEMBRE '!C1021+'OCTUBRE '!C1021+'NOVIEMBRE '!C1021+DICIEMBRE!C1021</f>
        <v>0</v>
      </c>
      <c r="D1021" s="89">
        <f t="shared" si="3"/>
        <v>0</v>
      </c>
      <c r="E1021" s="90"/>
      <c r="F1021" s="91"/>
    </row>
    <row r="1022" spans="1:6" s="3" customFormat="1" x14ac:dyDescent="0.2">
      <c r="A1022" s="23" t="s">
        <v>1950</v>
      </c>
      <c r="B1022" s="24" t="s">
        <v>1951</v>
      </c>
      <c r="C1022" s="25">
        <f>+ENERO!C1022+FEBRERO!C1022+'MARZO '!C1022+'ABRIL '!C1022+'MAYO '!C1022+JUNIO!C1022+JULIO!C1022+AGOSTO!C1022+'SEPTIEMBRE '!C1022+'OCTUBRE '!C1022+'NOVIEMBRE '!C1022+DICIEMBRE!C1022</f>
        <v>0</v>
      </c>
      <c r="D1022" s="89">
        <f t="shared" si="3"/>
        <v>0</v>
      </c>
      <c r="E1022" s="90"/>
      <c r="F1022" s="91"/>
    </row>
    <row r="1023" spans="1:6" s="3" customFormat="1" x14ac:dyDescent="0.2">
      <c r="A1023" s="23" t="s">
        <v>1952</v>
      </c>
      <c r="B1023" s="24" t="s">
        <v>1953</v>
      </c>
      <c r="C1023" s="25">
        <f>+ENERO!C1023+FEBRERO!C1023+'MARZO '!C1023+'ABRIL '!C1023+'MAYO '!C1023+JUNIO!C1023+JULIO!C1023+AGOSTO!C1023+'SEPTIEMBRE '!C1023+'OCTUBRE '!C1023+'NOVIEMBRE '!C1023+DICIEMBRE!C1023</f>
        <v>0</v>
      </c>
      <c r="D1023" s="89">
        <f t="shared" si="3"/>
        <v>0</v>
      </c>
      <c r="E1023" s="90"/>
      <c r="F1023" s="91"/>
    </row>
    <row r="1024" spans="1:6" s="3" customFormat="1" x14ac:dyDescent="0.2">
      <c r="A1024" s="23" t="s">
        <v>1954</v>
      </c>
      <c r="B1024" s="24" t="s">
        <v>1955</v>
      </c>
      <c r="C1024" s="25">
        <f>+ENERO!C1024+FEBRERO!C1024+'MARZO '!C1024+'ABRIL '!C1024+'MAYO '!C1024+JUNIO!C1024+JULIO!C1024+AGOSTO!C1024+'SEPTIEMBRE '!C1024+'OCTUBRE '!C1024+'NOVIEMBRE '!C1024+DICIEMBRE!C1024</f>
        <v>0</v>
      </c>
      <c r="D1024" s="89">
        <f t="shared" si="3"/>
        <v>0</v>
      </c>
      <c r="E1024" s="90"/>
      <c r="F1024" s="91"/>
    </row>
    <row r="1025" spans="1:6" s="3" customFormat="1" x14ac:dyDescent="0.2">
      <c r="A1025" s="23" t="s">
        <v>1956</v>
      </c>
      <c r="B1025" s="24" t="s">
        <v>1957</v>
      </c>
      <c r="C1025" s="25">
        <f>+ENERO!C1025+FEBRERO!C1025+'MARZO '!C1025+'ABRIL '!C1025+'MAYO '!C1025+JUNIO!C1025+JULIO!C1025+AGOSTO!C1025+'SEPTIEMBRE '!C1025+'OCTUBRE '!C1025+'NOVIEMBRE '!C1025+DICIEMBRE!C1025</f>
        <v>0</v>
      </c>
      <c r="D1025" s="89">
        <f t="shared" si="3"/>
        <v>0</v>
      </c>
      <c r="E1025" s="90"/>
      <c r="F1025" s="91"/>
    </row>
    <row r="1026" spans="1:6" s="3" customFormat="1" x14ac:dyDescent="0.2">
      <c r="A1026" s="23" t="s">
        <v>1958</v>
      </c>
      <c r="B1026" s="24" t="s">
        <v>1959</v>
      </c>
      <c r="C1026" s="25">
        <f>+ENERO!C1026+FEBRERO!C1026+'MARZO '!C1026+'ABRIL '!C1026+'MAYO '!C1026+JUNIO!C1026+JULIO!C1026+AGOSTO!C1026+'SEPTIEMBRE '!C1026+'OCTUBRE '!C1026+'NOVIEMBRE '!C1026+DICIEMBRE!C1026</f>
        <v>0</v>
      </c>
      <c r="D1026" s="89">
        <f t="shared" si="3"/>
        <v>0</v>
      </c>
      <c r="E1026" s="90"/>
      <c r="F1026" s="91"/>
    </row>
    <row r="1027" spans="1:6" s="3" customFormat="1" x14ac:dyDescent="0.2">
      <c r="A1027" s="23" t="s">
        <v>1960</v>
      </c>
      <c r="B1027" s="24" t="s">
        <v>1961</v>
      </c>
      <c r="C1027" s="25">
        <f>+ENERO!C1027+FEBRERO!C1027+'MARZO '!C1027+'ABRIL '!C1027+'MAYO '!C1027+JUNIO!C1027+JULIO!C1027+AGOSTO!C1027+'SEPTIEMBRE '!C1027+'OCTUBRE '!C1027+'NOVIEMBRE '!C1027+DICIEMBRE!C1027</f>
        <v>0</v>
      </c>
      <c r="D1027" s="89">
        <f t="shared" si="3"/>
        <v>0</v>
      </c>
      <c r="E1027" s="90"/>
      <c r="F1027" s="91"/>
    </row>
    <row r="1028" spans="1:6" s="3" customFormat="1" x14ac:dyDescent="0.2">
      <c r="A1028" s="23" t="s">
        <v>1962</v>
      </c>
      <c r="B1028" s="24" t="s">
        <v>1963</v>
      </c>
      <c r="C1028" s="25">
        <f>+ENERO!C1028+FEBRERO!C1028+'MARZO '!C1028+'ABRIL '!C1028+'MAYO '!C1028+JUNIO!C1028+JULIO!C1028+AGOSTO!C1028+'SEPTIEMBRE '!C1028+'OCTUBRE '!C1028+'NOVIEMBRE '!C1028+DICIEMBRE!C1028</f>
        <v>0</v>
      </c>
      <c r="D1028" s="89">
        <f t="shared" si="3"/>
        <v>0</v>
      </c>
      <c r="E1028" s="90"/>
      <c r="F1028" s="91"/>
    </row>
    <row r="1029" spans="1:6" s="3" customFormat="1" x14ac:dyDescent="0.2">
      <c r="A1029" s="23" t="s">
        <v>1964</v>
      </c>
      <c r="B1029" s="24" t="s">
        <v>1965</v>
      </c>
      <c r="C1029" s="25">
        <f>+ENERO!C1029+FEBRERO!C1029+'MARZO '!C1029+'ABRIL '!C1029+'MAYO '!C1029+JUNIO!C1029+JULIO!C1029+AGOSTO!C1029+'SEPTIEMBRE '!C1029+'OCTUBRE '!C1029+'NOVIEMBRE '!C1029+DICIEMBRE!C1029</f>
        <v>0</v>
      </c>
      <c r="D1029" s="89">
        <f t="shared" si="3"/>
        <v>0</v>
      </c>
      <c r="E1029" s="90"/>
      <c r="F1029" s="91"/>
    </row>
    <row r="1030" spans="1:6" s="3" customFormat="1" x14ac:dyDescent="0.2">
      <c r="A1030" s="23" t="s">
        <v>1966</v>
      </c>
      <c r="B1030" s="24" t="s">
        <v>1967</v>
      </c>
      <c r="C1030" s="25">
        <f>+ENERO!C1030+FEBRERO!C1030+'MARZO '!C1030+'ABRIL '!C1030+'MAYO '!C1030+JUNIO!C1030+JULIO!C1030+AGOSTO!C1030+'SEPTIEMBRE '!C1030+'OCTUBRE '!C1030+'NOVIEMBRE '!C1030+DICIEMBRE!C1030</f>
        <v>0</v>
      </c>
      <c r="D1030" s="89">
        <f t="shared" si="3"/>
        <v>0</v>
      </c>
      <c r="E1030" s="90"/>
      <c r="F1030" s="91"/>
    </row>
    <row r="1031" spans="1:6" s="3" customFormat="1" x14ac:dyDescent="0.2">
      <c r="A1031" s="23" t="s">
        <v>1968</v>
      </c>
      <c r="B1031" s="24" t="s">
        <v>1969</v>
      </c>
      <c r="C1031" s="25">
        <f>+ENERO!C1031+FEBRERO!C1031+'MARZO '!C1031+'ABRIL '!C1031+'MAYO '!C1031+JUNIO!C1031+JULIO!C1031+AGOSTO!C1031+'SEPTIEMBRE '!C1031+'OCTUBRE '!C1031+'NOVIEMBRE '!C1031+DICIEMBRE!C1031</f>
        <v>0</v>
      </c>
      <c r="D1031" s="89">
        <f t="shared" si="3"/>
        <v>0</v>
      </c>
      <c r="E1031" s="90"/>
      <c r="F1031" s="91"/>
    </row>
    <row r="1032" spans="1:6" s="3" customFormat="1" x14ac:dyDescent="0.2">
      <c r="A1032" s="23" t="s">
        <v>1970</v>
      </c>
      <c r="B1032" s="24" t="s">
        <v>1971</v>
      </c>
      <c r="C1032" s="25">
        <f>+ENERO!C1032+FEBRERO!C1032+'MARZO '!C1032+'ABRIL '!C1032+'MAYO '!C1032+JUNIO!C1032+JULIO!C1032+AGOSTO!C1032+'SEPTIEMBRE '!C1032+'OCTUBRE '!C1032+'NOVIEMBRE '!C1032+DICIEMBRE!C1032</f>
        <v>0</v>
      </c>
      <c r="D1032" s="89">
        <f t="shared" si="3"/>
        <v>0</v>
      </c>
      <c r="E1032" s="90"/>
      <c r="F1032" s="91"/>
    </row>
    <row r="1033" spans="1:6" s="3" customFormat="1" x14ac:dyDescent="0.2">
      <c r="A1033" s="23" t="s">
        <v>1972</v>
      </c>
      <c r="B1033" s="24" t="s">
        <v>1973</v>
      </c>
      <c r="C1033" s="25">
        <f>+ENERO!C1033+FEBRERO!C1033+'MARZO '!C1033+'ABRIL '!C1033+'MAYO '!C1033+JUNIO!C1033+JULIO!C1033+AGOSTO!C1033+'SEPTIEMBRE '!C1033+'OCTUBRE '!C1033+'NOVIEMBRE '!C1033+DICIEMBRE!C1033</f>
        <v>0</v>
      </c>
      <c r="D1033" s="89">
        <f t="shared" si="3"/>
        <v>0</v>
      </c>
      <c r="E1033" s="90"/>
      <c r="F1033" s="91"/>
    </row>
    <row r="1034" spans="1:6" s="3" customFormat="1" x14ac:dyDescent="0.2">
      <c r="A1034" s="23" t="s">
        <v>1974</v>
      </c>
      <c r="B1034" s="24" t="s">
        <v>1975</v>
      </c>
      <c r="C1034" s="25">
        <f>+ENERO!C1034+FEBRERO!C1034+'MARZO '!C1034+'ABRIL '!C1034+'MAYO '!C1034+JUNIO!C1034+JULIO!C1034+AGOSTO!C1034+'SEPTIEMBRE '!C1034+'OCTUBRE '!C1034+'NOVIEMBRE '!C1034+DICIEMBRE!C1034</f>
        <v>0</v>
      </c>
      <c r="D1034" s="89">
        <f t="shared" si="3"/>
        <v>0</v>
      </c>
      <c r="E1034" s="90"/>
      <c r="F1034" s="91"/>
    </row>
    <row r="1035" spans="1:6" s="3" customFormat="1" x14ac:dyDescent="0.2">
      <c r="A1035" s="23" t="s">
        <v>1976</v>
      </c>
      <c r="B1035" s="53" t="s">
        <v>1977</v>
      </c>
      <c r="C1035" s="25">
        <f>+ENERO!C1035+FEBRERO!C1035+'MARZO '!C1035+'ABRIL '!C1035+'MAYO '!C1035+JUNIO!C1035+JULIO!C1035+AGOSTO!C1035+'SEPTIEMBRE '!C1035+'OCTUBRE '!C1035+'NOVIEMBRE '!C1035+DICIEMBRE!C1035</f>
        <v>0</v>
      </c>
      <c r="D1035" s="89">
        <f t="shared" si="3"/>
        <v>0</v>
      </c>
      <c r="E1035" s="90"/>
      <c r="F1035" s="91"/>
    </row>
    <row r="1036" spans="1:6" s="3" customFormat="1" x14ac:dyDescent="0.2">
      <c r="A1036" s="46"/>
      <c r="B1036" s="98" t="s">
        <v>1978</v>
      </c>
      <c r="C1036" s="25">
        <f>+ENERO!C1036+FEBRERO!C1036+'MARZO '!C1036+'ABRIL '!C1036+'MAYO '!C1036+JUNIO!C1036+JULIO!C1036+AGOSTO!C1036+'SEPTIEMBRE '!C1036+'OCTUBRE '!C1036+'NOVIEMBRE '!C1036+DICIEMBRE!C1036</f>
        <v>0</v>
      </c>
      <c r="D1036" s="41"/>
      <c r="E1036" s="41"/>
      <c r="F1036" s="42"/>
    </row>
    <row r="1037" spans="1:6" s="3" customFormat="1" x14ac:dyDescent="0.2">
      <c r="A1037" s="46"/>
      <c r="B1037" s="47" t="s">
        <v>1979</v>
      </c>
      <c r="C1037" s="25">
        <f>+ENERO!C1037+FEBRERO!C1037+'MARZO '!C1037+'ABRIL '!C1037+'MAYO '!C1037+JUNIO!C1037+JULIO!C1037+AGOSTO!C1037+'SEPTIEMBRE '!C1037+'OCTUBRE '!C1037+'NOVIEMBRE '!C1037+DICIEMBRE!C1037</f>
        <v>0</v>
      </c>
      <c r="D1037" s="41"/>
      <c r="E1037" s="41"/>
      <c r="F1037" s="42"/>
    </row>
    <row r="1038" spans="1:6" s="3" customFormat="1" x14ac:dyDescent="0.2">
      <c r="A1038" s="23" t="s">
        <v>1980</v>
      </c>
      <c r="B1038" s="28" t="s">
        <v>1981</v>
      </c>
      <c r="C1038" s="25">
        <f>+ENERO!C1038+FEBRERO!C1038+'MARZO '!C1038+'ABRIL '!C1038+'MAYO '!C1038+JUNIO!C1038+JULIO!C1038+AGOSTO!C1038+'SEPTIEMBRE '!C1038+'OCTUBRE '!C1038+'NOVIEMBRE '!C1038+DICIEMBRE!C1038</f>
        <v>0</v>
      </c>
      <c r="D1038" s="26"/>
      <c r="E1038" s="26"/>
      <c r="F1038" s="27"/>
    </row>
    <row r="1039" spans="1:6" s="3" customFormat="1" x14ac:dyDescent="0.2">
      <c r="A1039" s="46"/>
      <c r="B1039" s="47" t="s">
        <v>1982</v>
      </c>
      <c r="C1039" s="25">
        <f>+ENERO!C1039+FEBRERO!C1039+'MARZO '!C1039+'ABRIL '!C1039+'MAYO '!C1039+JUNIO!C1039+JULIO!C1039+AGOSTO!C1039+'SEPTIEMBRE '!C1039+'OCTUBRE '!C1039+'NOVIEMBRE '!C1039+DICIEMBRE!C1039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s="3" customFormat="1" x14ac:dyDescent="0.2">
      <c r="A1040" s="23" t="s">
        <v>1983</v>
      </c>
      <c r="B1040" s="24" t="s">
        <v>1984</v>
      </c>
      <c r="C1040" s="25">
        <f>+ENERO!C1040+FEBRERO!C1040+'MARZO '!C1040+'ABRIL '!C1040+'MAYO '!C1040+JUNIO!C1040+JULIO!C1040+AGOSTO!C1040+'SEPTIEMBRE '!C1040+'OCTUBRE '!C1040+'NOVIEMBRE '!C1040+DICIEMBRE!C1040</f>
        <v>0</v>
      </c>
      <c r="D1040" s="89">
        <f t="shared" si="3"/>
        <v>0</v>
      </c>
      <c r="E1040" s="90"/>
      <c r="F1040" s="91"/>
    </row>
    <row r="1041" spans="1:6" s="3" customFormat="1" x14ac:dyDescent="0.2">
      <c r="A1041" s="23" t="s">
        <v>1985</v>
      </c>
      <c r="B1041" s="24" t="s">
        <v>1986</v>
      </c>
      <c r="C1041" s="25">
        <f>+ENERO!C1041+FEBRERO!C1041+'MARZO '!C1041+'ABRIL '!C1041+'MAYO '!C1041+JUNIO!C1041+JULIO!C1041+AGOSTO!C1041+'SEPTIEMBRE '!C1041+'OCTUBRE '!C1041+'NOVIEMBRE '!C1041+DICIEMBRE!C1041</f>
        <v>0</v>
      </c>
      <c r="D1041" s="89">
        <f t="shared" si="3"/>
        <v>0</v>
      </c>
      <c r="E1041" s="90"/>
      <c r="F1041" s="91"/>
    </row>
    <row r="1042" spans="1:6" s="3" customFormat="1" x14ac:dyDescent="0.2">
      <c r="A1042" s="23" t="s">
        <v>1987</v>
      </c>
      <c r="B1042" s="24" t="s">
        <v>1988</v>
      </c>
      <c r="C1042" s="25">
        <f>+ENERO!C1042+FEBRERO!C1042+'MARZO '!C1042+'ABRIL '!C1042+'MAYO '!C1042+JUNIO!C1042+JULIO!C1042+AGOSTO!C1042+'SEPTIEMBRE '!C1042+'OCTUBRE '!C1042+'NOVIEMBRE '!C1042+DICIEMBRE!C1042</f>
        <v>0</v>
      </c>
      <c r="D1042" s="89">
        <f t="shared" si="3"/>
        <v>0</v>
      </c>
      <c r="E1042" s="90"/>
      <c r="F1042" s="91"/>
    </row>
    <row r="1043" spans="1:6" s="3" customFormat="1" x14ac:dyDescent="0.2">
      <c r="A1043" s="23" t="s">
        <v>1989</v>
      </c>
      <c r="B1043" s="24" t="s">
        <v>1990</v>
      </c>
      <c r="C1043" s="25">
        <f>+ENERO!C1043+FEBRERO!C1043+'MARZO '!C1043+'ABRIL '!C1043+'MAYO '!C1043+JUNIO!C1043+JULIO!C1043+AGOSTO!C1043+'SEPTIEMBRE '!C1043+'OCTUBRE '!C1043+'NOVIEMBRE '!C1043+DICIEMBRE!C1043</f>
        <v>0</v>
      </c>
      <c r="D1043" s="89">
        <f t="shared" si="3"/>
        <v>0</v>
      </c>
      <c r="E1043" s="90"/>
      <c r="F1043" s="91"/>
    </row>
    <row r="1044" spans="1:6" s="3" customFormat="1" x14ac:dyDescent="0.2">
      <c r="A1044" s="23" t="s">
        <v>1991</v>
      </c>
      <c r="B1044" s="24" t="s">
        <v>1992</v>
      </c>
      <c r="C1044" s="25">
        <f>+ENERO!C1044+FEBRERO!C1044+'MARZO '!C1044+'ABRIL '!C1044+'MAYO '!C1044+JUNIO!C1044+JULIO!C1044+AGOSTO!C1044+'SEPTIEMBRE '!C1044+'OCTUBRE '!C1044+'NOVIEMBRE '!C1044+DICIEMBRE!C1044</f>
        <v>0</v>
      </c>
      <c r="D1044" s="89">
        <f t="shared" si="3"/>
        <v>0</v>
      </c>
      <c r="E1044" s="90"/>
      <c r="F1044" s="91"/>
    </row>
    <row r="1045" spans="1:6" s="3" customFormat="1" x14ac:dyDescent="0.2">
      <c r="A1045" s="23" t="s">
        <v>1993</v>
      </c>
      <c r="B1045" s="24" t="s">
        <v>1994</v>
      </c>
      <c r="C1045" s="25">
        <f>+ENERO!C1045+FEBRERO!C1045+'MARZO '!C1045+'ABRIL '!C1045+'MAYO '!C1045+JUNIO!C1045+JULIO!C1045+AGOSTO!C1045+'SEPTIEMBRE '!C1045+'OCTUBRE '!C1045+'NOVIEMBRE '!C1045+DICIEMBRE!C1045</f>
        <v>0</v>
      </c>
      <c r="D1045" s="89">
        <f t="shared" si="3"/>
        <v>0</v>
      </c>
      <c r="E1045" s="90"/>
      <c r="F1045" s="91"/>
    </row>
    <row r="1046" spans="1:6" s="3" customFormat="1" ht="23.25" x14ac:dyDescent="0.2">
      <c r="A1046" s="23" t="s">
        <v>1995</v>
      </c>
      <c r="B1046" s="24" t="s">
        <v>1996</v>
      </c>
      <c r="C1046" s="25">
        <f>+ENERO!C1046+FEBRERO!C1046+'MARZO '!C1046+'ABRIL '!C1046+'MAYO '!C1046+JUNIO!C1046+JULIO!C1046+AGOSTO!C1046+'SEPTIEMBRE '!C1046+'OCTUBRE '!C1046+'NOVIEMBRE '!C1046+DICIEMBRE!C1046</f>
        <v>0</v>
      </c>
      <c r="D1046" s="89">
        <f t="shared" si="3"/>
        <v>0</v>
      </c>
      <c r="E1046" s="90"/>
      <c r="F1046" s="91"/>
    </row>
    <row r="1047" spans="1:6" s="3" customFormat="1" x14ac:dyDescent="0.2">
      <c r="A1047" s="23" t="s">
        <v>1997</v>
      </c>
      <c r="B1047" s="24" t="s">
        <v>1998</v>
      </c>
      <c r="C1047" s="25">
        <f>+ENERO!C1047+FEBRERO!C1047+'MARZO '!C1047+'ABRIL '!C1047+'MAYO '!C1047+JUNIO!C1047+JULIO!C1047+AGOSTO!C1047+'SEPTIEMBRE '!C1047+'OCTUBRE '!C1047+'NOVIEMBRE '!C1047+DICIEMBRE!C1047</f>
        <v>0</v>
      </c>
      <c r="D1047" s="89">
        <f t="shared" si="3"/>
        <v>0</v>
      </c>
      <c r="E1047" s="90"/>
      <c r="F1047" s="91"/>
    </row>
    <row r="1048" spans="1:6" s="3" customFormat="1" x14ac:dyDescent="0.2">
      <c r="A1048" s="23" t="s">
        <v>1999</v>
      </c>
      <c r="B1048" s="24" t="s">
        <v>2000</v>
      </c>
      <c r="C1048" s="25">
        <f>+ENERO!C1048+FEBRERO!C1048+'MARZO '!C1048+'ABRIL '!C1048+'MAYO '!C1048+JUNIO!C1048+JULIO!C1048+AGOSTO!C1048+'SEPTIEMBRE '!C1048+'OCTUBRE '!C1048+'NOVIEMBRE '!C1048+DICIEMBRE!C1048</f>
        <v>0</v>
      </c>
      <c r="D1048" s="89">
        <f t="shared" si="3"/>
        <v>0</v>
      </c>
      <c r="E1048" s="90"/>
      <c r="F1048" s="91"/>
    </row>
    <row r="1049" spans="1:6" s="3" customFormat="1" x14ac:dyDescent="0.2">
      <c r="A1049" s="23" t="s">
        <v>2001</v>
      </c>
      <c r="B1049" s="24" t="s">
        <v>2002</v>
      </c>
      <c r="C1049" s="25">
        <f>+ENERO!C1049+FEBRERO!C1049+'MARZO '!C1049+'ABRIL '!C1049+'MAYO '!C1049+JUNIO!C1049+JULIO!C1049+AGOSTO!C1049+'SEPTIEMBRE '!C1049+'OCTUBRE '!C1049+'NOVIEMBRE '!C1049+DICIEMBRE!C1049</f>
        <v>0</v>
      </c>
      <c r="D1049" s="89">
        <f t="shared" si="3"/>
        <v>0</v>
      </c>
      <c r="E1049" s="90"/>
      <c r="F1049" s="91"/>
    </row>
    <row r="1050" spans="1:6" s="3" customFormat="1" x14ac:dyDescent="0.2">
      <c r="A1050" s="23" t="s">
        <v>2003</v>
      </c>
      <c r="B1050" s="24" t="s">
        <v>2004</v>
      </c>
      <c r="C1050" s="25">
        <f>+ENERO!C1050+FEBRERO!C1050+'MARZO '!C1050+'ABRIL '!C1050+'MAYO '!C1050+JUNIO!C1050+JULIO!C1050+AGOSTO!C1050+'SEPTIEMBRE '!C1050+'OCTUBRE '!C1050+'NOVIEMBRE '!C1050+DICIEMBRE!C1050</f>
        <v>0</v>
      </c>
      <c r="D1050" s="89">
        <f t="shared" si="3"/>
        <v>0</v>
      </c>
      <c r="E1050" s="90"/>
      <c r="F1050" s="91"/>
    </row>
    <row r="1051" spans="1:6" s="3" customFormat="1" x14ac:dyDescent="0.2">
      <c r="A1051" s="23" t="s">
        <v>2005</v>
      </c>
      <c r="B1051" s="24" t="s">
        <v>2006</v>
      </c>
      <c r="C1051" s="25">
        <f>+ENERO!C1051+FEBRERO!C1051+'MARZO '!C1051+'ABRIL '!C1051+'MAYO '!C1051+JUNIO!C1051+JULIO!C1051+AGOSTO!C1051+'SEPTIEMBRE '!C1051+'OCTUBRE '!C1051+'NOVIEMBRE '!C1051+DICIEMBRE!C1051</f>
        <v>0</v>
      </c>
      <c r="D1051" s="89">
        <f t="shared" si="3"/>
        <v>0</v>
      </c>
      <c r="E1051" s="90"/>
      <c r="F1051" s="91"/>
    </row>
    <row r="1052" spans="1:6" s="3" customFormat="1" ht="23.25" x14ac:dyDescent="0.2">
      <c r="A1052" s="23" t="s">
        <v>2007</v>
      </c>
      <c r="B1052" s="24" t="s">
        <v>2008</v>
      </c>
      <c r="C1052" s="25">
        <f>+ENERO!C1052+FEBRERO!C1052+'MARZO '!C1052+'ABRIL '!C1052+'MAYO '!C1052+JUNIO!C1052+JULIO!C1052+AGOSTO!C1052+'SEPTIEMBRE '!C1052+'OCTUBRE '!C1052+'NOVIEMBRE '!C1052+DICIEMBRE!C1052</f>
        <v>0</v>
      </c>
      <c r="D1052" s="89">
        <f t="shared" si="3"/>
        <v>0</v>
      </c>
      <c r="E1052" s="90"/>
      <c r="F1052" s="91"/>
    </row>
    <row r="1053" spans="1:6" s="3" customFormat="1" x14ac:dyDescent="0.2">
      <c r="A1053" s="23" t="s">
        <v>2009</v>
      </c>
      <c r="B1053" s="24" t="s">
        <v>2010</v>
      </c>
      <c r="C1053" s="25">
        <f>+ENERO!C1053+FEBRERO!C1053+'MARZO '!C1053+'ABRIL '!C1053+'MAYO '!C1053+JUNIO!C1053+JULIO!C1053+AGOSTO!C1053+'SEPTIEMBRE '!C1053+'OCTUBRE '!C1053+'NOVIEMBRE '!C1053+DICIEMBRE!C1053</f>
        <v>0</v>
      </c>
      <c r="D1053" s="89">
        <f t="shared" si="3"/>
        <v>0</v>
      </c>
      <c r="E1053" s="90"/>
      <c r="F1053" s="91"/>
    </row>
    <row r="1054" spans="1:6" s="3" customFormat="1" ht="23.25" x14ac:dyDescent="0.2">
      <c r="A1054" s="23" t="s">
        <v>2011</v>
      </c>
      <c r="B1054" s="24" t="s">
        <v>2012</v>
      </c>
      <c r="C1054" s="25">
        <f>+ENERO!C1054+FEBRERO!C1054+'MARZO '!C1054+'ABRIL '!C1054+'MAYO '!C1054+JUNIO!C1054+JULIO!C1054+AGOSTO!C1054+'SEPTIEMBRE '!C1054+'OCTUBRE '!C1054+'NOVIEMBRE '!C1054+DICIEMBRE!C1054</f>
        <v>0</v>
      </c>
      <c r="D1054" s="89">
        <f t="shared" si="3"/>
        <v>0</v>
      </c>
      <c r="E1054" s="90"/>
      <c r="F1054" s="91"/>
    </row>
    <row r="1055" spans="1:6" s="3" customFormat="1" x14ac:dyDescent="0.2">
      <c r="A1055" s="23" t="s">
        <v>2013</v>
      </c>
      <c r="B1055" s="24" t="s">
        <v>2014</v>
      </c>
      <c r="C1055" s="25">
        <f>+ENERO!C1055+FEBRERO!C1055+'MARZO '!C1055+'ABRIL '!C1055+'MAYO '!C1055+JUNIO!C1055+JULIO!C1055+AGOSTO!C1055+'SEPTIEMBRE '!C1055+'OCTUBRE '!C1055+'NOVIEMBRE '!C1055+DICIEMBRE!C1055</f>
        <v>0</v>
      </c>
      <c r="D1055" s="89">
        <f t="shared" si="3"/>
        <v>0</v>
      </c>
      <c r="E1055" s="90"/>
      <c r="F1055" s="91"/>
    </row>
    <row r="1056" spans="1:6" s="3" customFormat="1" x14ac:dyDescent="0.2">
      <c r="A1056" s="23" t="s">
        <v>2015</v>
      </c>
      <c r="B1056" s="24" t="s">
        <v>2016</v>
      </c>
      <c r="C1056" s="25">
        <f>+ENERO!C1056+FEBRERO!C1056+'MARZO '!C1056+'ABRIL '!C1056+'MAYO '!C1056+JUNIO!C1056+JULIO!C1056+AGOSTO!C1056+'SEPTIEMBRE '!C1056+'OCTUBRE '!C1056+'NOVIEMBRE '!C1056+DICIEMBRE!C1056</f>
        <v>0</v>
      </c>
      <c r="D1056" s="89">
        <f t="shared" si="3"/>
        <v>0</v>
      </c>
      <c r="E1056" s="90"/>
      <c r="F1056" s="91"/>
    </row>
    <row r="1057" spans="1:6" s="3" customFormat="1" ht="23.25" x14ac:dyDescent="0.2">
      <c r="A1057" s="23" t="s">
        <v>2017</v>
      </c>
      <c r="B1057" s="24" t="s">
        <v>2018</v>
      </c>
      <c r="C1057" s="25">
        <f>+ENERO!C1057+FEBRERO!C1057+'MARZO '!C1057+'ABRIL '!C1057+'MAYO '!C1057+JUNIO!C1057+JULIO!C1057+AGOSTO!C1057+'SEPTIEMBRE '!C1057+'OCTUBRE '!C1057+'NOVIEMBRE '!C1057+DICIEMBRE!C1057</f>
        <v>0</v>
      </c>
      <c r="D1057" s="89">
        <f t="shared" si="3"/>
        <v>0</v>
      </c>
      <c r="E1057" s="90"/>
      <c r="F1057" s="91"/>
    </row>
    <row r="1058" spans="1:6" s="3" customFormat="1" x14ac:dyDescent="0.2">
      <c r="A1058" s="23" t="s">
        <v>2019</v>
      </c>
      <c r="B1058" s="24" t="s">
        <v>2020</v>
      </c>
      <c r="C1058" s="25">
        <f>+ENERO!C1058+FEBRERO!C1058+'MARZO '!C1058+'ABRIL '!C1058+'MAYO '!C1058+JUNIO!C1058+JULIO!C1058+AGOSTO!C1058+'SEPTIEMBRE '!C1058+'OCTUBRE '!C1058+'NOVIEMBRE '!C1058+DICIEMBRE!C1058</f>
        <v>0</v>
      </c>
      <c r="D1058" s="89">
        <f t="shared" si="3"/>
        <v>0</v>
      </c>
      <c r="E1058" s="90"/>
      <c r="F1058" s="91"/>
    </row>
    <row r="1059" spans="1:6" s="3" customFormat="1" x14ac:dyDescent="0.2">
      <c r="A1059" s="23" t="s">
        <v>2021</v>
      </c>
      <c r="B1059" s="24" t="s">
        <v>2022</v>
      </c>
      <c r="C1059" s="25">
        <f>+ENERO!C1059+FEBRERO!C1059+'MARZO '!C1059+'ABRIL '!C1059+'MAYO '!C1059+JUNIO!C1059+JULIO!C1059+AGOSTO!C1059+'SEPTIEMBRE '!C1059+'OCTUBRE '!C1059+'NOVIEMBRE '!C1059+DICIEMBRE!C1059</f>
        <v>0</v>
      </c>
      <c r="D1059" s="89">
        <f t="shared" si="3"/>
        <v>0</v>
      </c>
      <c r="E1059" s="90"/>
      <c r="F1059" s="91"/>
    </row>
    <row r="1060" spans="1:6" s="3" customFormat="1" x14ac:dyDescent="0.2">
      <c r="A1060" s="23" t="s">
        <v>2023</v>
      </c>
      <c r="B1060" s="24" t="s">
        <v>2024</v>
      </c>
      <c r="C1060" s="25">
        <f>+ENERO!C1060+FEBRERO!C1060+'MARZO '!C1060+'ABRIL '!C1060+'MAYO '!C1060+JUNIO!C1060+JULIO!C1060+AGOSTO!C1060+'SEPTIEMBRE '!C1060+'OCTUBRE '!C1060+'NOVIEMBRE '!C1060+DICIEMBRE!C1060</f>
        <v>0</v>
      </c>
      <c r="D1060" s="89">
        <f t="shared" si="3"/>
        <v>0</v>
      </c>
      <c r="E1060" s="90"/>
      <c r="F1060" s="91"/>
    </row>
    <row r="1061" spans="1:6" s="3" customFormat="1" x14ac:dyDescent="0.2">
      <c r="A1061" s="23" t="s">
        <v>2025</v>
      </c>
      <c r="B1061" s="24" t="s">
        <v>2026</v>
      </c>
      <c r="C1061" s="25">
        <f>+ENERO!C1061+FEBRERO!C1061+'MARZO '!C1061+'ABRIL '!C1061+'MAYO '!C1061+JUNIO!C1061+JULIO!C1061+AGOSTO!C1061+'SEPTIEMBRE '!C1061+'OCTUBRE '!C1061+'NOVIEMBRE '!C1061+DICIEMBRE!C1061</f>
        <v>0</v>
      </c>
      <c r="D1061" s="89">
        <f t="shared" si="3"/>
        <v>0</v>
      </c>
      <c r="E1061" s="90"/>
      <c r="F1061" s="91"/>
    </row>
    <row r="1062" spans="1:6" s="3" customFormat="1" x14ac:dyDescent="0.2">
      <c r="A1062" s="23" t="s">
        <v>2027</v>
      </c>
      <c r="B1062" s="24" t="s">
        <v>2028</v>
      </c>
      <c r="C1062" s="25">
        <f>+ENERO!C1062+FEBRERO!C1062+'MARZO '!C1062+'ABRIL '!C1062+'MAYO '!C1062+JUNIO!C1062+JULIO!C1062+AGOSTO!C1062+'SEPTIEMBRE '!C1062+'OCTUBRE '!C1062+'NOVIEMBRE '!C1062+DICIEMBRE!C1062</f>
        <v>0</v>
      </c>
      <c r="D1062" s="89">
        <f t="shared" si="3"/>
        <v>0</v>
      </c>
      <c r="E1062" s="90"/>
      <c r="F1062" s="91"/>
    </row>
    <row r="1063" spans="1:6" s="3" customFormat="1" ht="23.25" x14ac:dyDescent="0.2">
      <c r="A1063" s="23" t="s">
        <v>2029</v>
      </c>
      <c r="B1063" s="24" t="s">
        <v>2030</v>
      </c>
      <c r="C1063" s="25">
        <f>+ENERO!C1063+FEBRERO!C1063+'MARZO '!C1063+'ABRIL '!C1063+'MAYO '!C1063+JUNIO!C1063+JULIO!C1063+AGOSTO!C1063+'SEPTIEMBRE '!C1063+'OCTUBRE '!C1063+'NOVIEMBRE '!C1063+DICIEMBRE!C1063</f>
        <v>0</v>
      </c>
      <c r="D1063" s="89">
        <f t="shared" si="3"/>
        <v>0</v>
      </c>
      <c r="E1063" s="90"/>
      <c r="F1063" s="91"/>
    </row>
    <row r="1064" spans="1:6" s="3" customFormat="1" x14ac:dyDescent="0.2">
      <c r="A1064" s="23" t="s">
        <v>2031</v>
      </c>
      <c r="B1064" s="24" t="s">
        <v>2032</v>
      </c>
      <c r="C1064" s="25">
        <f>+ENERO!C1064+FEBRERO!C1064+'MARZO '!C1064+'ABRIL '!C1064+'MAYO '!C1064+JUNIO!C1064+JULIO!C1064+AGOSTO!C1064+'SEPTIEMBRE '!C1064+'OCTUBRE '!C1064+'NOVIEMBRE '!C1064+DICIEMBRE!C1064</f>
        <v>0</v>
      </c>
      <c r="D1064" s="89">
        <f t="shared" si="3"/>
        <v>0</v>
      </c>
      <c r="E1064" s="90"/>
      <c r="F1064" s="91"/>
    </row>
    <row r="1065" spans="1:6" s="3" customFormat="1" x14ac:dyDescent="0.2">
      <c r="A1065" s="23" t="s">
        <v>2033</v>
      </c>
      <c r="B1065" s="24" t="s">
        <v>2034</v>
      </c>
      <c r="C1065" s="25">
        <f>+ENERO!C1065+FEBRERO!C1065+'MARZO '!C1065+'ABRIL '!C1065+'MAYO '!C1065+JUNIO!C1065+JULIO!C1065+AGOSTO!C1065+'SEPTIEMBRE '!C1065+'OCTUBRE '!C1065+'NOVIEMBRE '!C1065+DICIEMBRE!C1065</f>
        <v>0</v>
      </c>
      <c r="D1065" s="89">
        <f t="shared" si="3"/>
        <v>0</v>
      </c>
      <c r="E1065" s="90"/>
      <c r="F1065" s="91"/>
    </row>
    <row r="1066" spans="1:6" s="3" customFormat="1" x14ac:dyDescent="0.2">
      <c r="A1066" s="23" t="s">
        <v>2035</v>
      </c>
      <c r="B1066" s="24" t="s">
        <v>2036</v>
      </c>
      <c r="C1066" s="25">
        <f>+ENERO!C1066+FEBRERO!C1066+'MARZO '!C1066+'ABRIL '!C1066+'MAYO '!C1066+JUNIO!C1066+JULIO!C1066+AGOSTO!C1066+'SEPTIEMBRE '!C1066+'OCTUBRE '!C1066+'NOVIEMBRE '!C1066+DICIEMBRE!C1066</f>
        <v>0</v>
      </c>
      <c r="D1066" s="89">
        <f t="shared" si="3"/>
        <v>0</v>
      </c>
      <c r="E1066" s="90"/>
      <c r="F1066" s="91"/>
    </row>
    <row r="1067" spans="1:6" s="3" customFormat="1" ht="23.25" x14ac:dyDescent="0.2">
      <c r="A1067" s="23" t="s">
        <v>2037</v>
      </c>
      <c r="B1067" s="24" t="s">
        <v>2038</v>
      </c>
      <c r="C1067" s="25">
        <f>+ENERO!C1067+FEBRERO!C1067+'MARZO '!C1067+'ABRIL '!C1067+'MAYO '!C1067+JUNIO!C1067+JULIO!C1067+AGOSTO!C1067+'SEPTIEMBRE '!C1067+'OCTUBRE '!C1067+'NOVIEMBRE '!C1067+DICIEMBRE!C1067</f>
        <v>0</v>
      </c>
      <c r="D1067" s="89">
        <f t="shared" si="3"/>
        <v>0</v>
      </c>
      <c r="E1067" s="90"/>
      <c r="F1067" s="91"/>
    </row>
    <row r="1068" spans="1:6" s="3" customFormat="1" x14ac:dyDescent="0.2">
      <c r="A1068" s="23" t="s">
        <v>2039</v>
      </c>
      <c r="B1068" s="24" t="s">
        <v>2040</v>
      </c>
      <c r="C1068" s="25">
        <f>+ENERO!C1068+FEBRERO!C1068+'MARZO '!C1068+'ABRIL '!C1068+'MAYO '!C1068+JUNIO!C1068+JULIO!C1068+AGOSTO!C1068+'SEPTIEMBRE '!C1068+'OCTUBRE '!C1068+'NOVIEMBRE '!C1068+DICIEMBRE!C1068</f>
        <v>0</v>
      </c>
      <c r="D1068" s="89">
        <f t="shared" si="3"/>
        <v>0</v>
      </c>
      <c r="E1068" s="90"/>
      <c r="F1068" s="91"/>
    </row>
    <row r="1069" spans="1:6" s="3" customFormat="1" x14ac:dyDescent="0.2">
      <c r="A1069" s="23" t="s">
        <v>2041</v>
      </c>
      <c r="B1069" s="24" t="s">
        <v>2042</v>
      </c>
      <c r="C1069" s="25">
        <f>+ENERO!C1069+FEBRERO!C1069+'MARZO '!C1069+'ABRIL '!C1069+'MAYO '!C1069+JUNIO!C1069+JULIO!C1069+AGOSTO!C1069+'SEPTIEMBRE '!C1069+'OCTUBRE '!C1069+'NOVIEMBRE '!C1069+DICIEMBRE!C1069</f>
        <v>0</v>
      </c>
      <c r="D1069" s="89">
        <f t="shared" si="3"/>
        <v>0</v>
      </c>
      <c r="E1069" s="90"/>
      <c r="F1069" s="91"/>
    </row>
    <row r="1070" spans="1:6" s="3" customFormat="1" x14ac:dyDescent="0.2">
      <c r="A1070" s="23" t="s">
        <v>2043</v>
      </c>
      <c r="B1070" s="24" t="s">
        <v>2044</v>
      </c>
      <c r="C1070" s="25">
        <f>+ENERO!C1070+FEBRERO!C1070+'MARZO '!C1070+'ABRIL '!C1070+'MAYO '!C1070+JUNIO!C1070+JULIO!C1070+AGOSTO!C1070+'SEPTIEMBRE '!C1070+'OCTUBRE '!C1070+'NOVIEMBRE '!C1070+DICIEMBRE!C1070</f>
        <v>0</v>
      </c>
      <c r="D1070" s="89">
        <f t="shared" si="3"/>
        <v>0</v>
      </c>
      <c r="E1070" s="90"/>
      <c r="F1070" s="91"/>
    </row>
    <row r="1071" spans="1:6" s="3" customFormat="1" x14ac:dyDescent="0.2">
      <c r="A1071" s="23" t="s">
        <v>2045</v>
      </c>
      <c r="B1071" s="24" t="s">
        <v>2046</v>
      </c>
      <c r="C1071" s="25">
        <f>+ENERO!C1071+FEBRERO!C1071+'MARZO '!C1071+'ABRIL '!C1071+'MAYO '!C1071+JUNIO!C1071+JULIO!C1071+AGOSTO!C1071+'SEPTIEMBRE '!C1071+'OCTUBRE '!C1071+'NOVIEMBRE '!C1071+DICIEMBRE!C1071</f>
        <v>0</v>
      </c>
      <c r="D1071" s="89">
        <f t="shared" ref="D1071:D1134" si="4">+E1071+F1071</f>
        <v>0</v>
      </c>
      <c r="E1071" s="90"/>
      <c r="F1071" s="91"/>
    </row>
    <row r="1072" spans="1:6" s="3" customFormat="1" x14ac:dyDescent="0.2">
      <c r="A1072" s="23" t="s">
        <v>2047</v>
      </c>
      <c r="B1072" s="24" t="s">
        <v>2048</v>
      </c>
      <c r="C1072" s="25">
        <f>+ENERO!C1072+FEBRERO!C1072+'MARZO '!C1072+'ABRIL '!C1072+'MAYO '!C1072+JUNIO!C1072+JULIO!C1072+AGOSTO!C1072+'SEPTIEMBRE '!C1072+'OCTUBRE '!C1072+'NOVIEMBRE '!C1072+DICIEMBRE!C1072</f>
        <v>0</v>
      </c>
      <c r="D1072" s="89">
        <f t="shared" si="4"/>
        <v>0</v>
      </c>
      <c r="E1072" s="90"/>
      <c r="F1072" s="91"/>
    </row>
    <row r="1073" spans="1:6" s="3" customFormat="1" x14ac:dyDescent="0.2">
      <c r="A1073" s="23" t="s">
        <v>2049</v>
      </c>
      <c r="B1073" s="24" t="s">
        <v>2050</v>
      </c>
      <c r="C1073" s="25">
        <f>+ENERO!C1073+FEBRERO!C1073+'MARZO '!C1073+'ABRIL '!C1073+'MAYO '!C1073+JUNIO!C1073+JULIO!C1073+AGOSTO!C1073+'SEPTIEMBRE '!C1073+'OCTUBRE '!C1073+'NOVIEMBRE '!C1073+DICIEMBRE!C1073</f>
        <v>0</v>
      </c>
      <c r="D1073" s="89">
        <f t="shared" si="4"/>
        <v>0</v>
      </c>
      <c r="E1073" s="90"/>
      <c r="F1073" s="91"/>
    </row>
    <row r="1074" spans="1:6" s="3" customFormat="1" ht="23.25" x14ac:dyDescent="0.2">
      <c r="A1074" s="23" t="s">
        <v>2051</v>
      </c>
      <c r="B1074" s="24" t="s">
        <v>2052</v>
      </c>
      <c r="C1074" s="25">
        <f>+ENERO!C1074+FEBRERO!C1074+'MARZO '!C1074+'ABRIL '!C1074+'MAYO '!C1074+JUNIO!C1074+JULIO!C1074+AGOSTO!C1074+'SEPTIEMBRE '!C1074+'OCTUBRE '!C1074+'NOVIEMBRE '!C1074+DICIEMBRE!C1074</f>
        <v>0</v>
      </c>
      <c r="D1074" s="89">
        <f t="shared" si="4"/>
        <v>0</v>
      </c>
      <c r="E1074" s="90"/>
      <c r="F1074" s="91"/>
    </row>
    <row r="1075" spans="1:6" s="3" customFormat="1" x14ac:dyDescent="0.2">
      <c r="A1075" s="23" t="s">
        <v>2053</v>
      </c>
      <c r="B1075" s="24" t="s">
        <v>2054</v>
      </c>
      <c r="C1075" s="25">
        <f>+ENERO!C1075+FEBRERO!C1075+'MARZO '!C1075+'ABRIL '!C1075+'MAYO '!C1075+JUNIO!C1075+JULIO!C1075+AGOSTO!C1075+'SEPTIEMBRE '!C1075+'OCTUBRE '!C1075+'NOVIEMBRE '!C1075+DICIEMBRE!C1075</f>
        <v>0</v>
      </c>
      <c r="D1075" s="89">
        <f t="shared" si="4"/>
        <v>0</v>
      </c>
      <c r="E1075" s="90"/>
      <c r="F1075" s="91"/>
    </row>
    <row r="1076" spans="1:6" s="3" customFormat="1" x14ac:dyDescent="0.2">
      <c r="A1076" s="23" t="s">
        <v>2055</v>
      </c>
      <c r="B1076" s="24" t="s">
        <v>2056</v>
      </c>
      <c r="C1076" s="25">
        <f>+ENERO!C1076+FEBRERO!C1076+'MARZO '!C1076+'ABRIL '!C1076+'MAYO '!C1076+JUNIO!C1076+JULIO!C1076+AGOSTO!C1076+'SEPTIEMBRE '!C1076+'OCTUBRE '!C1076+'NOVIEMBRE '!C1076+DICIEMBRE!C1076</f>
        <v>0</v>
      </c>
      <c r="D1076" s="89">
        <f t="shared" si="4"/>
        <v>0</v>
      </c>
      <c r="E1076" s="90"/>
      <c r="F1076" s="91"/>
    </row>
    <row r="1077" spans="1:6" s="3" customFormat="1" x14ac:dyDescent="0.2">
      <c r="A1077" s="23" t="s">
        <v>2057</v>
      </c>
      <c r="B1077" s="24" t="s">
        <v>2058</v>
      </c>
      <c r="C1077" s="25">
        <f>+ENERO!C1077+FEBRERO!C1077+'MARZO '!C1077+'ABRIL '!C1077+'MAYO '!C1077+JUNIO!C1077+JULIO!C1077+AGOSTO!C1077+'SEPTIEMBRE '!C1077+'OCTUBRE '!C1077+'NOVIEMBRE '!C1077+DICIEMBRE!C1077</f>
        <v>0</v>
      </c>
      <c r="D1077" s="89">
        <f t="shared" si="4"/>
        <v>0</v>
      </c>
      <c r="E1077" s="90"/>
      <c r="F1077" s="91"/>
    </row>
    <row r="1078" spans="1:6" s="3" customFormat="1" x14ac:dyDescent="0.2">
      <c r="A1078" s="23" t="s">
        <v>2059</v>
      </c>
      <c r="B1078" s="24" t="s">
        <v>2060</v>
      </c>
      <c r="C1078" s="25">
        <f>+ENERO!C1078+FEBRERO!C1078+'MARZO '!C1078+'ABRIL '!C1078+'MAYO '!C1078+JUNIO!C1078+JULIO!C1078+AGOSTO!C1078+'SEPTIEMBRE '!C1078+'OCTUBRE '!C1078+'NOVIEMBRE '!C1078+DICIEMBRE!C1078</f>
        <v>0</v>
      </c>
      <c r="D1078" s="89">
        <f t="shared" si="4"/>
        <v>0</v>
      </c>
      <c r="E1078" s="90"/>
      <c r="F1078" s="91"/>
    </row>
    <row r="1079" spans="1:6" s="3" customFormat="1" x14ac:dyDescent="0.2">
      <c r="A1079" s="23" t="s">
        <v>2061</v>
      </c>
      <c r="B1079" s="24" t="s">
        <v>2062</v>
      </c>
      <c r="C1079" s="25">
        <f>+ENERO!C1079+FEBRERO!C1079+'MARZO '!C1079+'ABRIL '!C1079+'MAYO '!C1079+JUNIO!C1079+JULIO!C1079+AGOSTO!C1079+'SEPTIEMBRE '!C1079+'OCTUBRE '!C1079+'NOVIEMBRE '!C1079+DICIEMBRE!C1079</f>
        <v>0</v>
      </c>
      <c r="D1079" s="89">
        <f t="shared" si="4"/>
        <v>0</v>
      </c>
      <c r="E1079" s="90"/>
      <c r="F1079" s="91"/>
    </row>
    <row r="1080" spans="1:6" s="3" customFormat="1" x14ac:dyDescent="0.2">
      <c r="A1080" s="23" t="s">
        <v>2063</v>
      </c>
      <c r="B1080" s="24" t="s">
        <v>2064</v>
      </c>
      <c r="C1080" s="25">
        <f>+ENERO!C1080+FEBRERO!C1080+'MARZO '!C1080+'ABRIL '!C1080+'MAYO '!C1080+JUNIO!C1080+JULIO!C1080+AGOSTO!C1080+'SEPTIEMBRE '!C1080+'OCTUBRE '!C1080+'NOVIEMBRE '!C1080+DICIEMBRE!C1080</f>
        <v>0</v>
      </c>
      <c r="D1080" s="89">
        <f t="shared" si="4"/>
        <v>0</v>
      </c>
      <c r="E1080" s="90"/>
      <c r="F1080" s="91"/>
    </row>
    <row r="1081" spans="1:6" s="3" customFormat="1" x14ac:dyDescent="0.2">
      <c r="A1081" s="23" t="s">
        <v>2065</v>
      </c>
      <c r="B1081" s="24" t="s">
        <v>2066</v>
      </c>
      <c r="C1081" s="25">
        <f>+ENERO!C1081+FEBRERO!C1081+'MARZO '!C1081+'ABRIL '!C1081+'MAYO '!C1081+JUNIO!C1081+JULIO!C1081+AGOSTO!C1081+'SEPTIEMBRE '!C1081+'OCTUBRE '!C1081+'NOVIEMBRE '!C1081+DICIEMBRE!C1081</f>
        <v>0</v>
      </c>
      <c r="D1081" s="89">
        <f t="shared" si="4"/>
        <v>0</v>
      </c>
      <c r="E1081" s="90"/>
      <c r="F1081" s="91"/>
    </row>
    <row r="1082" spans="1:6" s="3" customFormat="1" x14ac:dyDescent="0.2">
      <c r="A1082" s="23" t="s">
        <v>2067</v>
      </c>
      <c r="B1082" s="24" t="s">
        <v>2068</v>
      </c>
      <c r="C1082" s="25">
        <f>+ENERO!C1082+FEBRERO!C1082+'MARZO '!C1082+'ABRIL '!C1082+'MAYO '!C1082+JUNIO!C1082+JULIO!C1082+AGOSTO!C1082+'SEPTIEMBRE '!C1082+'OCTUBRE '!C1082+'NOVIEMBRE '!C1082+DICIEMBRE!C1082</f>
        <v>0</v>
      </c>
      <c r="D1082" s="89">
        <f t="shared" si="4"/>
        <v>0</v>
      </c>
      <c r="E1082" s="90"/>
      <c r="F1082" s="91"/>
    </row>
    <row r="1083" spans="1:6" s="3" customFormat="1" x14ac:dyDescent="0.2">
      <c r="A1083" s="23" t="s">
        <v>2069</v>
      </c>
      <c r="B1083" s="24" t="s">
        <v>2070</v>
      </c>
      <c r="C1083" s="25">
        <f>+ENERO!C1083+FEBRERO!C1083+'MARZO '!C1083+'ABRIL '!C1083+'MAYO '!C1083+JUNIO!C1083+JULIO!C1083+AGOSTO!C1083+'SEPTIEMBRE '!C1083+'OCTUBRE '!C1083+'NOVIEMBRE '!C1083+DICIEMBRE!C1083</f>
        <v>0</v>
      </c>
      <c r="D1083" s="89">
        <f t="shared" si="4"/>
        <v>0</v>
      </c>
      <c r="E1083" s="90"/>
      <c r="F1083" s="91"/>
    </row>
    <row r="1084" spans="1:6" s="3" customFormat="1" x14ac:dyDescent="0.2">
      <c r="A1084" s="23" t="s">
        <v>2071</v>
      </c>
      <c r="B1084" s="24" t="s">
        <v>2072</v>
      </c>
      <c r="C1084" s="25">
        <f>+ENERO!C1084+FEBRERO!C1084+'MARZO '!C1084+'ABRIL '!C1084+'MAYO '!C1084+JUNIO!C1084+JULIO!C1084+AGOSTO!C1084+'SEPTIEMBRE '!C1084+'OCTUBRE '!C1084+'NOVIEMBRE '!C1084+DICIEMBRE!C1084</f>
        <v>0</v>
      </c>
      <c r="D1084" s="89">
        <f t="shared" si="4"/>
        <v>0</v>
      </c>
      <c r="E1084" s="90"/>
      <c r="F1084" s="91"/>
    </row>
    <row r="1085" spans="1:6" s="3" customFormat="1" ht="23.25" x14ac:dyDescent="0.2">
      <c r="A1085" s="23" t="s">
        <v>2073</v>
      </c>
      <c r="B1085" s="24" t="s">
        <v>2074</v>
      </c>
      <c r="C1085" s="25">
        <f>+ENERO!C1085+FEBRERO!C1085+'MARZO '!C1085+'ABRIL '!C1085+'MAYO '!C1085+JUNIO!C1085+JULIO!C1085+AGOSTO!C1085+'SEPTIEMBRE '!C1085+'OCTUBRE '!C1085+'NOVIEMBRE '!C1085+DICIEMBRE!C1085</f>
        <v>0</v>
      </c>
      <c r="D1085" s="89">
        <f t="shared" si="4"/>
        <v>0</v>
      </c>
      <c r="E1085" s="90"/>
      <c r="F1085" s="91"/>
    </row>
    <row r="1086" spans="1:6" s="3" customFormat="1" x14ac:dyDescent="0.2">
      <c r="A1086" s="23" t="s">
        <v>2075</v>
      </c>
      <c r="B1086" s="24" t="s">
        <v>2076</v>
      </c>
      <c r="C1086" s="25">
        <f>+ENERO!C1086+FEBRERO!C1086+'MARZO '!C1086+'ABRIL '!C1086+'MAYO '!C1086+JUNIO!C1086+JULIO!C1086+AGOSTO!C1086+'SEPTIEMBRE '!C1086+'OCTUBRE '!C1086+'NOVIEMBRE '!C1086+DICIEMBRE!C1086</f>
        <v>0</v>
      </c>
      <c r="D1086" s="89">
        <f t="shared" si="4"/>
        <v>0</v>
      </c>
      <c r="E1086" s="90"/>
      <c r="F1086" s="91"/>
    </row>
    <row r="1087" spans="1:6" s="3" customFormat="1" x14ac:dyDescent="0.2">
      <c r="A1087" s="23" t="s">
        <v>2077</v>
      </c>
      <c r="B1087" s="24" t="s">
        <v>2078</v>
      </c>
      <c r="C1087" s="25">
        <f>+ENERO!C1087+FEBRERO!C1087+'MARZO '!C1087+'ABRIL '!C1087+'MAYO '!C1087+JUNIO!C1087+JULIO!C1087+AGOSTO!C1087+'SEPTIEMBRE '!C1087+'OCTUBRE '!C1087+'NOVIEMBRE '!C1087+DICIEMBRE!C1087</f>
        <v>0</v>
      </c>
      <c r="D1087" s="89">
        <f t="shared" si="4"/>
        <v>0</v>
      </c>
      <c r="E1087" s="90"/>
      <c r="F1087" s="91"/>
    </row>
    <row r="1088" spans="1:6" s="3" customFormat="1" x14ac:dyDescent="0.2">
      <c r="A1088" s="23" t="s">
        <v>2079</v>
      </c>
      <c r="B1088" s="24" t="s">
        <v>2080</v>
      </c>
      <c r="C1088" s="25">
        <f>+ENERO!C1088+FEBRERO!C1088+'MARZO '!C1088+'ABRIL '!C1088+'MAYO '!C1088+JUNIO!C1088+JULIO!C1088+AGOSTO!C1088+'SEPTIEMBRE '!C1088+'OCTUBRE '!C1088+'NOVIEMBRE '!C1088+DICIEMBRE!C1088</f>
        <v>0</v>
      </c>
      <c r="D1088" s="89">
        <f t="shared" si="4"/>
        <v>0</v>
      </c>
      <c r="E1088" s="90"/>
      <c r="F1088" s="91"/>
    </row>
    <row r="1089" spans="1:6" s="3" customFormat="1" x14ac:dyDescent="0.2">
      <c r="A1089" s="23" t="s">
        <v>2081</v>
      </c>
      <c r="B1089" s="24" t="s">
        <v>2082</v>
      </c>
      <c r="C1089" s="25">
        <f>+ENERO!C1089+FEBRERO!C1089+'MARZO '!C1089+'ABRIL '!C1089+'MAYO '!C1089+JUNIO!C1089+JULIO!C1089+AGOSTO!C1089+'SEPTIEMBRE '!C1089+'OCTUBRE '!C1089+'NOVIEMBRE '!C1089+DICIEMBRE!C1089</f>
        <v>0</v>
      </c>
      <c r="D1089" s="89">
        <f t="shared" si="4"/>
        <v>0</v>
      </c>
      <c r="E1089" s="90"/>
      <c r="F1089" s="91"/>
    </row>
    <row r="1090" spans="1:6" s="3" customFormat="1" ht="23.25" x14ac:dyDescent="0.2">
      <c r="A1090" s="23" t="s">
        <v>2083</v>
      </c>
      <c r="B1090" s="24" t="s">
        <v>2084</v>
      </c>
      <c r="C1090" s="25">
        <f>+ENERO!C1090+FEBRERO!C1090+'MARZO '!C1090+'ABRIL '!C1090+'MAYO '!C1090+JUNIO!C1090+JULIO!C1090+AGOSTO!C1090+'SEPTIEMBRE '!C1090+'OCTUBRE '!C1090+'NOVIEMBRE '!C1090+DICIEMBRE!C1090</f>
        <v>0</v>
      </c>
      <c r="D1090" s="89">
        <f t="shared" si="4"/>
        <v>0</v>
      </c>
      <c r="E1090" s="90"/>
      <c r="F1090" s="91"/>
    </row>
    <row r="1091" spans="1:6" s="3" customFormat="1" ht="23.25" x14ac:dyDescent="0.2">
      <c r="A1091" s="23" t="s">
        <v>2085</v>
      </c>
      <c r="B1091" s="24" t="s">
        <v>2086</v>
      </c>
      <c r="C1091" s="25">
        <f>+ENERO!C1091+FEBRERO!C1091+'MARZO '!C1091+'ABRIL '!C1091+'MAYO '!C1091+JUNIO!C1091+JULIO!C1091+AGOSTO!C1091+'SEPTIEMBRE '!C1091+'OCTUBRE '!C1091+'NOVIEMBRE '!C1091+DICIEMBRE!C1091</f>
        <v>0</v>
      </c>
      <c r="D1091" s="89">
        <f t="shared" si="4"/>
        <v>0</v>
      </c>
      <c r="E1091" s="90"/>
      <c r="F1091" s="91"/>
    </row>
    <row r="1092" spans="1:6" s="3" customFormat="1" x14ac:dyDescent="0.2">
      <c r="A1092" s="23" t="s">
        <v>2087</v>
      </c>
      <c r="B1092" s="24" t="s">
        <v>2088</v>
      </c>
      <c r="C1092" s="25">
        <f>+ENERO!C1092+FEBRERO!C1092+'MARZO '!C1092+'ABRIL '!C1092+'MAYO '!C1092+JUNIO!C1092+JULIO!C1092+AGOSTO!C1092+'SEPTIEMBRE '!C1092+'OCTUBRE '!C1092+'NOVIEMBRE '!C1092+DICIEMBRE!C1092</f>
        <v>0</v>
      </c>
      <c r="D1092" s="89">
        <f t="shared" si="4"/>
        <v>0</v>
      </c>
      <c r="E1092" s="90"/>
      <c r="F1092" s="91"/>
    </row>
    <row r="1093" spans="1:6" s="3" customFormat="1" ht="23.25" x14ac:dyDescent="0.2">
      <c r="A1093" s="23" t="s">
        <v>2089</v>
      </c>
      <c r="B1093" s="24" t="s">
        <v>2090</v>
      </c>
      <c r="C1093" s="25">
        <f>+ENERO!C1093+FEBRERO!C1093+'MARZO '!C1093+'ABRIL '!C1093+'MAYO '!C1093+JUNIO!C1093+JULIO!C1093+AGOSTO!C1093+'SEPTIEMBRE '!C1093+'OCTUBRE '!C1093+'NOVIEMBRE '!C1093+DICIEMBRE!C1093</f>
        <v>0</v>
      </c>
      <c r="D1093" s="89">
        <f t="shared" si="4"/>
        <v>0</v>
      </c>
      <c r="E1093" s="90"/>
      <c r="F1093" s="91"/>
    </row>
    <row r="1094" spans="1:6" s="3" customFormat="1" x14ac:dyDescent="0.2">
      <c r="A1094" s="23" t="s">
        <v>2091</v>
      </c>
      <c r="B1094" s="24" t="s">
        <v>2092</v>
      </c>
      <c r="C1094" s="25">
        <f>+ENERO!C1094+FEBRERO!C1094+'MARZO '!C1094+'ABRIL '!C1094+'MAYO '!C1094+JUNIO!C1094+JULIO!C1094+AGOSTO!C1094+'SEPTIEMBRE '!C1094+'OCTUBRE '!C1094+'NOVIEMBRE '!C1094+DICIEMBRE!C1094</f>
        <v>0</v>
      </c>
      <c r="D1094" s="89">
        <f t="shared" si="4"/>
        <v>0</v>
      </c>
      <c r="E1094" s="90"/>
      <c r="F1094" s="91"/>
    </row>
    <row r="1095" spans="1:6" s="3" customFormat="1" ht="23.25" x14ac:dyDescent="0.2">
      <c r="A1095" s="23" t="s">
        <v>2093</v>
      </c>
      <c r="B1095" s="24" t="s">
        <v>2094</v>
      </c>
      <c r="C1095" s="25">
        <f>+ENERO!C1095+FEBRERO!C1095+'MARZO '!C1095+'ABRIL '!C1095+'MAYO '!C1095+JUNIO!C1095+JULIO!C1095+AGOSTO!C1095+'SEPTIEMBRE '!C1095+'OCTUBRE '!C1095+'NOVIEMBRE '!C1095+DICIEMBRE!C1095</f>
        <v>0</v>
      </c>
      <c r="D1095" s="89">
        <f t="shared" si="4"/>
        <v>0</v>
      </c>
      <c r="E1095" s="90"/>
      <c r="F1095" s="91"/>
    </row>
    <row r="1096" spans="1:6" s="3" customFormat="1" ht="23.25" x14ac:dyDescent="0.2">
      <c r="A1096" s="23" t="s">
        <v>2095</v>
      </c>
      <c r="B1096" s="24" t="s">
        <v>2096</v>
      </c>
      <c r="C1096" s="25">
        <f>+ENERO!C1096+FEBRERO!C1096+'MARZO '!C1096+'ABRIL '!C1096+'MAYO '!C1096+JUNIO!C1096+JULIO!C1096+AGOSTO!C1096+'SEPTIEMBRE '!C1096+'OCTUBRE '!C1096+'NOVIEMBRE '!C1096+DICIEMBRE!C1096</f>
        <v>0</v>
      </c>
      <c r="D1096" s="89">
        <f t="shared" si="4"/>
        <v>0</v>
      </c>
      <c r="E1096" s="90"/>
      <c r="F1096" s="91"/>
    </row>
    <row r="1097" spans="1:6" s="3" customFormat="1" x14ac:dyDescent="0.2">
      <c r="A1097" s="23" t="s">
        <v>2097</v>
      </c>
      <c r="B1097" s="24" t="s">
        <v>2098</v>
      </c>
      <c r="C1097" s="25">
        <f>+ENERO!C1097+FEBRERO!C1097+'MARZO '!C1097+'ABRIL '!C1097+'MAYO '!C1097+JUNIO!C1097+JULIO!C1097+AGOSTO!C1097+'SEPTIEMBRE '!C1097+'OCTUBRE '!C1097+'NOVIEMBRE '!C1097+DICIEMBRE!C1097</f>
        <v>0</v>
      </c>
      <c r="D1097" s="89">
        <f t="shared" si="4"/>
        <v>0</v>
      </c>
      <c r="E1097" s="90"/>
      <c r="F1097" s="91"/>
    </row>
    <row r="1098" spans="1:6" s="3" customFormat="1" x14ac:dyDescent="0.2">
      <c r="A1098" s="23" t="s">
        <v>2099</v>
      </c>
      <c r="B1098" s="28" t="s">
        <v>2100</v>
      </c>
      <c r="C1098" s="25">
        <f>+ENERO!C1098+FEBRERO!C1098+'MARZO '!C1098+'ABRIL '!C1098+'MAYO '!C1098+JUNIO!C1098+JULIO!C1098+AGOSTO!C1098+'SEPTIEMBRE '!C1098+'OCTUBRE '!C1098+'NOVIEMBRE '!C1098+DICIEMBRE!C1098</f>
        <v>0</v>
      </c>
      <c r="D1098" s="89">
        <f t="shared" si="4"/>
        <v>0</v>
      </c>
      <c r="E1098" s="90"/>
      <c r="F1098" s="91"/>
    </row>
    <row r="1099" spans="1:6" s="3" customFormat="1" x14ac:dyDescent="0.2">
      <c r="A1099" s="46"/>
      <c r="B1099" s="66" t="s">
        <v>2101</v>
      </c>
      <c r="C1099" s="25">
        <f>+ENERO!C1099+FEBRERO!C1099+'MARZO '!C1099+'ABRIL '!C1099+'MAYO '!C1099+JUNIO!C1099+JULIO!C1099+AGOSTO!C1099+'SEPTIEMBRE '!C1099+'OCTUBRE '!C1099+'NOVIEMBRE '!C1099+DICIEMBRE!C1099</f>
        <v>0</v>
      </c>
      <c r="D1099" s="95"/>
      <c r="E1099" s="95"/>
      <c r="F1099" s="72"/>
    </row>
    <row r="1100" spans="1:6" s="3" customFormat="1" x14ac:dyDescent="0.2">
      <c r="A1100" s="46"/>
      <c r="B1100" s="59" t="s">
        <v>2102</v>
      </c>
      <c r="C1100" s="25">
        <f>+ENERO!C1100+FEBRERO!C1100+'MARZO '!C1100+'ABRIL '!C1100+'MAYO '!C1100+JUNIO!C1100+JULIO!C1100+AGOSTO!C1100+'SEPTIEMBRE '!C1100+'OCTUBRE '!C1100+'NOVIEMBRE '!C1100+DICIEMBRE!C1100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s="3" customFormat="1" ht="23.25" x14ac:dyDescent="0.2">
      <c r="A1101" s="23" t="s">
        <v>2103</v>
      </c>
      <c r="B1101" s="73" t="s">
        <v>2104</v>
      </c>
      <c r="C1101" s="25">
        <f>+ENERO!C1101+FEBRERO!C1101+'MARZO '!C1101+'ABRIL '!C1101+'MAYO '!C1101+JUNIO!C1101+JULIO!C1101+AGOSTO!C1101+'SEPTIEMBRE '!C1101+'OCTUBRE '!C1101+'NOVIEMBRE '!C1101+DICIEMBRE!C1101</f>
        <v>0</v>
      </c>
      <c r="D1101" s="89">
        <f t="shared" si="4"/>
        <v>0</v>
      </c>
      <c r="E1101" s="90"/>
      <c r="F1101" s="91"/>
    </row>
    <row r="1102" spans="1:6" s="3" customFormat="1" x14ac:dyDescent="0.2">
      <c r="A1102" s="23" t="s">
        <v>2105</v>
      </c>
      <c r="B1102" s="73" t="s">
        <v>2106</v>
      </c>
      <c r="C1102" s="25">
        <f>+ENERO!C1102+FEBRERO!C1102+'MARZO '!C1102+'ABRIL '!C1102+'MAYO '!C1102+JUNIO!C1102+JULIO!C1102+AGOSTO!C1102+'SEPTIEMBRE '!C1102+'OCTUBRE '!C1102+'NOVIEMBRE '!C1102+DICIEMBRE!C1102</f>
        <v>0</v>
      </c>
      <c r="D1102" s="89">
        <f t="shared" si="4"/>
        <v>0</v>
      </c>
      <c r="E1102" s="90"/>
      <c r="F1102" s="91"/>
    </row>
    <row r="1103" spans="1:6" s="3" customFormat="1" x14ac:dyDescent="0.2">
      <c r="A1103" s="23" t="s">
        <v>2107</v>
      </c>
      <c r="B1103" s="73" t="s">
        <v>2108</v>
      </c>
      <c r="C1103" s="25">
        <f>+ENERO!C1103+FEBRERO!C1103+'MARZO '!C1103+'ABRIL '!C1103+'MAYO '!C1103+JUNIO!C1103+JULIO!C1103+AGOSTO!C1103+'SEPTIEMBRE '!C1103+'OCTUBRE '!C1103+'NOVIEMBRE '!C1103+DICIEMBRE!C1103</f>
        <v>0</v>
      </c>
      <c r="D1103" s="89">
        <f t="shared" si="4"/>
        <v>0</v>
      </c>
      <c r="E1103" s="90"/>
      <c r="F1103" s="91"/>
    </row>
    <row r="1104" spans="1:6" s="3" customFormat="1" x14ac:dyDescent="0.2">
      <c r="A1104" s="23" t="s">
        <v>2109</v>
      </c>
      <c r="B1104" s="73" t="s">
        <v>2110</v>
      </c>
      <c r="C1104" s="25">
        <f>+ENERO!C1104+FEBRERO!C1104+'MARZO '!C1104+'ABRIL '!C1104+'MAYO '!C1104+JUNIO!C1104+JULIO!C1104+AGOSTO!C1104+'SEPTIEMBRE '!C1104+'OCTUBRE '!C1104+'NOVIEMBRE '!C1104+DICIEMBRE!C1104</f>
        <v>0</v>
      </c>
      <c r="D1104" s="89">
        <f t="shared" si="4"/>
        <v>0</v>
      </c>
      <c r="E1104" s="90"/>
      <c r="F1104" s="91"/>
    </row>
    <row r="1105" spans="1:6" s="3" customFormat="1" x14ac:dyDescent="0.2">
      <c r="A1105" s="23" t="s">
        <v>2111</v>
      </c>
      <c r="B1105" s="73" t="s">
        <v>2112</v>
      </c>
      <c r="C1105" s="25">
        <f>+ENERO!C1105+FEBRERO!C1105+'MARZO '!C1105+'ABRIL '!C1105+'MAYO '!C1105+JUNIO!C1105+JULIO!C1105+AGOSTO!C1105+'SEPTIEMBRE '!C1105+'OCTUBRE '!C1105+'NOVIEMBRE '!C1105+DICIEMBRE!C1105</f>
        <v>0</v>
      </c>
      <c r="D1105" s="89">
        <f t="shared" si="4"/>
        <v>0</v>
      </c>
      <c r="E1105" s="90"/>
      <c r="F1105" s="91"/>
    </row>
    <row r="1106" spans="1:6" s="3" customFormat="1" x14ac:dyDescent="0.2">
      <c r="A1106" s="23" t="s">
        <v>2113</v>
      </c>
      <c r="B1106" s="73" t="s">
        <v>2114</v>
      </c>
      <c r="C1106" s="25">
        <f>+ENERO!C1106+FEBRERO!C1106+'MARZO '!C1106+'ABRIL '!C1106+'MAYO '!C1106+JUNIO!C1106+JULIO!C1106+AGOSTO!C1106+'SEPTIEMBRE '!C1106+'OCTUBRE '!C1106+'NOVIEMBRE '!C1106+DICIEMBRE!C1106</f>
        <v>0</v>
      </c>
      <c r="D1106" s="89">
        <f t="shared" si="4"/>
        <v>0</v>
      </c>
      <c r="E1106" s="90"/>
      <c r="F1106" s="91"/>
    </row>
    <row r="1107" spans="1:6" s="3" customFormat="1" x14ac:dyDescent="0.2">
      <c r="A1107" s="23" t="s">
        <v>2115</v>
      </c>
      <c r="B1107" s="73" t="s">
        <v>2116</v>
      </c>
      <c r="C1107" s="25">
        <f>+ENERO!C1107+FEBRERO!C1107+'MARZO '!C1107+'ABRIL '!C1107+'MAYO '!C1107+JUNIO!C1107+JULIO!C1107+AGOSTO!C1107+'SEPTIEMBRE '!C1107+'OCTUBRE '!C1107+'NOVIEMBRE '!C1107+DICIEMBRE!C1107</f>
        <v>0</v>
      </c>
      <c r="D1107" s="89">
        <f t="shared" si="4"/>
        <v>0</v>
      </c>
      <c r="E1107" s="90"/>
      <c r="F1107" s="91"/>
    </row>
    <row r="1108" spans="1:6" s="3" customFormat="1" x14ac:dyDescent="0.2">
      <c r="A1108" s="23" t="s">
        <v>2117</v>
      </c>
      <c r="B1108" s="73" t="s">
        <v>2118</v>
      </c>
      <c r="C1108" s="25">
        <f>+ENERO!C1108+FEBRERO!C1108+'MARZO '!C1108+'ABRIL '!C1108+'MAYO '!C1108+JUNIO!C1108+JULIO!C1108+AGOSTO!C1108+'SEPTIEMBRE '!C1108+'OCTUBRE '!C1108+'NOVIEMBRE '!C1108+DICIEMBRE!C1108</f>
        <v>0</v>
      </c>
      <c r="D1108" s="89">
        <f t="shared" si="4"/>
        <v>0</v>
      </c>
      <c r="E1108" s="90"/>
      <c r="F1108" s="91"/>
    </row>
    <row r="1109" spans="1:6" s="3" customFormat="1" x14ac:dyDescent="0.2">
      <c r="A1109" s="23" t="s">
        <v>2119</v>
      </c>
      <c r="B1109" s="73" t="s">
        <v>2120</v>
      </c>
      <c r="C1109" s="25">
        <f>+ENERO!C1109+FEBRERO!C1109+'MARZO '!C1109+'ABRIL '!C1109+'MAYO '!C1109+JUNIO!C1109+JULIO!C1109+AGOSTO!C1109+'SEPTIEMBRE '!C1109+'OCTUBRE '!C1109+'NOVIEMBRE '!C1109+DICIEMBRE!C1109</f>
        <v>0</v>
      </c>
      <c r="D1109" s="89">
        <f t="shared" si="4"/>
        <v>0</v>
      </c>
      <c r="E1109" s="90"/>
      <c r="F1109" s="91"/>
    </row>
    <row r="1110" spans="1:6" s="3" customFormat="1" x14ac:dyDescent="0.2">
      <c r="A1110" s="23" t="s">
        <v>2121</v>
      </c>
      <c r="B1110" s="73" t="s">
        <v>2122</v>
      </c>
      <c r="C1110" s="25">
        <f>+ENERO!C1110+FEBRERO!C1110+'MARZO '!C1110+'ABRIL '!C1110+'MAYO '!C1110+JUNIO!C1110+JULIO!C1110+AGOSTO!C1110+'SEPTIEMBRE '!C1110+'OCTUBRE '!C1110+'NOVIEMBRE '!C1110+DICIEMBRE!C1110</f>
        <v>0</v>
      </c>
      <c r="D1110" s="89">
        <f t="shared" si="4"/>
        <v>0</v>
      </c>
      <c r="E1110" s="90"/>
      <c r="F1110" s="91"/>
    </row>
    <row r="1111" spans="1:6" s="3" customFormat="1" x14ac:dyDescent="0.2">
      <c r="A1111" s="23" t="s">
        <v>2123</v>
      </c>
      <c r="B1111" s="73" t="s">
        <v>2124</v>
      </c>
      <c r="C1111" s="25">
        <f>+ENERO!C1111+FEBRERO!C1111+'MARZO '!C1111+'ABRIL '!C1111+'MAYO '!C1111+JUNIO!C1111+JULIO!C1111+AGOSTO!C1111+'SEPTIEMBRE '!C1111+'OCTUBRE '!C1111+'NOVIEMBRE '!C1111+DICIEMBRE!C1111</f>
        <v>0</v>
      </c>
      <c r="D1111" s="89">
        <f t="shared" si="4"/>
        <v>0</v>
      </c>
      <c r="E1111" s="90"/>
      <c r="F1111" s="91"/>
    </row>
    <row r="1112" spans="1:6" s="3" customFormat="1" x14ac:dyDescent="0.2">
      <c r="A1112" s="23" t="s">
        <v>2125</v>
      </c>
      <c r="B1112" s="73" t="s">
        <v>2126</v>
      </c>
      <c r="C1112" s="25">
        <f>+ENERO!C1112+FEBRERO!C1112+'MARZO '!C1112+'ABRIL '!C1112+'MAYO '!C1112+JUNIO!C1112+JULIO!C1112+AGOSTO!C1112+'SEPTIEMBRE '!C1112+'OCTUBRE '!C1112+'NOVIEMBRE '!C1112+DICIEMBRE!C1112</f>
        <v>0</v>
      </c>
      <c r="D1112" s="89">
        <f t="shared" si="4"/>
        <v>0</v>
      </c>
      <c r="E1112" s="90"/>
      <c r="F1112" s="91"/>
    </row>
    <row r="1113" spans="1:6" s="3" customFormat="1" x14ac:dyDescent="0.2">
      <c r="A1113" s="23" t="s">
        <v>2127</v>
      </c>
      <c r="B1113" s="73" t="s">
        <v>2128</v>
      </c>
      <c r="C1113" s="25">
        <f>+ENERO!C1113+FEBRERO!C1113+'MARZO '!C1113+'ABRIL '!C1113+'MAYO '!C1113+JUNIO!C1113+JULIO!C1113+AGOSTO!C1113+'SEPTIEMBRE '!C1113+'OCTUBRE '!C1113+'NOVIEMBRE '!C1113+DICIEMBRE!C1113</f>
        <v>0</v>
      </c>
      <c r="D1113" s="89">
        <f t="shared" si="4"/>
        <v>0</v>
      </c>
      <c r="E1113" s="90"/>
      <c r="F1113" s="91"/>
    </row>
    <row r="1114" spans="1:6" s="3" customFormat="1" x14ac:dyDescent="0.2">
      <c r="A1114" s="23" t="s">
        <v>2129</v>
      </c>
      <c r="B1114" s="73" t="s">
        <v>2130</v>
      </c>
      <c r="C1114" s="25">
        <f>+ENERO!C1114+FEBRERO!C1114+'MARZO '!C1114+'ABRIL '!C1114+'MAYO '!C1114+JUNIO!C1114+JULIO!C1114+AGOSTO!C1114+'SEPTIEMBRE '!C1114+'OCTUBRE '!C1114+'NOVIEMBRE '!C1114+DICIEMBRE!C1114</f>
        <v>0</v>
      </c>
      <c r="D1114" s="89">
        <f t="shared" si="4"/>
        <v>0</v>
      </c>
      <c r="E1114" s="90"/>
      <c r="F1114" s="91"/>
    </row>
    <row r="1115" spans="1:6" s="3" customFormat="1" x14ac:dyDescent="0.2">
      <c r="A1115" s="23" t="s">
        <v>2131</v>
      </c>
      <c r="B1115" s="73" t="s">
        <v>2132</v>
      </c>
      <c r="C1115" s="25">
        <f>+ENERO!C1115+FEBRERO!C1115+'MARZO '!C1115+'ABRIL '!C1115+'MAYO '!C1115+JUNIO!C1115+JULIO!C1115+AGOSTO!C1115+'SEPTIEMBRE '!C1115+'OCTUBRE '!C1115+'NOVIEMBRE '!C1115+DICIEMBRE!C1115</f>
        <v>0</v>
      </c>
      <c r="D1115" s="89">
        <f t="shared" si="4"/>
        <v>0</v>
      </c>
      <c r="E1115" s="90"/>
      <c r="F1115" s="91"/>
    </row>
    <row r="1116" spans="1:6" s="3" customFormat="1" x14ac:dyDescent="0.2">
      <c r="A1116" s="23" t="s">
        <v>2133</v>
      </c>
      <c r="B1116" s="100" t="s">
        <v>2134</v>
      </c>
      <c r="C1116" s="25">
        <f>+ENERO!C1116+FEBRERO!C1116+'MARZO '!C1116+'ABRIL '!C1116+'MAYO '!C1116+JUNIO!C1116+JULIO!C1116+AGOSTO!C1116+'SEPTIEMBRE '!C1116+'OCTUBRE '!C1116+'NOVIEMBRE '!C1116+DICIEMBRE!C1116</f>
        <v>0</v>
      </c>
      <c r="D1116" s="89">
        <f t="shared" si="4"/>
        <v>0</v>
      </c>
      <c r="E1116" s="90"/>
      <c r="F1116" s="91"/>
    </row>
    <row r="1117" spans="1:6" s="3" customFormat="1" ht="23.25" x14ac:dyDescent="0.2">
      <c r="A1117" s="23" t="s">
        <v>2135</v>
      </c>
      <c r="B1117" s="100" t="s">
        <v>2136</v>
      </c>
      <c r="C1117" s="25">
        <f>+ENERO!C1117+FEBRERO!C1117+'MARZO '!C1117+'ABRIL '!C1117+'MAYO '!C1117+JUNIO!C1117+JULIO!C1117+AGOSTO!C1117+'SEPTIEMBRE '!C1117+'OCTUBRE '!C1117+'NOVIEMBRE '!C1117+DICIEMBRE!C1117</f>
        <v>0</v>
      </c>
      <c r="D1117" s="89">
        <f t="shared" si="4"/>
        <v>0</v>
      </c>
      <c r="E1117" s="90"/>
      <c r="F1117" s="91"/>
    </row>
    <row r="1118" spans="1:6" s="3" customFormat="1" x14ac:dyDescent="0.2">
      <c r="A1118" s="23" t="s">
        <v>2137</v>
      </c>
      <c r="B1118" s="73" t="s">
        <v>2138</v>
      </c>
      <c r="C1118" s="25">
        <f>+ENERO!C1118+FEBRERO!C1118+'MARZO '!C1118+'ABRIL '!C1118+'MAYO '!C1118+JUNIO!C1118+JULIO!C1118+AGOSTO!C1118+'SEPTIEMBRE '!C1118+'OCTUBRE '!C1118+'NOVIEMBRE '!C1118+DICIEMBRE!C1118</f>
        <v>0</v>
      </c>
      <c r="D1118" s="89">
        <f t="shared" si="4"/>
        <v>0</v>
      </c>
      <c r="E1118" s="90"/>
      <c r="F1118" s="91"/>
    </row>
    <row r="1119" spans="1:6" s="3" customFormat="1" x14ac:dyDescent="0.2">
      <c r="A1119" s="23" t="s">
        <v>2139</v>
      </c>
      <c r="B1119" s="73" t="s">
        <v>2140</v>
      </c>
      <c r="C1119" s="25">
        <f>+ENERO!C1119+FEBRERO!C1119+'MARZO '!C1119+'ABRIL '!C1119+'MAYO '!C1119+JUNIO!C1119+JULIO!C1119+AGOSTO!C1119+'SEPTIEMBRE '!C1119+'OCTUBRE '!C1119+'NOVIEMBRE '!C1119+DICIEMBRE!C1119</f>
        <v>0</v>
      </c>
      <c r="D1119" s="89">
        <f t="shared" si="4"/>
        <v>0</v>
      </c>
      <c r="E1119" s="90"/>
      <c r="F1119" s="91"/>
    </row>
    <row r="1120" spans="1:6" s="3" customFormat="1" x14ac:dyDescent="0.2">
      <c r="A1120" s="23" t="s">
        <v>2141</v>
      </c>
      <c r="B1120" s="73" t="s">
        <v>2142</v>
      </c>
      <c r="C1120" s="25">
        <f>+ENERO!C1120+FEBRERO!C1120+'MARZO '!C1120+'ABRIL '!C1120+'MAYO '!C1120+JUNIO!C1120+JULIO!C1120+AGOSTO!C1120+'SEPTIEMBRE '!C1120+'OCTUBRE '!C1120+'NOVIEMBRE '!C1120+DICIEMBRE!C1120</f>
        <v>0</v>
      </c>
      <c r="D1120" s="89">
        <f t="shared" si="4"/>
        <v>0</v>
      </c>
      <c r="E1120" s="90"/>
      <c r="F1120" s="91"/>
    </row>
    <row r="1121" spans="1:6" s="3" customFormat="1" x14ac:dyDescent="0.2">
      <c r="A1121" s="23" t="s">
        <v>2143</v>
      </c>
      <c r="B1121" s="73" t="s">
        <v>2144</v>
      </c>
      <c r="C1121" s="25">
        <f>+ENERO!C1121+FEBRERO!C1121+'MARZO '!C1121+'ABRIL '!C1121+'MAYO '!C1121+JUNIO!C1121+JULIO!C1121+AGOSTO!C1121+'SEPTIEMBRE '!C1121+'OCTUBRE '!C1121+'NOVIEMBRE '!C1121+DICIEMBRE!C1121</f>
        <v>0</v>
      </c>
      <c r="D1121" s="89">
        <f t="shared" si="4"/>
        <v>0</v>
      </c>
      <c r="E1121" s="90"/>
      <c r="F1121" s="91"/>
    </row>
    <row r="1122" spans="1:6" s="3" customFormat="1" x14ac:dyDescent="0.2">
      <c r="A1122" s="23" t="s">
        <v>2145</v>
      </c>
      <c r="B1122" s="73" t="s">
        <v>2146</v>
      </c>
      <c r="C1122" s="25">
        <f>+ENERO!C1122+FEBRERO!C1122+'MARZO '!C1122+'ABRIL '!C1122+'MAYO '!C1122+JUNIO!C1122+JULIO!C1122+AGOSTO!C1122+'SEPTIEMBRE '!C1122+'OCTUBRE '!C1122+'NOVIEMBRE '!C1122+DICIEMBRE!C1122</f>
        <v>0</v>
      </c>
      <c r="D1122" s="89">
        <f t="shared" si="4"/>
        <v>0</v>
      </c>
      <c r="E1122" s="90"/>
      <c r="F1122" s="91"/>
    </row>
    <row r="1123" spans="1:6" s="3" customFormat="1" x14ac:dyDescent="0.2">
      <c r="A1123" s="23" t="s">
        <v>2147</v>
      </c>
      <c r="B1123" s="73" t="s">
        <v>2148</v>
      </c>
      <c r="C1123" s="25">
        <f>+ENERO!C1123+FEBRERO!C1123+'MARZO '!C1123+'ABRIL '!C1123+'MAYO '!C1123+JUNIO!C1123+JULIO!C1123+AGOSTO!C1123+'SEPTIEMBRE '!C1123+'OCTUBRE '!C1123+'NOVIEMBRE '!C1123+DICIEMBRE!C1123</f>
        <v>0</v>
      </c>
      <c r="D1123" s="89">
        <f t="shared" si="4"/>
        <v>0</v>
      </c>
      <c r="E1123" s="90"/>
      <c r="F1123" s="91"/>
    </row>
    <row r="1124" spans="1:6" s="3" customFormat="1" x14ac:dyDescent="0.2">
      <c r="A1124" s="23" t="s">
        <v>2149</v>
      </c>
      <c r="B1124" s="73" t="s">
        <v>2150</v>
      </c>
      <c r="C1124" s="25">
        <f>+ENERO!C1124+FEBRERO!C1124+'MARZO '!C1124+'ABRIL '!C1124+'MAYO '!C1124+JUNIO!C1124+JULIO!C1124+AGOSTO!C1124+'SEPTIEMBRE '!C1124+'OCTUBRE '!C1124+'NOVIEMBRE '!C1124+DICIEMBRE!C1124</f>
        <v>0</v>
      </c>
      <c r="D1124" s="89">
        <f t="shared" si="4"/>
        <v>0</v>
      </c>
      <c r="E1124" s="90"/>
      <c r="F1124" s="91"/>
    </row>
    <row r="1125" spans="1:6" s="3" customFormat="1" x14ac:dyDescent="0.2">
      <c r="A1125" s="23" t="s">
        <v>2151</v>
      </c>
      <c r="B1125" s="73" t="s">
        <v>2152</v>
      </c>
      <c r="C1125" s="25">
        <f>+ENERO!C1125+FEBRERO!C1125+'MARZO '!C1125+'ABRIL '!C1125+'MAYO '!C1125+JUNIO!C1125+JULIO!C1125+AGOSTO!C1125+'SEPTIEMBRE '!C1125+'OCTUBRE '!C1125+'NOVIEMBRE '!C1125+DICIEMBRE!C1125</f>
        <v>0</v>
      </c>
      <c r="D1125" s="89">
        <f t="shared" si="4"/>
        <v>0</v>
      </c>
      <c r="E1125" s="90"/>
      <c r="F1125" s="91"/>
    </row>
    <row r="1126" spans="1:6" s="3" customFormat="1" x14ac:dyDescent="0.2">
      <c r="A1126" s="23" t="s">
        <v>2153</v>
      </c>
      <c r="B1126" s="73" t="s">
        <v>2154</v>
      </c>
      <c r="C1126" s="25">
        <f>+ENERO!C1126+FEBRERO!C1126+'MARZO '!C1126+'ABRIL '!C1126+'MAYO '!C1126+JUNIO!C1126+JULIO!C1126+AGOSTO!C1126+'SEPTIEMBRE '!C1126+'OCTUBRE '!C1126+'NOVIEMBRE '!C1126+DICIEMBRE!C1126</f>
        <v>0</v>
      </c>
      <c r="D1126" s="89">
        <f t="shared" si="4"/>
        <v>0</v>
      </c>
      <c r="E1126" s="90"/>
      <c r="F1126" s="91"/>
    </row>
    <row r="1127" spans="1:6" s="3" customFormat="1" x14ac:dyDescent="0.2">
      <c r="A1127" s="23" t="s">
        <v>2155</v>
      </c>
      <c r="B1127" s="73" t="s">
        <v>2156</v>
      </c>
      <c r="C1127" s="25">
        <f>+ENERO!C1127+FEBRERO!C1127+'MARZO '!C1127+'ABRIL '!C1127+'MAYO '!C1127+JUNIO!C1127+JULIO!C1127+AGOSTO!C1127+'SEPTIEMBRE '!C1127+'OCTUBRE '!C1127+'NOVIEMBRE '!C1127+DICIEMBRE!C1127</f>
        <v>0</v>
      </c>
      <c r="D1127" s="89">
        <f t="shared" si="4"/>
        <v>0</v>
      </c>
      <c r="E1127" s="90"/>
      <c r="F1127" s="91"/>
    </row>
    <row r="1128" spans="1:6" s="3" customFormat="1" x14ac:dyDescent="0.2">
      <c r="A1128" s="23" t="s">
        <v>2157</v>
      </c>
      <c r="B1128" s="73" t="s">
        <v>2158</v>
      </c>
      <c r="C1128" s="25">
        <f>+ENERO!C1128+FEBRERO!C1128+'MARZO '!C1128+'ABRIL '!C1128+'MAYO '!C1128+JUNIO!C1128+JULIO!C1128+AGOSTO!C1128+'SEPTIEMBRE '!C1128+'OCTUBRE '!C1128+'NOVIEMBRE '!C1128+DICIEMBRE!C1128</f>
        <v>0</v>
      </c>
      <c r="D1128" s="89">
        <f t="shared" si="4"/>
        <v>0</v>
      </c>
      <c r="E1128" s="90"/>
      <c r="F1128" s="91"/>
    </row>
    <row r="1129" spans="1:6" s="3" customFormat="1" x14ac:dyDescent="0.2">
      <c r="A1129" s="23" t="s">
        <v>2159</v>
      </c>
      <c r="B1129" s="73" t="s">
        <v>2160</v>
      </c>
      <c r="C1129" s="25">
        <f>+ENERO!C1129+FEBRERO!C1129+'MARZO '!C1129+'ABRIL '!C1129+'MAYO '!C1129+JUNIO!C1129+JULIO!C1129+AGOSTO!C1129+'SEPTIEMBRE '!C1129+'OCTUBRE '!C1129+'NOVIEMBRE '!C1129+DICIEMBRE!C1129</f>
        <v>0</v>
      </c>
      <c r="D1129" s="89">
        <f t="shared" si="4"/>
        <v>0</v>
      </c>
      <c r="E1129" s="90"/>
      <c r="F1129" s="91"/>
    </row>
    <row r="1130" spans="1:6" s="3" customFormat="1" x14ac:dyDescent="0.2">
      <c r="A1130" s="23" t="s">
        <v>2161</v>
      </c>
      <c r="B1130" s="73" t="s">
        <v>2162</v>
      </c>
      <c r="C1130" s="25">
        <f>+ENERO!C1130+FEBRERO!C1130+'MARZO '!C1130+'ABRIL '!C1130+'MAYO '!C1130+JUNIO!C1130+JULIO!C1130+AGOSTO!C1130+'SEPTIEMBRE '!C1130+'OCTUBRE '!C1130+'NOVIEMBRE '!C1130+DICIEMBRE!C1130</f>
        <v>0</v>
      </c>
      <c r="D1130" s="89">
        <f t="shared" si="4"/>
        <v>0</v>
      </c>
      <c r="E1130" s="90"/>
      <c r="F1130" s="91"/>
    </row>
    <row r="1131" spans="1:6" s="3" customFormat="1" x14ac:dyDescent="0.2">
      <c r="A1131" s="23" t="s">
        <v>2163</v>
      </c>
      <c r="B1131" s="73" t="s">
        <v>2164</v>
      </c>
      <c r="C1131" s="25">
        <f>+ENERO!C1131+FEBRERO!C1131+'MARZO '!C1131+'ABRIL '!C1131+'MAYO '!C1131+JUNIO!C1131+JULIO!C1131+AGOSTO!C1131+'SEPTIEMBRE '!C1131+'OCTUBRE '!C1131+'NOVIEMBRE '!C1131+DICIEMBRE!C1131</f>
        <v>0</v>
      </c>
      <c r="D1131" s="89">
        <f t="shared" si="4"/>
        <v>0</v>
      </c>
      <c r="E1131" s="90"/>
      <c r="F1131" s="91"/>
    </row>
    <row r="1132" spans="1:6" s="3" customFormat="1" x14ac:dyDescent="0.2">
      <c r="A1132" s="23" t="s">
        <v>2165</v>
      </c>
      <c r="B1132" s="73" t="s">
        <v>2166</v>
      </c>
      <c r="C1132" s="25">
        <f>+ENERO!C1132+FEBRERO!C1132+'MARZO '!C1132+'ABRIL '!C1132+'MAYO '!C1132+JUNIO!C1132+JULIO!C1132+AGOSTO!C1132+'SEPTIEMBRE '!C1132+'OCTUBRE '!C1132+'NOVIEMBRE '!C1132+DICIEMBRE!C1132</f>
        <v>0</v>
      </c>
      <c r="D1132" s="89">
        <f t="shared" si="4"/>
        <v>0</v>
      </c>
      <c r="E1132" s="90"/>
      <c r="F1132" s="91"/>
    </row>
    <row r="1133" spans="1:6" s="3" customFormat="1" x14ac:dyDescent="0.2">
      <c r="A1133" s="23" t="s">
        <v>2167</v>
      </c>
      <c r="B1133" s="73" t="s">
        <v>2168</v>
      </c>
      <c r="C1133" s="25">
        <f>+ENERO!C1133+FEBRERO!C1133+'MARZO '!C1133+'ABRIL '!C1133+'MAYO '!C1133+JUNIO!C1133+JULIO!C1133+AGOSTO!C1133+'SEPTIEMBRE '!C1133+'OCTUBRE '!C1133+'NOVIEMBRE '!C1133+DICIEMBRE!C1133</f>
        <v>0</v>
      </c>
      <c r="D1133" s="89">
        <f t="shared" si="4"/>
        <v>0</v>
      </c>
      <c r="E1133" s="90"/>
      <c r="F1133" s="91"/>
    </row>
    <row r="1134" spans="1:6" s="3" customFormat="1" x14ac:dyDescent="0.2">
      <c r="A1134" s="23" t="s">
        <v>2169</v>
      </c>
      <c r="B1134" s="73" t="s">
        <v>2170</v>
      </c>
      <c r="C1134" s="25">
        <f>+ENERO!C1134+FEBRERO!C1134+'MARZO '!C1134+'ABRIL '!C1134+'MAYO '!C1134+JUNIO!C1134+JULIO!C1134+AGOSTO!C1134+'SEPTIEMBRE '!C1134+'OCTUBRE '!C1134+'NOVIEMBRE '!C1134+DICIEMBRE!C1134</f>
        <v>0</v>
      </c>
      <c r="D1134" s="89">
        <f t="shared" si="4"/>
        <v>0</v>
      </c>
      <c r="E1134" s="90"/>
      <c r="F1134" s="91"/>
    </row>
    <row r="1135" spans="1:6" s="3" customFormat="1" x14ac:dyDescent="0.2">
      <c r="A1135" s="23" t="s">
        <v>2171</v>
      </c>
      <c r="B1135" s="73" t="s">
        <v>2172</v>
      </c>
      <c r="C1135" s="25">
        <f>+ENERO!C1135+FEBRERO!C1135+'MARZO '!C1135+'ABRIL '!C1135+'MAYO '!C1135+JUNIO!C1135+JULIO!C1135+AGOSTO!C1135+'SEPTIEMBRE '!C1135+'OCTUBRE '!C1135+'NOVIEMBRE '!C1135+DICIEMBRE!C1135</f>
        <v>0</v>
      </c>
      <c r="D1135" s="89">
        <f t="shared" ref="D1135:D1196" si="5">+E1135+F1135</f>
        <v>0</v>
      </c>
      <c r="E1135" s="90"/>
      <c r="F1135" s="91"/>
    </row>
    <row r="1136" spans="1:6" s="3" customFormat="1" x14ac:dyDescent="0.2">
      <c r="A1136" s="23" t="s">
        <v>2173</v>
      </c>
      <c r="B1136" s="73" t="s">
        <v>2174</v>
      </c>
      <c r="C1136" s="25">
        <f>+ENERO!C1136+FEBRERO!C1136+'MARZO '!C1136+'ABRIL '!C1136+'MAYO '!C1136+JUNIO!C1136+JULIO!C1136+AGOSTO!C1136+'SEPTIEMBRE '!C1136+'OCTUBRE '!C1136+'NOVIEMBRE '!C1136+DICIEMBRE!C1136</f>
        <v>0</v>
      </c>
      <c r="D1136" s="89">
        <f t="shared" si="5"/>
        <v>0</v>
      </c>
      <c r="E1136" s="90"/>
      <c r="F1136" s="91"/>
    </row>
    <row r="1137" spans="1:6" s="3" customFormat="1" x14ac:dyDescent="0.2">
      <c r="A1137" s="23" t="s">
        <v>2175</v>
      </c>
      <c r="B1137" s="73" t="s">
        <v>2176</v>
      </c>
      <c r="C1137" s="25">
        <f>+ENERO!C1137+FEBRERO!C1137+'MARZO '!C1137+'ABRIL '!C1137+'MAYO '!C1137+JUNIO!C1137+JULIO!C1137+AGOSTO!C1137+'SEPTIEMBRE '!C1137+'OCTUBRE '!C1137+'NOVIEMBRE '!C1137+DICIEMBRE!C1137</f>
        <v>0</v>
      </c>
      <c r="D1137" s="89">
        <f t="shared" si="5"/>
        <v>0</v>
      </c>
      <c r="E1137" s="90"/>
      <c r="F1137" s="91"/>
    </row>
    <row r="1138" spans="1:6" s="3" customFormat="1" x14ac:dyDescent="0.2">
      <c r="A1138" s="23" t="s">
        <v>2177</v>
      </c>
      <c r="B1138" s="73" t="s">
        <v>2178</v>
      </c>
      <c r="C1138" s="25">
        <f>+ENERO!C1138+FEBRERO!C1138+'MARZO '!C1138+'ABRIL '!C1138+'MAYO '!C1138+JUNIO!C1138+JULIO!C1138+AGOSTO!C1138+'SEPTIEMBRE '!C1138+'OCTUBRE '!C1138+'NOVIEMBRE '!C1138+DICIEMBRE!C1138</f>
        <v>0</v>
      </c>
      <c r="D1138" s="89">
        <f t="shared" si="5"/>
        <v>0</v>
      </c>
      <c r="E1138" s="90"/>
      <c r="F1138" s="91"/>
    </row>
    <row r="1139" spans="1:6" s="3" customFormat="1" x14ac:dyDescent="0.2">
      <c r="A1139" s="23" t="s">
        <v>2179</v>
      </c>
      <c r="B1139" s="73" t="s">
        <v>2180</v>
      </c>
      <c r="C1139" s="25">
        <f>+ENERO!C1139+FEBRERO!C1139+'MARZO '!C1139+'ABRIL '!C1139+'MAYO '!C1139+JUNIO!C1139+JULIO!C1139+AGOSTO!C1139+'SEPTIEMBRE '!C1139+'OCTUBRE '!C1139+'NOVIEMBRE '!C1139+DICIEMBRE!C1139</f>
        <v>0</v>
      </c>
      <c r="D1139" s="89">
        <f t="shared" si="5"/>
        <v>0</v>
      </c>
      <c r="E1139" s="90"/>
      <c r="F1139" s="91"/>
    </row>
    <row r="1140" spans="1:6" s="3" customFormat="1" x14ac:dyDescent="0.2">
      <c r="A1140" s="23" t="s">
        <v>2181</v>
      </c>
      <c r="B1140" s="73" t="s">
        <v>2182</v>
      </c>
      <c r="C1140" s="25">
        <f>+ENERO!C1140+FEBRERO!C1140+'MARZO '!C1140+'ABRIL '!C1140+'MAYO '!C1140+JUNIO!C1140+JULIO!C1140+AGOSTO!C1140+'SEPTIEMBRE '!C1140+'OCTUBRE '!C1140+'NOVIEMBRE '!C1140+DICIEMBRE!C1140</f>
        <v>0</v>
      </c>
      <c r="D1140" s="89">
        <f t="shared" si="5"/>
        <v>0</v>
      </c>
      <c r="E1140" s="90"/>
      <c r="F1140" s="91"/>
    </row>
    <row r="1141" spans="1:6" s="3" customFormat="1" x14ac:dyDescent="0.2">
      <c r="A1141" s="23" t="s">
        <v>2183</v>
      </c>
      <c r="B1141" s="73" t="s">
        <v>2184</v>
      </c>
      <c r="C1141" s="25">
        <f>+ENERO!C1141+FEBRERO!C1141+'MARZO '!C1141+'ABRIL '!C1141+'MAYO '!C1141+JUNIO!C1141+JULIO!C1141+AGOSTO!C1141+'SEPTIEMBRE '!C1141+'OCTUBRE '!C1141+'NOVIEMBRE '!C1141+DICIEMBRE!C1141</f>
        <v>0</v>
      </c>
      <c r="D1141" s="89">
        <f t="shared" si="5"/>
        <v>0</v>
      </c>
      <c r="E1141" s="90"/>
      <c r="F1141" s="91"/>
    </row>
    <row r="1142" spans="1:6" s="3" customFormat="1" ht="23.25" x14ac:dyDescent="0.2">
      <c r="A1142" s="23" t="s">
        <v>2185</v>
      </c>
      <c r="B1142" s="73" t="s">
        <v>2186</v>
      </c>
      <c r="C1142" s="25">
        <f>+ENERO!C1142+FEBRERO!C1142+'MARZO '!C1142+'ABRIL '!C1142+'MAYO '!C1142+JUNIO!C1142+JULIO!C1142+AGOSTO!C1142+'SEPTIEMBRE '!C1142+'OCTUBRE '!C1142+'NOVIEMBRE '!C1142+DICIEMBRE!C1142</f>
        <v>0</v>
      </c>
      <c r="D1142" s="89">
        <f t="shared" si="5"/>
        <v>0</v>
      </c>
      <c r="E1142" s="90"/>
      <c r="F1142" s="91"/>
    </row>
    <row r="1143" spans="1:6" s="3" customFormat="1" x14ac:dyDescent="0.2">
      <c r="A1143" s="23" t="s">
        <v>2187</v>
      </c>
      <c r="B1143" s="73" t="s">
        <v>2188</v>
      </c>
      <c r="C1143" s="25">
        <f>+ENERO!C1143+FEBRERO!C1143+'MARZO '!C1143+'ABRIL '!C1143+'MAYO '!C1143+JUNIO!C1143+JULIO!C1143+AGOSTO!C1143+'SEPTIEMBRE '!C1143+'OCTUBRE '!C1143+'NOVIEMBRE '!C1143+DICIEMBRE!C1143</f>
        <v>0</v>
      </c>
      <c r="D1143" s="89">
        <f t="shared" si="5"/>
        <v>0</v>
      </c>
      <c r="E1143" s="90"/>
      <c r="F1143" s="91"/>
    </row>
    <row r="1144" spans="1:6" s="3" customFormat="1" x14ac:dyDescent="0.2">
      <c r="A1144" s="23" t="s">
        <v>2189</v>
      </c>
      <c r="B1144" s="73" t="s">
        <v>2190</v>
      </c>
      <c r="C1144" s="25">
        <f>+ENERO!C1144+FEBRERO!C1144+'MARZO '!C1144+'ABRIL '!C1144+'MAYO '!C1144+JUNIO!C1144+JULIO!C1144+AGOSTO!C1144+'SEPTIEMBRE '!C1144+'OCTUBRE '!C1144+'NOVIEMBRE '!C1144+DICIEMBRE!C1144</f>
        <v>0</v>
      </c>
      <c r="D1144" s="89">
        <f t="shared" si="5"/>
        <v>0</v>
      </c>
      <c r="E1144" s="90"/>
      <c r="F1144" s="91"/>
    </row>
    <row r="1145" spans="1:6" s="3" customFormat="1" x14ac:dyDescent="0.2">
      <c r="A1145" s="23" t="s">
        <v>2191</v>
      </c>
      <c r="B1145" s="73" t="s">
        <v>2192</v>
      </c>
      <c r="C1145" s="25">
        <f>+ENERO!C1145+FEBRERO!C1145+'MARZO '!C1145+'ABRIL '!C1145+'MAYO '!C1145+JUNIO!C1145+JULIO!C1145+AGOSTO!C1145+'SEPTIEMBRE '!C1145+'OCTUBRE '!C1145+'NOVIEMBRE '!C1145+DICIEMBRE!C1145</f>
        <v>0</v>
      </c>
      <c r="D1145" s="89">
        <f t="shared" si="5"/>
        <v>0</v>
      </c>
      <c r="E1145" s="90"/>
      <c r="F1145" s="91"/>
    </row>
    <row r="1146" spans="1:6" s="3" customFormat="1" x14ac:dyDescent="0.2">
      <c r="A1146" s="23" t="s">
        <v>2193</v>
      </c>
      <c r="B1146" s="73" t="s">
        <v>2194</v>
      </c>
      <c r="C1146" s="25">
        <f>+ENERO!C1146+FEBRERO!C1146+'MARZO '!C1146+'ABRIL '!C1146+'MAYO '!C1146+JUNIO!C1146+JULIO!C1146+AGOSTO!C1146+'SEPTIEMBRE '!C1146+'OCTUBRE '!C1146+'NOVIEMBRE '!C1146+DICIEMBRE!C1146</f>
        <v>0</v>
      </c>
      <c r="D1146" s="89">
        <f t="shared" si="5"/>
        <v>0</v>
      </c>
      <c r="E1146" s="90"/>
      <c r="F1146" s="91"/>
    </row>
    <row r="1147" spans="1:6" s="3" customFormat="1" x14ac:dyDescent="0.2">
      <c r="A1147" s="23" t="s">
        <v>2195</v>
      </c>
      <c r="B1147" s="73" t="s">
        <v>2196</v>
      </c>
      <c r="C1147" s="25">
        <f>+ENERO!C1147+FEBRERO!C1147+'MARZO '!C1147+'ABRIL '!C1147+'MAYO '!C1147+JUNIO!C1147+JULIO!C1147+AGOSTO!C1147+'SEPTIEMBRE '!C1147+'OCTUBRE '!C1147+'NOVIEMBRE '!C1147+DICIEMBRE!C1147</f>
        <v>0</v>
      </c>
      <c r="D1147" s="89">
        <f t="shared" si="5"/>
        <v>0</v>
      </c>
      <c r="E1147" s="90"/>
      <c r="F1147" s="91"/>
    </row>
    <row r="1148" spans="1:6" s="3" customFormat="1" x14ac:dyDescent="0.2">
      <c r="A1148" s="23" t="s">
        <v>2197</v>
      </c>
      <c r="B1148" s="73" t="s">
        <v>2198</v>
      </c>
      <c r="C1148" s="25">
        <f>+ENERO!C1148+FEBRERO!C1148+'MARZO '!C1148+'ABRIL '!C1148+'MAYO '!C1148+JUNIO!C1148+JULIO!C1148+AGOSTO!C1148+'SEPTIEMBRE '!C1148+'OCTUBRE '!C1148+'NOVIEMBRE '!C1148+DICIEMBRE!C1148</f>
        <v>0</v>
      </c>
      <c r="D1148" s="89">
        <f t="shared" si="5"/>
        <v>0</v>
      </c>
      <c r="E1148" s="90"/>
      <c r="F1148" s="91"/>
    </row>
    <row r="1149" spans="1:6" s="3" customFormat="1" x14ac:dyDescent="0.2">
      <c r="A1149" s="23" t="s">
        <v>2199</v>
      </c>
      <c r="B1149" s="73" t="s">
        <v>2200</v>
      </c>
      <c r="C1149" s="25">
        <f>+ENERO!C1149+FEBRERO!C1149+'MARZO '!C1149+'ABRIL '!C1149+'MAYO '!C1149+JUNIO!C1149+JULIO!C1149+AGOSTO!C1149+'SEPTIEMBRE '!C1149+'OCTUBRE '!C1149+'NOVIEMBRE '!C1149+DICIEMBRE!C1149</f>
        <v>0</v>
      </c>
      <c r="D1149" s="89">
        <f t="shared" si="5"/>
        <v>0</v>
      </c>
      <c r="E1149" s="90"/>
      <c r="F1149" s="91"/>
    </row>
    <row r="1150" spans="1:6" s="3" customFormat="1" x14ac:dyDescent="0.2">
      <c r="A1150" s="23" t="s">
        <v>2201</v>
      </c>
      <c r="B1150" s="73" t="s">
        <v>2202</v>
      </c>
      <c r="C1150" s="25">
        <f>+ENERO!C1150+FEBRERO!C1150+'MARZO '!C1150+'ABRIL '!C1150+'MAYO '!C1150+JUNIO!C1150+JULIO!C1150+AGOSTO!C1150+'SEPTIEMBRE '!C1150+'OCTUBRE '!C1150+'NOVIEMBRE '!C1150+DICIEMBRE!C1150</f>
        <v>0</v>
      </c>
      <c r="D1150" s="89">
        <f t="shared" si="5"/>
        <v>0</v>
      </c>
      <c r="E1150" s="90"/>
      <c r="F1150" s="91"/>
    </row>
    <row r="1151" spans="1:6" s="3" customFormat="1" x14ac:dyDescent="0.2">
      <c r="A1151" s="23" t="s">
        <v>2203</v>
      </c>
      <c r="B1151" s="73" t="s">
        <v>2204</v>
      </c>
      <c r="C1151" s="25">
        <f>+ENERO!C1151+FEBRERO!C1151+'MARZO '!C1151+'ABRIL '!C1151+'MAYO '!C1151+JUNIO!C1151+JULIO!C1151+AGOSTO!C1151+'SEPTIEMBRE '!C1151+'OCTUBRE '!C1151+'NOVIEMBRE '!C1151+DICIEMBRE!C1151</f>
        <v>0</v>
      </c>
      <c r="D1151" s="89">
        <f t="shared" si="5"/>
        <v>0</v>
      </c>
      <c r="E1151" s="90"/>
      <c r="F1151" s="91"/>
    </row>
    <row r="1152" spans="1:6" s="3" customFormat="1" x14ac:dyDescent="0.2">
      <c r="A1152" s="23" t="s">
        <v>2205</v>
      </c>
      <c r="B1152" s="73" t="s">
        <v>2206</v>
      </c>
      <c r="C1152" s="25">
        <f>+ENERO!C1152+FEBRERO!C1152+'MARZO '!C1152+'ABRIL '!C1152+'MAYO '!C1152+JUNIO!C1152+JULIO!C1152+AGOSTO!C1152+'SEPTIEMBRE '!C1152+'OCTUBRE '!C1152+'NOVIEMBRE '!C1152+DICIEMBRE!C1152</f>
        <v>0</v>
      </c>
      <c r="D1152" s="89">
        <f t="shared" si="5"/>
        <v>0</v>
      </c>
      <c r="E1152" s="90"/>
      <c r="F1152" s="91"/>
    </row>
    <row r="1153" spans="1:6" s="3" customFormat="1" x14ac:dyDescent="0.2">
      <c r="A1153" s="23" t="s">
        <v>2207</v>
      </c>
      <c r="B1153" s="73" t="s">
        <v>2208</v>
      </c>
      <c r="C1153" s="25">
        <f>+ENERO!C1153+FEBRERO!C1153+'MARZO '!C1153+'ABRIL '!C1153+'MAYO '!C1153+JUNIO!C1153+JULIO!C1153+AGOSTO!C1153+'SEPTIEMBRE '!C1153+'OCTUBRE '!C1153+'NOVIEMBRE '!C1153+DICIEMBRE!C1153</f>
        <v>0</v>
      </c>
      <c r="D1153" s="89">
        <f t="shared" si="5"/>
        <v>0</v>
      </c>
      <c r="E1153" s="90"/>
      <c r="F1153" s="91"/>
    </row>
    <row r="1154" spans="1:6" s="3" customFormat="1" x14ac:dyDescent="0.2">
      <c r="A1154" s="23" t="s">
        <v>2209</v>
      </c>
      <c r="B1154" s="73" t="s">
        <v>2210</v>
      </c>
      <c r="C1154" s="25">
        <f>+ENERO!C1154+FEBRERO!C1154+'MARZO '!C1154+'ABRIL '!C1154+'MAYO '!C1154+JUNIO!C1154+JULIO!C1154+AGOSTO!C1154+'SEPTIEMBRE '!C1154+'OCTUBRE '!C1154+'NOVIEMBRE '!C1154+DICIEMBRE!C1154</f>
        <v>0</v>
      </c>
      <c r="D1154" s="89">
        <f t="shared" si="5"/>
        <v>0</v>
      </c>
      <c r="E1154" s="90"/>
      <c r="F1154" s="91"/>
    </row>
    <row r="1155" spans="1:6" s="3" customFormat="1" x14ac:dyDescent="0.2">
      <c r="A1155" s="23" t="s">
        <v>2211</v>
      </c>
      <c r="B1155" s="73" t="s">
        <v>2212</v>
      </c>
      <c r="C1155" s="25">
        <f>+ENERO!C1155+FEBRERO!C1155+'MARZO '!C1155+'ABRIL '!C1155+'MAYO '!C1155+JUNIO!C1155+JULIO!C1155+AGOSTO!C1155+'SEPTIEMBRE '!C1155+'OCTUBRE '!C1155+'NOVIEMBRE '!C1155+DICIEMBRE!C1155</f>
        <v>0</v>
      </c>
      <c r="D1155" s="89">
        <f t="shared" si="5"/>
        <v>0</v>
      </c>
      <c r="E1155" s="90"/>
      <c r="F1155" s="91"/>
    </row>
    <row r="1156" spans="1:6" s="3" customFormat="1" x14ac:dyDescent="0.2">
      <c r="A1156" s="23" t="s">
        <v>2213</v>
      </c>
      <c r="B1156" s="73" t="s">
        <v>2214</v>
      </c>
      <c r="C1156" s="25">
        <f>+ENERO!C1156+FEBRERO!C1156+'MARZO '!C1156+'ABRIL '!C1156+'MAYO '!C1156+JUNIO!C1156+JULIO!C1156+AGOSTO!C1156+'SEPTIEMBRE '!C1156+'OCTUBRE '!C1156+'NOVIEMBRE '!C1156+DICIEMBRE!C1156</f>
        <v>0</v>
      </c>
      <c r="D1156" s="89">
        <f t="shared" si="5"/>
        <v>0</v>
      </c>
      <c r="E1156" s="90"/>
      <c r="F1156" s="91"/>
    </row>
    <row r="1157" spans="1:6" s="3" customFormat="1" x14ac:dyDescent="0.2">
      <c r="A1157" s="23" t="s">
        <v>2215</v>
      </c>
      <c r="B1157" s="73" t="s">
        <v>2216</v>
      </c>
      <c r="C1157" s="25">
        <f>+ENERO!C1157+FEBRERO!C1157+'MARZO '!C1157+'ABRIL '!C1157+'MAYO '!C1157+JUNIO!C1157+JULIO!C1157+AGOSTO!C1157+'SEPTIEMBRE '!C1157+'OCTUBRE '!C1157+'NOVIEMBRE '!C1157+DICIEMBRE!C1157</f>
        <v>0</v>
      </c>
      <c r="D1157" s="89">
        <f t="shared" si="5"/>
        <v>0</v>
      </c>
      <c r="E1157" s="90"/>
      <c r="F1157" s="91"/>
    </row>
    <row r="1158" spans="1:6" s="3" customFormat="1" x14ac:dyDescent="0.2">
      <c r="A1158" s="23" t="s">
        <v>2217</v>
      </c>
      <c r="B1158" s="73" t="s">
        <v>2218</v>
      </c>
      <c r="C1158" s="25">
        <f>+ENERO!C1158+FEBRERO!C1158+'MARZO '!C1158+'ABRIL '!C1158+'MAYO '!C1158+JUNIO!C1158+JULIO!C1158+AGOSTO!C1158+'SEPTIEMBRE '!C1158+'OCTUBRE '!C1158+'NOVIEMBRE '!C1158+DICIEMBRE!C1158</f>
        <v>0</v>
      </c>
      <c r="D1158" s="89">
        <f t="shared" si="5"/>
        <v>0</v>
      </c>
      <c r="E1158" s="90"/>
      <c r="F1158" s="91"/>
    </row>
    <row r="1159" spans="1:6" s="3" customFormat="1" x14ac:dyDescent="0.2">
      <c r="A1159" s="23" t="s">
        <v>2219</v>
      </c>
      <c r="B1159" s="73" t="s">
        <v>2220</v>
      </c>
      <c r="C1159" s="25">
        <f>+ENERO!C1159+FEBRERO!C1159+'MARZO '!C1159+'ABRIL '!C1159+'MAYO '!C1159+JUNIO!C1159+JULIO!C1159+AGOSTO!C1159+'SEPTIEMBRE '!C1159+'OCTUBRE '!C1159+'NOVIEMBRE '!C1159+DICIEMBRE!C1159</f>
        <v>0</v>
      </c>
      <c r="D1159" s="89">
        <f t="shared" si="5"/>
        <v>0</v>
      </c>
      <c r="E1159" s="90"/>
      <c r="F1159" s="91"/>
    </row>
    <row r="1160" spans="1:6" s="3" customFormat="1" x14ac:dyDescent="0.2">
      <c r="A1160" s="23" t="s">
        <v>2221</v>
      </c>
      <c r="B1160" s="73" t="s">
        <v>2222</v>
      </c>
      <c r="C1160" s="25">
        <f>+ENERO!C1160+FEBRERO!C1160+'MARZO '!C1160+'ABRIL '!C1160+'MAYO '!C1160+JUNIO!C1160+JULIO!C1160+AGOSTO!C1160+'SEPTIEMBRE '!C1160+'OCTUBRE '!C1160+'NOVIEMBRE '!C1160+DICIEMBRE!C1160</f>
        <v>0</v>
      </c>
      <c r="D1160" s="89">
        <f t="shared" si="5"/>
        <v>0</v>
      </c>
      <c r="E1160" s="90"/>
      <c r="F1160" s="91"/>
    </row>
    <row r="1161" spans="1:6" s="3" customFormat="1" x14ac:dyDescent="0.2">
      <c r="A1161" s="23" t="s">
        <v>2223</v>
      </c>
      <c r="B1161" s="73" t="s">
        <v>2224</v>
      </c>
      <c r="C1161" s="25">
        <f>+ENERO!C1161+FEBRERO!C1161+'MARZO '!C1161+'ABRIL '!C1161+'MAYO '!C1161+JUNIO!C1161+JULIO!C1161+AGOSTO!C1161+'SEPTIEMBRE '!C1161+'OCTUBRE '!C1161+'NOVIEMBRE '!C1161+DICIEMBRE!C1161</f>
        <v>0</v>
      </c>
      <c r="D1161" s="89">
        <f t="shared" si="5"/>
        <v>0</v>
      </c>
      <c r="E1161" s="90"/>
      <c r="F1161" s="91"/>
    </row>
    <row r="1162" spans="1:6" s="3" customFormat="1" x14ac:dyDescent="0.2">
      <c r="A1162" s="23" t="s">
        <v>2225</v>
      </c>
      <c r="B1162" s="73" t="s">
        <v>2226</v>
      </c>
      <c r="C1162" s="25">
        <f>+ENERO!C1162+FEBRERO!C1162+'MARZO '!C1162+'ABRIL '!C1162+'MAYO '!C1162+JUNIO!C1162+JULIO!C1162+AGOSTO!C1162+'SEPTIEMBRE '!C1162+'OCTUBRE '!C1162+'NOVIEMBRE '!C1162+DICIEMBRE!C1162</f>
        <v>0</v>
      </c>
      <c r="D1162" s="89">
        <f t="shared" si="5"/>
        <v>0</v>
      </c>
      <c r="E1162" s="90"/>
      <c r="F1162" s="91"/>
    </row>
    <row r="1163" spans="1:6" s="3" customFormat="1" x14ac:dyDescent="0.2">
      <c r="A1163" s="23" t="s">
        <v>2227</v>
      </c>
      <c r="B1163" s="73" t="s">
        <v>2228</v>
      </c>
      <c r="C1163" s="25">
        <f>+ENERO!C1163+FEBRERO!C1163+'MARZO '!C1163+'ABRIL '!C1163+'MAYO '!C1163+JUNIO!C1163+JULIO!C1163+AGOSTO!C1163+'SEPTIEMBRE '!C1163+'OCTUBRE '!C1163+'NOVIEMBRE '!C1163+DICIEMBRE!C1163</f>
        <v>0</v>
      </c>
      <c r="D1163" s="89">
        <f t="shared" si="5"/>
        <v>0</v>
      </c>
      <c r="E1163" s="90"/>
      <c r="F1163" s="91"/>
    </row>
    <row r="1164" spans="1:6" s="3" customFormat="1" x14ac:dyDescent="0.2">
      <c r="A1164" s="23" t="s">
        <v>2229</v>
      </c>
      <c r="B1164" s="73" t="s">
        <v>2230</v>
      </c>
      <c r="C1164" s="25">
        <f>+ENERO!C1164+FEBRERO!C1164+'MARZO '!C1164+'ABRIL '!C1164+'MAYO '!C1164+JUNIO!C1164+JULIO!C1164+AGOSTO!C1164+'SEPTIEMBRE '!C1164+'OCTUBRE '!C1164+'NOVIEMBRE '!C1164+DICIEMBRE!C1164</f>
        <v>0</v>
      </c>
      <c r="D1164" s="89">
        <f t="shared" si="5"/>
        <v>0</v>
      </c>
      <c r="E1164" s="90"/>
      <c r="F1164" s="91"/>
    </row>
    <row r="1165" spans="1:6" s="3" customFormat="1" x14ac:dyDescent="0.2">
      <c r="A1165" s="23" t="s">
        <v>2231</v>
      </c>
      <c r="B1165" s="73" t="s">
        <v>2232</v>
      </c>
      <c r="C1165" s="25">
        <f>+ENERO!C1165+FEBRERO!C1165+'MARZO '!C1165+'ABRIL '!C1165+'MAYO '!C1165+JUNIO!C1165+JULIO!C1165+AGOSTO!C1165+'SEPTIEMBRE '!C1165+'OCTUBRE '!C1165+'NOVIEMBRE '!C1165+DICIEMBRE!C1165</f>
        <v>0</v>
      </c>
      <c r="D1165" s="89">
        <f t="shared" si="5"/>
        <v>0</v>
      </c>
      <c r="E1165" s="90"/>
      <c r="F1165" s="91"/>
    </row>
    <row r="1166" spans="1:6" s="3" customFormat="1" x14ac:dyDescent="0.2">
      <c r="A1166" s="23" t="s">
        <v>2233</v>
      </c>
      <c r="B1166" s="77" t="s">
        <v>2234</v>
      </c>
      <c r="C1166" s="25">
        <f>+ENERO!C1166+FEBRERO!C1166+'MARZO '!C1166+'ABRIL '!C1166+'MAYO '!C1166+JUNIO!C1166+JULIO!C1166+AGOSTO!C1166+'SEPTIEMBRE '!C1166+'OCTUBRE '!C1166+'NOVIEMBRE '!C1166+DICIEMBRE!C1166</f>
        <v>0</v>
      </c>
      <c r="D1166" s="89">
        <f t="shared" si="5"/>
        <v>0</v>
      </c>
      <c r="E1166" s="90"/>
      <c r="F1166" s="91"/>
    </row>
    <row r="1167" spans="1:6" s="3" customFormat="1" x14ac:dyDescent="0.2">
      <c r="A1167" s="46"/>
      <c r="B1167" s="98" t="s">
        <v>2235</v>
      </c>
      <c r="C1167" s="25">
        <f>+ENERO!C1167+FEBRERO!C1167+'MARZO '!C1167+'ABRIL '!C1167+'MAYO '!C1167+JUNIO!C1167+JULIO!C1167+AGOSTO!C1167+'SEPTIEMBRE '!C1167+'OCTUBRE '!C1167+'NOVIEMBRE '!C1167+DICIEMBRE!C1167</f>
        <v>0</v>
      </c>
      <c r="D1167" s="95"/>
      <c r="E1167" s="95"/>
      <c r="F1167" s="72"/>
    </row>
    <row r="1168" spans="1:6" s="3" customFormat="1" x14ac:dyDescent="0.2">
      <c r="A1168" s="46"/>
      <c r="B1168" s="47" t="s">
        <v>2236</v>
      </c>
      <c r="C1168" s="25">
        <f>+ENERO!C1168+FEBRERO!C1168+'MARZO '!C1168+'ABRIL '!C1168+'MAYO '!C1168+JUNIO!C1168+JULIO!C1168+AGOSTO!C1168+'SEPTIEMBRE '!C1168+'OCTUBRE '!C1168+'NOVIEMBRE '!C1168+DICIEMBRE!C1168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s="3" customFormat="1" x14ac:dyDescent="0.2">
      <c r="A1169" s="23" t="s">
        <v>2237</v>
      </c>
      <c r="B1169" s="24" t="s">
        <v>2238</v>
      </c>
      <c r="C1169" s="25">
        <f>+ENERO!C1169+FEBRERO!C1169+'MARZO '!C1169+'ABRIL '!C1169+'MAYO '!C1169+JUNIO!C1169+JULIO!C1169+AGOSTO!C1169+'SEPTIEMBRE '!C1169+'OCTUBRE '!C1169+'NOVIEMBRE '!C1169+DICIEMBRE!C1169</f>
        <v>0</v>
      </c>
      <c r="D1169" s="89">
        <f t="shared" ref="D1169:D1189" si="6">+E1169+F1169</f>
        <v>0</v>
      </c>
      <c r="E1169" s="90"/>
      <c r="F1169" s="91"/>
    </row>
    <row r="1170" spans="1:6" s="3" customFormat="1" ht="23.25" x14ac:dyDescent="0.2">
      <c r="A1170" s="101"/>
      <c r="B1170" s="102" t="s">
        <v>2239</v>
      </c>
      <c r="C1170" s="25">
        <f>+ENERO!C1170+FEBRERO!C1170+'MARZO '!C1170+'ABRIL '!C1170+'MAYO '!C1170+JUNIO!C1170+JULIO!C1170+AGOSTO!C1170+'SEPTIEMBRE '!C1170+'OCTUBRE '!C1170+'NOVIEMBRE '!C1170+DICIEMBRE!C1170</f>
        <v>0</v>
      </c>
      <c r="D1170" s="89">
        <f t="shared" si="6"/>
        <v>0</v>
      </c>
      <c r="E1170" s="104"/>
      <c r="F1170" s="105"/>
    </row>
    <row r="1171" spans="1:6" s="3" customFormat="1" x14ac:dyDescent="0.2">
      <c r="A1171" s="23" t="s">
        <v>2240</v>
      </c>
      <c r="B1171" s="24" t="s">
        <v>2241</v>
      </c>
      <c r="C1171" s="25">
        <f>+ENERO!C1171+FEBRERO!C1171+'MARZO '!C1171+'ABRIL '!C1171+'MAYO '!C1171+JUNIO!C1171+JULIO!C1171+AGOSTO!C1171+'SEPTIEMBRE '!C1171+'OCTUBRE '!C1171+'NOVIEMBRE '!C1171+DICIEMBRE!C1171</f>
        <v>0</v>
      </c>
      <c r="D1171" s="89">
        <f t="shared" si="6"/>
        <v>0</v>
      </c>
      <c r="E1171" s="90"/>
      <c r="F1171" s="91"/>
    </row>
    <row r="1172" spans="1:6" s="3" customFormat="1" x14ac:dyDescent="0.2">
      <c r="A1172" s="23" t="s">
        <v>2242</v>
      </c>
      <c r="B1172" s="24" t="s">
        <v>2243</v>
      </c>
      <c r="C1172" s="25">
        <f>+ENERO!C1172+FEBRERO!C1172+'MARZO '!C1172+'ABRIL '!C1172+'MAYO '!C1172+JUNIO!C1172+JULIO!C1172+AGOSTO!C1172+'SEPTIEMBRE '!C1172+'OCTUBRE '!C1172+'NOVIEMBRE '!C1172+DICIEMBRE!C1172</f>
        <v>0</v>
      </c>
      <c r="D1172" s="89">
        <f t="shared" si="6"/>
        <v>0</v>
      </c>
      <c r="E1172" s="90"/>
      <c r="F1172" s="91"/>
    </row>
    <row r="1173" spans="1:6" s="3" customFormat="1" x14ac:dyDescent="0.2">
      <c r="A1173" s="23" t="s">
        <v>2244</v>
      </c>
      <c r="B1173" s="24" t="s">
        <v>2245</v>
      </c>
      <c r="C1173" s="25">
        <f>+ENERO!C1173+FEBRERO!C1173+'MARZO '!C1173+'ABRIL '!C1173+'MAYO '!C1173+JUNIO!C1173+JULIO!C1173+AGOSTO!C1173+'SEPTIEMBRE '!C1173+'OCTUBRE '!C1173+'NOVIEMBRE '!C1173+DICIEMBRE!C1173</f>
        <v>0</v>
      </c>
      <c r="D1173" s="89">
        <f t="shared" si="6"/>
        <v>0</v>
      </c>
      <c r="E1173" s="90"/>
      <c r="F1173" s="91"/>
    </row>
    <row r="1174" spans="1:6" s="3" customFormat="1" x14ac:dyDescent="0.2">
      <c r="A1174" s="23" t="s">
        <v>2246</v>
      </c>
      <c r="B1174" s="24" t="s">
        <v>2247</v>
      </c>
      <c r="C1174" s="25">
        <f>+ENERO!C1174+FEBRERO!C1174+'MARZO '!C1174+'ABRIL '!C1174+'MAYO '!C1174+JUNIO!C1174+JULIO!C1174+AGOSTO!C1174+'SEPTIEMBRE '!C1174+'OCTUBRE '!C1174+'NOVIEMBRE '!C1174+DICIEMBRE!C1174</f>
        <v>0</v>
      </c>
      <c r="D1174" s="89">
        <f t="shared" si="6"/>
        <v>0</v>
      </c>
      <c r="E1174" s="90"/>
      <c r="F1174" s="91"/>
    </row>
    <row r="1175" spans="1:6" s="3" customFormat="1" x14ac:dyDescent="0.2">
      <c r="A1175" s="23" t="s">
        <v>2248</v>
      </c>
      <c r="B1175" s="24" t="s">
        <v>2249</v>
      </c>
      <c r="C1175" s="25">
        <f>+ENERO!C1175+FEBRERO!C1175+'MARZO '!C1175+'ABRIL '!C1175+'MAYO '!C1175+JUNIO!C1175+JULIO!C1175+AGOSTO!C1175+'SEPTIEMBRE '!C1175+'OCTUBRE '!C1175+'NOVIEMBRE '!C1175+DICIEMBRE!C1175</f>
        <v>0</v>
      </c>
      <c r="D1175" s="89">
        <f t="shared" si="6"/>
        <v>0</v>
      </c>
      <c r="E1175" s="90"/>
      <c r="F1175" s="91"/>
    </row>
    <row r="1176" spans="1:6" s="3" customFormat="1" x14ac:dyDescent="0.2">
      <c r="A1176" s="23" t="s">
        <v>2250</v>
      </c>
      <c r="B1176" s="24" t="s">
        <v>2251</v>
      </c>
      <c r="C1176" s="25">
        <f>+ENERO!C1176+FEBRERO!C1176+'MARZO '!C1176+'ABRIL '!C1176+'MAYO '!C1176+JUNIO!C1176+JULIO!C1176+AGOSTO!C1176+'SEPTIEMBRE '!C1176+'OCTUBRE '!C1176+'NOVIEMBRE '!C1176+DICIEMBRE!C1176</f>
        <v>0</v>
      </c>
      <c r="D1176" s="89">
        <f t="shared" si="6"/>
        <v>0</v>
      </c>
      <c r="E1176" s="90"/>
      <c r="F1176" s="91"/>
    </row>
    <row r="1177" spans="1:6" s="3" customFormat="1" x14ac:dyDescent="0.2">
      <c r="A1177" s="101"/>
      <c r="B1177" s="102" t="s">
        <v>2252</v>
      </c>
      <c r="C1177" s="25">
        <f>+ENERO!C1177+FEBRERO!C1177+'MARZO '!C1177+'ABRIL '!C1177+'MAYO '!C1177+JUNIO!C1177+JULIO!C1177+AGOSTO!C1177+'SEPTIEMBRE '!C1177+'OCTUBRE '!C1177+'NOVIEMBRE '!C1177+DICIEMBRE!C1177</f>
        <v>0</v>
      </c>
      <c r="D1177" s="104">
        <f t="shared" si="6"/>
        <v>0</v>
      </c>
      <c r="E1177" s="104"/>
      <c r="F1177" s="105"/>
    </row>
    <row r="1178" spans="1:6" s="3" customFormat="1" x14ac:dyDescent="0.2">
      <c r="A1178" s="23" t="s">
        <v>2253</v>
      </c>
      <c r="B1178" s="96" t="s">
        <v>2254</v>
      </c>
      <c r="C1178" s="25">
        <f>+ENERO!C1178+FEBRERO!C1178+'MARZO '!C1178+'ABRIL '!C1178+'MAYO '!C1178+JUNIO!C1178+JULIO!C1178+AGOSTO!C1178+'SEPTIEMBRE '!C1178+'OCTUBRE '!C1178+'NOVIEMBRE '!C1178+DICIEMBRE!C1178</f>
        <v>0</v>
      </c>
      <c r="D1178" s="89">
        <f t="shared" si="6"/>
        <v>0</v>
      </c>
      <c r="E1178" s="90"/>
      <c r="F1178" s="91"/>
    </row>
    <row r="1179" spans="1:6" s="3" customFormat="1" x14ac:dyDescent="0.2">
      <c r="A1179" s="23" t="s">
        <v>2255</v>
      </c>
      <c r="B1179" s="24" t="s">
        <v>2256</v>
      </c>
      <c r="C1179" s="25">
        <f>+ENERO!C1179+FEBRERO!C1179+'MARZO '!C1179+'ABRIL '!C1179+'MAYO '!C1179+JUNIO!C1179+JULIO!C1179+AGOSTO!C1179+'SEPTIEMBRE '!C1179+'OCTUBRE '!C1179+'NOVIEMBRE '!C1179+DICIEMBRE!C1179</f>
        <v>0</v>
      </c>
      <c r="D1179" s="89">
        <f t="shared" si="6"/>
        <v>0</v>
      </c>
      <c r="E1179" s="90"/>
      <c r="F1179" s="91"/>
    </row>
    <row r="1180" spans="1:6" s="3" customFormat="1" x14ac:dyDescent="0.2">
      <c r="A1180" s="106"/>
      <c r="B1180" s="107" t="s">
        <v>2257</v>
      </c>
      <c r="C1180" s="25">
        <f>+ENERO!C1180+FEBRERO!C1180+'MARZO '!C1180+'ABRIL '!C1180+'MAYO '!C1180+JUNIO!C1180+JULIO!C1180+AGOSTO!C1180+'SEPTIEMBRE '!C1180+'OCTUBRE '!C1180+'NOVIEMBRE '!C1180+DICIEMBRE!C1180</f>
        <v>0</v>
      </c>
      <c r="D1180" s="104">
        <f t="shared" si="6"/>
        <v>0</v>
      </c>
      <c r="E1180" s="104"/>
      <c r="F1180" s="105"/>
    </row>
    <row r="1181" spans="1:6" s="3" customFormat="1" x14ac:dyDescent="0.2">
      <c r="A1181" s="23" t="s">
        <v>2258</v>
      </c>
      <c r="B1181" s="24" t="s">
        <v>2259</v>
      </c>
      <c r="C1181" s="25">
        <f>+ENERO!C1181+FEBRERO!C1181+'MARZO '!C1181+'ABRIL '!C1181+'MAYO '!C1181+JUNIO!C1181+JULIO!C1181+AGOSTO!C1181+'SEPTIEMBRE '!C1181+'OCTUBRE '!C1181+'NOVIEMBRE '!C1181+DICIEMBRE!C1181</f>
        <v>0</v>
      </c>
      <c r="D1181" s="89">
        <f t="shared" si="6"/>
        <v>0</v>
      </c>
      <c r="E1181" s="90"/>
      <c r="F1181" s="91"/>
    </row>
    <row r="1182" spans="1:6" s="3" customFormat="1" x14ac:dyDescent="0.2">
      <c r="A1182" s="23" t="s">
        <v>2260</v>
      </c>
      <c r="B1182" s="24" t="s">
        <v>2256</v>
      </c>
      <c r="C1182" s="25">
        <f>+ENERO!C1182+FEBRERO!C1182+'MARZO '!C1182+'ABRIL '!C1182+'MAYO '!C1182+JUNIO!C1182+JULIO!C1182+AGOSTO!C1182+'SEPTIEMBRE '!C1182+'OCTUBRE '!C1182+'NOVIEMBRE '!C1182+DICIEMBRE!C1182</f>
        <v>0</v>
      </c>
      <c r="D1182" s="89">
        <f t="shared" si="6"/>
        <v>0</v>
      </c>
      <c r="E1182" s="90"/>
      <c r="F1182" s="91"/>
    </row>
    <row r="1183" spans="1:6" s="3" customFormat="1" x14ac:dyDescent="0.2">
      <c r="A1183" s="23" t="s">
        <v>2261</v>
      </c>
      <c r="B1183" s="24" t="s">
        <v>2262</v>
      </c>
      <c r="C1183" s="25">
        <f>+ENERO!C1183+FEBRERO!C1183+'MARZO '!C1183+'ABRIL '!C1183+'MAYO '!C1183+JUNIO!C1183+JULIO!C1183+AGOSTO!C1183+'SEPTIEMBRE '!C1183+'OCTUBRE '!C1183+'NOVIEMBRE '!C1183+DICIEMBRE!C1183</f>
        <v>0</v>
      </c>
      <c r="D1183" s="89">
        <f t="shared" si="6"/>
        <v>0</v>
      </c>
      <c r="E1183" s="90"/>
      <c r="F1183" s="91"/>
    </row>
    <row r="1184" spans="1:6" s="3" customFormat="1" x14ac:dyDescent="0.2">
      <c r="A1184" s="23" t="s">
        <v>2263</v>
      </c>
      <c r="B1184" s="24" t="s">
        <v>2264</v>
      </c>
      <c r="C1184" s="25">
        <f>+ENERO!C1184+FEBRERO!C1184+'MARZO '!C1184+'ABRIL '!C1184+'MAYO '!C1184+JUNIO!C1184+JULIO!C1184+AGOSTO!C1184+'SEPTIEMBRE '!C1184+'OCTUBRE '!C1184+'NOVIEMBRE '!C1184+DICIEMBRE!C1184</f>
        <v>0</v>
      </c>
      <c r="D1184" s="89">
        <f t="shared" si="6"/>
        <v>0</v>
      </c>
      <c r="E1184" s="90"/>
      <c r="F1184" s="91"/>
    </row>
    <row r="1185" spans="1:6" s="3" customFormat="1" ht="23.25" x14ac:dyDescent="0.2">
      <c r="A1185" s="23" t="s">
        <v>2265</v>
      </c>
      <c r="B1185" s="24" t="s">
        <v>2266</v>
      </c>
      <c r="C1185" s="25">
        <f>+ENERO!C1185+FEBRERO!C1185+'MARZO '!C1185+'ABRIL '!C1185+'MAYO '!C1185+JUNIO!C1185+JULIO!C1185+AGOSTO!C1185+'SEPTIEMBRE '!C1185+'OCTUBRE '!C1185+'NOVIEMBRE '!C1185+DICIEMBRE!C1185</f>
        <v>0</v>
      </c>
      <c r="D1185" s="89">
        <f t="shared" si="6"/>
        <v>0</v>
      </c>
      <c r="E1185" s="90"/>
      <c r="F1185" s="91"/>
    </row>
    <row r="1186" spans="1:6" s="3" customFormat="1" ht="23.25" x14ac:dyDescent="0.2">
      <c r="A1186" s="23" t="s">
        <v>2267</v>
      </c>
      <c r="B1186" s="24" t="s">
        <v>2268</v>
      </c>
      <c r="C1186" s="25">
        <f>+ENERO!C1186+FEBRERO!C1186+'MARZO '!C1186+'ABRIL '!C1186+'MAYO '!C1186+JUNIO!C1186+JULIO!C1186+AGOSTO!C1186+'SEPTIEMBRE '!C1186+'OCTUBRE '!C1186+'NOVIEMBRE '!C1186+DICIEMBRE!C1186</f>
        <v>0</v>
      </c>
      <c r="D1186" s="89">
        <f t="shared" si="6"/>
        <v>0</v>
      </c>
      <c r="E1186" s="90"/>
      <c r="F1186" s="91"/>
    </row>
    <row r="1187" spans="1:6" s="3" customFormat="1" ht="23.25" x14ac:dyDescent="0.2">
      <c r="A1187" s="106"/>
      <c r="B1187" s="107" t="s">
        <v>2269</v>
      </c>
      <c r="C1187" s="25">
        <f>+ENERO!C1187+FEBRERO!C1187+'MARZO '!C1187+'ABRIL '!C1187+'MAYO '!C1187+JUNIO!C1187+JULIO!C1187+AGOSTO!C1187+'SEPTIEMBRE '!C1187+'OCTUBRE '!C1187+'NOVIEMBRE '!C1187+DICIEMBRE!C1187</f>
        <v>0</v>
      </c>
      <c r="D1187" s="104">
        <f t="shared" si="6"/>
        <v>0</v>
      </c>
      <c r="E1187" s="104"/>
      <c r="F1187" s="105"/>
    </row>
    <row r="1188" spans="1:6" s="3" customFormat="1" x14ac:dyDescent="0.2">
      <c r="A1188" s="23" t="s">
        <v>2270</v>
      </c>
      <c r="B1188" s="24" t="s">
        <v>2271</v>
      </c>
      <c r="C1188" s="25">
        <f>+ENERO!C1188+FEBRERO!C1188+'MARZO '!C1188+'ABRIL '!C1188+'MAYO '!C1188+JUNIO!C1188+JULIO!C1188+AGOSTO!C1188+'SEPTIEMBRE '!C1188+'OCTUBRE '!C1188+'NOVIEMBRE '!C1188+DICIEMBRE!C1188</f>
        <v>0</v>
      </c>
      <c r="D1188" s="89">
        <f t="shared" si="6"/>
        <v>0</v>
      </c>
      <c r="E1188" s="90"/>
      <c r="F1188" s="91"/>
    </row>
    <row r="1189" spans="1:6" s="3" customFormat="1" x14ac:dyDescent="0.2">
      <c r="A1189" s="23" t="s">
        <v>2272</v>
      </c>
      <c r="B1189" s="24" t="s">
        <v>2256</v>
      </c>
      <c r="C1189" s="25">
        <f>+ENERO!C1189+FEBRERO!C1189+'MARZO '!C1189+'ABRIL '!C1189+'MAYO '!C1189+JUNIO!C1189+JULIO!C1189+AGOSTO!C1189+'SEPTIEMBRE '!C1189+'OCTUBRE '!C1189+'NOVIEMBRE '!C1189+DICIEMBRE!C1189</f>
        <v>0</v>
      </c>
      <c r="D1189" s="89">
        <f t="shared" si="6"/>
        <v>0</v>
      </c>
      <c r="E1189" s="90"/>
      <c r="F1189" s="91"/>
    </row>
    <row r="1190" spans="1:6" s="3" customFormat="1" x14ac:dyDescent="0.2">
      <c r="A1190" s="23" t="s">
        <v>2273</v>
      </c>
      <c r="B1190" s="24" t="s">
        <v>2274</v>
      </c>
      <c r="C1190" s="25">
        <f>+ENERO!C1190+FEBRERO!C1190+'MARZO '!C1190+'ABRIL '!C1190+'MAYO '!C1190+JUNIO!C1190+JULIO!C1190+AGOSTO!C1190+'SEPTIEMBRE '!C1190+'OCTUBRE '!C1190+'NOVIEMBRE '!C1190+DICIEMBRE!C1190</f>
        <v>0</v>
      </c>
      <c r="D1190" s="89">
        <f t="shared" si="5"/>
        <v>0</v>
      </c>
      <c r="E1190" s="90"/>
      <c r="F1190" s="91"/>
    </row>
    <row r="1191" spans="1:6" s="3" customFormat="1" x14ac:dyDescent="0.2">
      <c r="A1191" s="23" t="s">
        <v>2275</v>
      </c>
      <c r="B1191" s="24" t="s">
        <v>2276</v>
      </c>
      <c r="C1191" s="25">
        <f>+ENERO!C1191+FEBRERO!C1191+'MARZO '!C1191+'ABRIL '!C1191+'MAYO '!C1191+JUNIO!C1191+JULIO!C1191+AGOSTO!C1191+'SEPTIEMBRE '!C1191+'OCTUBRE '!C1191+'NOVIEMBRE '!C1191+DICIEMBRE!C1191</f>
        <v>0</v>
      </c>
      <c r="D1191" s="89">
        <f t="shared" si="5"/>
        <v>0</v>
      </c>
      <c r="E1191" s="90"/>
      <c r="F1191" s="91"/>
    </row>
    <row r="1192" spans="1:6" s="3" customFormat="1" x14ac:dyDescent="0.2">
      <c r="A1192" s="23" t="s">
        <v>2277</v>
      </c>
      <c r="B1192" s="24" t="s">
        <v>2278</v>
      </c>
      <c r="C1192" s="25">
        <f>+ENERO!C1192+FEBRERO!C1192+'MARZO '!C1192+'ABRIL '!C1192+'MAYO '!C1192+JUNIO!C1192+JULIO!C1192+AGOSTO!C1192+'SEPTIEMBRE '!C1192+'OCTUBRE '!C1192+'NOVIEMBRE '!C1192+DICIEMBRE!C1192</f>
        <v>0</v>
      </c>
      <c r="D1192" s="89">
        <f t="shared" si="5"/>
        <v>0</v>
      </c>
      <c r="E1192" s="90"/>
      <c r="F1192" s="91"/>
    </row>
    <row r="1193" spans="1:6" s="3" customFormat="1" x14ac:dyDescent="0.2">
      <c r="A1193" s="23" t="s">
        <v>2279</v>
      </c>
      <c r="B1193" s="53" t="s">
        <v>2280</v>
      </c>
      <c r="C1193" s="25">
        <f>+ENERO!C1193+FEBRERO!C1193+'MARZO '!C1193+'ABRIL '!C1193+'MAYO '!C1193+JUNIO!C1193+JULIO!C1193+AGOSTO!C1193+'SEPTIEMBRE '!C1193+'OCTUBRE '!C1193+'NOVIEMBRE '!C1193+DICIEMBRE!C1193</f>
        <v>0</v>
      </c>
      <c r="D1193" s="89">
        <f t="shared" si="5"/>
        <v>0</v>
      </c>
      <c r="E1193" s="90"/>
      <c r="F1193" s="91"/>
    </row>
    <row r="1194" spans="1:6" s="3" customFormat="1" x14ac:dyDescent="0.2">
      <c r="A1194" s="23" t="s">
        <v>2281</v>
      </c>
      <c r="B1194" s="53" t="s">
        <v>2282</v>
      </c>
      <c r="C1194" s="25">
        <f>+ENERO!C1194+FEBRERO!C1194+'MARZO '!C1194+'ABRIL '!C1194+'MAYO '!C1194+JUNIO!C1194+JULIO!C1194+AGOSTO!C1194+'SEPTIEMBRE '!C1194+'OCTUBRE '!C1194+'NOVIEMBRE '!C1194+DICIEMBRE!C1194</f>
        <v>0</v>
      </c>
      <c r="D1194" s="89">
        <f t="shared" si="5"/>
        <v>0</v>
      </c>
      <c r="E1194" s="90"/>
      <c r="F1194" s="91"/>
    </row>
    <row r="1195" spans="1:6" s="3" customFormat="1" x14ac:dyDescent="0.2">
      <c r="A1195" s="23" t="s">
        <v>2283</v>
      </c>
      <c r="B1195" s="53" t="s">
        <v>2284</v>
      </c>
      <c r="C1195" s="25">
        <f>+ENERO!C1195+FEBRERO!C1195+'MARZO '!C1195+'ABRIL '!C1195+'MAYO '!C1195+JUNIO!C1195+JULIO!C1195+AGOSTO!C1195+'SEPTIEMBRE '!C1195+'OCTUBRE '!C1195+'NOVIEMBRE '!C1195+DICIEMBRE!C1195</f>
        <v>0</v>
      </c>
      <c r="D1195" s="89">
        <f t="shared" si="5"/>
        <v>0</v>
      </c>
      <c r="E1195" s="90"/>
      <c r="F1195" s="91"/>
    </row>
    <row r="1196" spans="1:6" s="3" customFormat="1" x14ac:dyDescent="0.2">
      <c r="A1196" s="23" t="s">
        <v>2285</v>
      </c>
      <c r="B1196" s="53" t="s">
        <v>2286</v>
      </c>
      <c r="C1196" s="25">
        <f>+ENERO!C1196+FEBRERO!C1196+'MARZO '!C1196+'ABRIL '!C1196+'MAYO '!C1196+JUNIO!C1196+JULIO!C1196+AGOSTO!C1196+'SEPTIEMBRE '!C1196+'OCTUBRE '!C1196+'NOVIEMBRE '!C1196+DICIEMBRE!C1196</f>
        <v>0</v>
      </c>
      <c r="D1196" s="89">
        <f t="shared" si="5"/>
        <v>0</v>
      </c>
      <c r="E1196" s="90"/>
      <c r="F1196" s="91"/>
    </row>
    <row r="1197" spans="1:6" s="3" customFormat="1" x14ac:dyDescent="0.2">
      <c r="A1197" s="46"/>
      <c r="B1197" s="98" t="s">
        <v>2287</v>
      </c>
      <c r="C1197" s="25">
        <f>+ENERO!C1197+FEBRERO!C1197+'MARZO '!C1197+'ABRIL '!C1197+'MAYO '!C1197+JUNIO!C1197+JULIO!C1197+AGOSTO!C1197+'SEPTIEMBRE '!C1197+'OCTUBRE '!C1197+'NOVIEMBRE '!C1197+DICIEMBRE!C1197</f>
        <v>0</v>
      </c>
      <c r="D1197" s="41"/>
      <c r="E1197" s="41"/>
      <c r="F1197" s="42"/>
    </row>
    <row r="1198" spans="1:6" s="3" customFormat="1" x14ac:dyDescent="0.2">
      <c r="A1198" s="46"/>
      <c r="B1198" s="47" t="s">
        <v>2288</v>
      </c>
      <c r="C1198" s="25">
        <f>+ENERO!C1198+FEBRERO!C1198+'MARZO '!C1198+'ABRIL '!C1198+'MAYO '!C1198+JUNIO!C1198+JULIO!C1198+AGOSTO!C1198+'SEPTIEMBRE '!C1198+'OCTUBRE '!C1198+'NOVIEMBRE '!C1198+DICIEMBRE!C1198</f>
        <v>0</v>
      </c>
      <c r="D1198" s="41"/>
      <c r="E1198" s="41"/>
      <c r="F1198" s="42"/>
    </row>
    <row r="1199" spans="1:6" s="3" customFormat="1" x14ac:dyDescent="0.2">
      <c r="A1199" s="23" t="s">
        <v>2289</v>
      </c>
      <c r="B1199" s="24" t="s">
        <v>2290</v>
      </c>
      <c r="C1199" s="25">
        <f>+ENERO!C1199+FEBRERO!C1199+'MARZO '!C1199+'ABRIL '!C1199+'MAYO '!C1199+JUNIO!C1199+JULIO!C1199+AGOSTO!C1199+'SEPTIEMBRE '!C1199+'OCTUBRE '!C1199+'NOVIEMBRE '!C1199+DICIEMBRE!C1199</f>
        <v>0</v>
      </c>
      <c r="D1199" s="26"/>
      <c r="E1199" s="26"/>
      <c r="F1199" s="27"/>
    </row>
    <row r="1200" spans="1:6" s="3" customFormat="1" ht="23.25" x14ac:dyDescent="0.2">
      <c r="A1200" s="23" t="s">
        <v>2291</v>
      </c>
      <c r="B1200" s="24" t="s">
        <v>2292</v>
      </c>
      <c r="C1200" s="25">
        <f>+ENERO!C1200+FEBRERO!C1200+'MARZO '!C1200+'ABRIL '!C1200+'MAYO '!C1200+JUNIO!C1200+JULIO!C1200+AGOSTO!C1200+'SEPTIEMBRE '!C1200+'OCTUBRE '!C1200+'NOVIEMBRE '!C1200+DICIEMBRE!C1200</f>
        <v>0</v>
      </c>
      <c r="D1200" s="26"/>
      <c r="E1200" s="26"/>
      <c r="F1200" s="27"/>
    </row>
    <row r="1201" spans="1:6" s="3" customFormat="1" ht="23.25" x14ac:dyDescent="0.2">
      <c r="A1201" s="23" t="s">
        <v>2293</v>
      </c>
      <c r="B1201" s="24" t="s">
        <v>2294</v>
      </c>
      <c r="C1201" s="25">
        <f>+ENERO!C1201+FEBRERO!C1201+'MARZO '!C1201+'ABRIL '!C1201+'MAYO '!C1201+JUNIO!C1201+JULIO!C1201+AGOSTO!C1201+'SEPTIEMBRE '!C1201+'OCTUBRE '!C1201+'NOVIEMBRE '!C1201+DICIEMBRE!C1201</f>
        <v>0</v>
      </c>
      <c r="D1201" s="26"/>
      <c r="E1201" s="26"/>
      <c r="F1201" s="27"/>
    </row>
    <row r="1202" spans="1:6" s="3" customFormat="1" x14ac:dyDescent="0.2">
      <c r="A1202" s="23" t="s">
        <v>2295</v>
      </c>
      <c r="B1202" s="24" t="s">
        <v>2296</v>
      </c>
      <c r="C1202" s="25">
        <f>+ENERO!C1202+FEBRERO!C1202+'MARZO '!C1202+'ABRIL '!C1202+'MAYO '!C1202+JUNIO!C1202+JULIO!C1202+AGOSTO!C1202+'SEPTIEMBRE '!C1202+'OCTUBRE '!C1202+'NOVIEMBRE '!C1202+DICIEMBRE!C1202</f>
        <v>0</v>
      </c>
      <c r="D1202" s="26"/>
      <c r="E1202" s="26"/>
      <c r="F1202" s="27"/>
    </row>
    <row r="1203" spans="1:6" s="3" customFormat="1" x14ac:dyDescent="0.2">
      <c r="A1203" s="23" t="s">
        <v>2297</v>
      </c>
      <c r="B1203" s="24" t="s">
        <v>2298</v>
      </c>
      <c r="C1203" s="25">
        <f>+ENERO!C1203+FEBRERO!C1203+'MARZO '!C1203+'ABRIL '!C1203+'MAYO '!C1203+JUNIO!C1203+JULIO!C1203+AGOSTO!C1203+'SEPTIEMBRE '!C1203+'OCTUBRE '!C1203+'NOVIEMBRE '!C1203+DICIEMBRE!C1203</f>
        <v>0</v>
      </c>
      <c r="D1203" s="26"/>
      <c r="E1203" s="26"/>
      <c r="F1203" s="27"/>
    </row>
    <row r="1204" spans="1:6" s="3" customFormat="1" ht="23.25" x14ac:dyDescent="0.2">
      <c r="A1204" s="23" t="s">
        <v>2299</v>
      </c>
      <c r="B1204" s="24" t="s">
        <v>2300</v>
      </c>
      <c r="C1204" s="25">
        <f>+ENERO!C1204+FEBRERO!C1204+'MARZO '!C1204+'ABRIL '!C1204+'MAYO '!C1204+JUNIO!C1204+JULIO!C1204+AGOSTO!C1204+'SEPTIEMBRE '!C1204+'OCTUBRE '!C1204+'NOVIEMBRE '!C1204+DICIEMBRE!C1204</f>
        <v>0</v>
      </c>
      <c r="D1204" s="26"/>
      <c r="E1204" s="26"/>
      <c r="F1204" s="27"/>
    </row>
    <row r="1205" spans="1:6" s="3" customFormat="1" x14ac:dyDescent="0.2">
      <c r="A1205" s="23" t="s">
        <v>2301</v>
      </c>
      <c r="B1205" s="24" t="s">
        <v>2302</v>
      </c>
      <c r="C1205" s="25">
        <f>+ENERO!C1205+FEBRERO!C1205+'MARZO '!C1205+'ABRIL '!C1205+'MAYO '!C1205+JUNIO!C1205+JULIO!C1205+AGOSTO!C1205+'SEPTIEMBRE '!C1205+'OCTUBRE '!C1205+'NOVIEMBRE '!C1205+DICIEMBRE!C1205</f>
        <v>0</v>
      </c>
      <c r="D1205" s="26"/>
      <c r="E1205" s="26"/>
      <c r="F1205" s="27"/>
    </row>
    <row r="1206" spans="1:6" s="3" customFormat="1" x14ac:dyDescent="0.2">
      <c r="A1206" s="23" t="s">
        <v>2303</v>
      </c>
      <c r="B1206" s="24" t="s">
        <v>2304</v>
      </c>
      <c r="C1206" s="25">
        <f>+ENERO!C1206+FEBRERO!C1206+'MARZO '!C1206+'ABRIL '!C1206+'MAYO '!C1206+JUNIO!C1206+JULIO!C1206+AGOSTO!C1206+'SEPTIEMBRE '!C1206+'OCTUBRE '!C1206+'NOVIEMBRE '!C1206+DICIEMBRE!C1206</f>
        <v>0</v>
      </c>
      <c r="D1206" s="26"/>
      <c r="E1206" s="26"/>
      <c r="F1206" s="27"/>
    </row>
    <row r="1207" spans="1:6" s="3" customFormat="1" x14ac:dyDescent="0.2">
      <c r="A1207" s="23" t="s">
        <v>2305</v>
      </c>
      <c r="B1207" s="24" t="s">
        <v>2306</v>
      </c>
      <c r="C1207" s="25">
        <f>+ENERO!C1207+FEBRERO!C1207+'MARZO '!C1207+'ABRIL '!C1207+'MAYO '!C1207+JUNIO!C1207+JULIO!C1207+AGOSTO!C1207+'SEPTIEMBRE '!C1207+'OCTUBRE '!C1207+'NOVIEMBRE '!C1207+DICIEMBRE!C1207</f>
        <v>0</v>
      </c>
      <c r="D1207" s="26"/>
      <c r="E1207" s="26"/>
      <c r="F1207" s="27"/>
    </row>
    <row r="1208" spans="1:6" s="3" customFormat="1" ht="23.25" x14ac:dyDescent="0.2">
      <c r="A1208" s="23" t="s">
        <v>2307</v>
      </c>
      <c r="B1208" s="24" t="s">
        <v>2308</v>
      </c>
      <c r="C1208" s="25">
        <f>+ENERO!C1208+FEBRERO!C1208+'MARZO '!C1208+'ABRIL '!C1208+'MAYO '!C1208+JUNIO!C1208+JULIO!C1208+AGOSTO!C1208+'SEPTIEMBRE '!C1208+'OCTUBRE '!C1208+'NOVIEMBRE '!C1208+DICIEMBRE!C1208</f>
        <v>0</v>
      </c>
      <c r="D1208" s="26"/>
      <c r="E1208" s="26"/>
      <c r="F1208" s="27"/>
    </row>
    <row r="1209" spans="1:6" s="3" customFormat="1" x14ac:dyDescent="0.2">
      <c r="A1209" s="23" t="s">
        <v>2309</v>
      </c>
      <c r="B1209" s="24" t="s">
        <v>2310</v>
      </c>
      <c r="C1209" s="25">
        <f>+ENERO!C1209+FEBRERO!C1209+'MARZO '!C1209+'ABRIL '!C1209+'MAYO '!C1209+JUNIO!C1209+JULIO!C1209+AGOSTO!C1209+'SEPTIEMBRE '!C1209+'OCTUBRE '!C1209+'NOVIEMBRE '!C1209+DICIEMBRE!C1209</f>
        <v>0</v>
      </c>
      <c r="D1209" s="26"/>
      <c r="E1209" s="26"/>
      <c r="F1209" s="27"/>
    </row>
    <row r="1210" spans="1:6" s="3" customFormat="1" x14ac:dyDescent="0.2">
      <c r="A1210" s="23" t="s">
        <v>2311</v>
      </c>
      <c r="B1210" s="24" t="s">
        <v>2312</v>
      </c>
      <c r="C1210" s="25">
        <f>+ENERO!C1210+FEBRERO!C1210+'MARZO '!C1210+'ABRIL '!C1210+'MAYO '!C1210+JUNIO!C1210+JULIO!C1210+AGOSTO!C1210+'SEPTIEMBRE '!C1210+'OCTUBRE '!C1210+'NOVIEMBRE '!C1210+DICIEMBRE!C1210</f>
        <v>0</v>
      </c>
      <c r="D1210" s="26"/>
      <c r="E1210" s="26"/>
      <c r="F1210" s="27"/>
    </row>
    <row r="1211" spans="1:6" s="3" customFormat="1" x14ac:dyDescent="0.2">
      <c r="A1211" s="23" t="s">
        <v>2313</v>
      </c>
      <c r="B1211" s="24" t="s">
        <v>2314</v>
      </c>
      <c r="C1211" s="25">
        <f>+ENERO!C1211+FEBRERO!C1211+'MARZO '!C1211+'ABRIL '!C1211+'MAYO '!C1211+JUNIO!C1211+JULIO!C1211+AGOSTO!C1211+'SEPTIEMBRE '!C1211+'OCTUBRE '!C1211+'NOVIEMBRE '!C1211+DICIEMBRE!C1211</f>
        <v>0</v>
      </c>
      <c r="D1211" s="26"/>
      <c r="E1211" s="26"/>
      <c r="F1211" s="27"/>
    </row>
    <row r="1212" spans="1:6" s="3" customFormat="1" x14ac:dyDescent="0.2">
      <c r="A1212" s="23" t="s">
        <v>2315</v>
      </c>
      <c r="B1212" s="24" t="s">
        <v>2316</v>
      </c>
      <c r="C1212" s="25">
        <f>+ENERO!C1212+FEBRERO!C1212+'MARZO '!C1212+'ABRIL '!C1212+'MAYO '!C1212+JUNIO!C1212+JULIO!C1212+AGOSTO!C1212+'SEPTIEMBRE '!C1212+'OCTUBRE '!C1212+'NOVIEMBRE '!C1212+DICIEMBRE!C1212</f>
        <v>0</v>
      </c>
      <c r="D1212" s="26"/>
      <c r="E1212" s="26"/>
      <c r="F1212" s="27"/>
    </row>
    <row r="1213" spans="1:6" s="3" customFormat="1" ht="23.25" x14ac:dyDescent="0.2">
      <c r="A1213" s="23" t="s">
        <v>2317</v>
      </c>
      <c r="B1213" s="24" t="s">
        <v>2318</v>
      </c>
      <c r="C1213" s="25">
        <f>+ENERO!C1213+FEBRERO!C1213+'MARZO '!C1213+'ABRIL '!C1213+'MAYO '!C1213+JUNIO!C1213+JULIO!C1213+AGOSTO!C1213+'SEPTIEMBRE '!C1213+'OCTUBRE '!C1213+'NOVIEMBRE '!C1213+DICIEMBRE!C1213</f>
        <v>0</v>
      </c>
      <c r="D1213" s="26"/>
      <c r="E1213" s="26"/>
      <c r="F1213" s="27"/>
    </row>
    <row r="1214" spans="1:6" s="3" customFormat="1" ht="23.25" x14ac:dyDescent="0.2">
      <c r="A1214" s="23" t="s">
        <v>2319</v>
      </c>
      <c r="B1214" s="24" t="s">
        <v>2320</v>
      </c>
      <c r="C1214" s="25">
        <f>+ENERO!C1214+FEBRERO!C1214+'MARZO '!C1214+'ABRIL '!C1214+'MAYO '!C1214+JUNIO!C1214+JULIO!C1214+AGOSTO!C1214+'SEPTIEMBRE '!C1214+'OCTUBRE '!C1214+'NOVIEMBRE '!C1214+DICIEMBRE!C1214</f>
        <v>0</v>
      </c>
      <c r="D1214" s="26"/>
      <c r="E1214" s="26"/>
      <c r="F1214" s="27"/>
    </row>
    <row r="1215" spans="1:6" s="3" customFormat="1" x14ac:dyDescent="0.2">
      <c r="A1215" s="23" t="s">
        <v>2321</v>
      </c>
      <c r="B1215" s="24" t="s">
        <v>2322</v>
      </c>
      <c r="C1215" s="25">
        <f>+ENERO!C1215+FEBRERO!C1215+'MARZO '!C1215+'ABRIL '!C1215+'MAYO '!C1215+JUNIO!C1215+JULIO!C1215+AGOSTO!C1215+'SEPTIEMBRE '!C1215+'OCTUBRE '!C1215+'NOVIEMBRE '!C1215+DICIEMBRE!C1215</f>
        <v>0</v>
      </c>
      <c r="D1215" s="26"/>
      <c r="E1215" s="26"/>
      <c r="F1215" s="27"/>
    </row>
    <row r="1216" spans="1:6" s="3" customFormat="1" x14ac:dyDescent="0.2">
      <c r="A1216" s="23" t="s">
        <v>2323</v>
      </c>
      <c r="B1216" s="24" t="s">
        <v>2324</v>
      </c>
      <c r="C1216" s="25">
        <f>+ENERO!C1216+FEBRERO!C1216+'MARZO '!C1216+'ABRIL '!C1216+'MAYO '!C1216+JUNIO!C1216+JULIO!C1216+AGOSTO!C1216+'SEPTIEMBRE '!C1216+'OCTUBRE '!C1216+'NOVIEMBRE '!C1216+DICIEMBRE!C1216</f>
        <v>0</v>
      </c>
      <c r="D1216" s="26"/>
      <c r="E1216" s="26"/>
      <c r="F1216" s="27"/>
    </row>
    <row r="1217" spans="1:6" s="3" customFormat="1" ht="23.25" x14ac:dyDescent="0.2">
      <c r="A1217" s="23" t="s">
        <v>2325</v>
      </c>
      <c r="B1217" s="24" t="s">
        <v>2326</v>
      </c>
      <c r="C1217" s="25">
        <f>+ENERO!C1217+FEBRERO!C1217+'MARZO '!C1217+'ABRIL '!C1217+'MAYO '!C1217+JUNIO!C1217+JULIO!C1217+AGOSTO!C1217+'SEPTIEMBRE '!C1217+'OCTUBRE '!C1217+'NOVIEMBRE '!C1217+DICIEMBRE!C1217</f>
        <v>0</v>
      </c>
      <c r="D1217" s="26"/>
      <c r="E1217" s="26"/>
      <c r="F1217" s="27"/>
    </row>
    <row r="1218" spans="1:6" s="3" customFormat="1" x14ac:dyDescent="0.2">
      <c r="A1218" s="23" t="s">
        <v>2327</v>
      </c>
      <c r="B1218" s="24" t="s">
        <v>2328</v>
      </c>
      <c r="C1218" s="25">
        <f>+ENERO!C1218+FEBRERO!C1218+'MARZO '!C1218+'ABRIL '!C1218+'MAYO '!C1218+JUNIO!C1218+JULIO!C1218+AGOSTO!C1218+'SEPTIEMBRE '!C1218+'OCTUBRE '!C1218+'NOVIEMBRE '!C1218+DICIEMBRE!C1218</f>
        <v>0</v>
      </c>
      <c r="D1218" s="26"/>
      <c r="E1218" s="26"/>
      <c r="F1218" s="27"/>
    </row>
    <row r="1219" spans="1:6" s="3" customFormat="1" x14ac:dyDescent="0.2">
      <c r="A1219" s="23" t="s">
        <v>2329</v>
      </c>
      <c r="B1219" s="24" t="s">
        <v>2330</v>
      </c>
      <c r="C1219" s="25">
        <f>+ENERO!C1219+FEBRERO!C1219+'MARZO '!C1219+'ABRIL '!C1219+'MAYO '!C1219+JUNIO!C1219+JULIO!C1219+AGOSTO!C1219+'SEPTIEMBRE '!C1219+'OCTUBRE '!C1219+'NOVIEMBRE '!C1219+DICIEMBRE!C1219</f>
        <v>0</v>
      </c>
      <c r="D1219" s="26"/>
      <c r="E1219" s="26"/>
      <c r="F1219" s="27"/>
    </row>
    <row r="1220" spans="1:6" s="3" customFormat="1" x14ac:dyDescent="0.2">
      <c r="A1220" s="23" t="s">
        <v>2331</v>
      </c>
      <c r="B1220" s="24" t="s">
        <v>2332</v>
      </c>
      <c r="C1220" s="25">
        <f>+ENERO!C1220+FEBRERO!C1220+'MARZO '!C1220+'ABRIL '!C1220+'MAYO '!C1220+JUNIO!C1220+JULIO!C1220+AGOSTO!C1220+'SEPTIEMBRE '!C1220+'OCTUBRE '!C1220+'NOVIEMBRE '!C1220+DICIEMBRE!C1220</f>
        <v>0</v>
      </c>
      <c r="D1220" s="26"/>
      <c r="E1220" s="26"/>
      <c r="F1220" s="27"/>
    </row>
    <row r="1221" spans="1:6" s="3" customFormat="1" x14ac:dyDescent="0.2">
      <c r="A1221" s="23" t="s">
        <v>2333</v>
      </c>
      <c r="B1221" s="24" t="s">
        <v>2334</v>
      </c>
      <c r="C1221" s="25">
        <f>+ENERO!C1221+FEBRERO!C1221+'MARZO '!C1221+'ABRIL '!C1221+'MAYO '!C1221+JUNIO!C1221+JULIO!C1221+AGOSTO!C1221+'SEPTIEMBRE '!C1221+'OCTUBRE '!C1221+'NOVIEMBRE '!C1221+DICIEMBRE!C1221</f>
        <v>1</v>
      </c>
      <c r="D1221" s="26"/>
      <c r="E1221" s="26"/>
      <c r="F1221" s="27"/>
    </row>
    <row r="1222" spans="1:6" s="3" customFormat="1" x14ac:dyDescent="0.2">
      <c r="A1222" s="23" t="s">
        <v>2335</v>
      </c>
      <c r="B1222" s="28" t="s">
        <v>2336</v>
      </c>
      <c r="C1222" s="25">
        <f>+ENERO!C1222+FEBRERO!C1222+'MARZO '!C1222+'ABRIL '!C1222+'MAYO '!C1222+JUNIO!C1222+JULIO!C1222+AGOSTO!C1222+'SEPTIEMBRE '!C1222+'OCTUBRE '!C1222+'NOVIEMBRE '!C1222+DICIEMBRE!C1222</f>
        <v>0</v>
      </c>
      <c r="D1222" s="26"/>
      <c r="E1222" s="26"/>
      <c r="F1222" s="27"/>
    </row>
    <row r="1223" spans="1:6" s="3" customFormat="1" x14ac:dyDescent="0.2">
      <c r="A1223" s="46"/>
      <c r="B1223" s="47" t="s">
        <v>2337</v>
      </c>
      <c r="C1223" s="25">
        <f>+ENERO!C1223+FEBRERO!C1223+'MARZO '!C1223+'ABRIL '!C1223+'MAYO '!C1223+JUNIO!C1223+JULIO!C1223+AGOSTO!C1223+'SEPTIEMBRE '!C1223+'OCTUBRE '!C1223+'NOVIEMBRE '!C1223+DICIEMBRE!C1223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s="3" customFormat="1" x14ac:dyDescent="0.2">
      <c r="A1224" s="23" t="s">
        <v>2338</v>
      </c>
      <c r="B1224" s="24" t="s">
        <v>2339</v>
      </c>
      <c r="C1224" s="25">
        <f>+ENERO!C1224+FEBRERO!C1224+'MARZO '!C1224+'ABRIL '!C1224+'MAYO '!C1224+JUNIO!C1224+JULIO!C1224+AGOSTO!C1224+'SEPTIEMBRE '!C1224+'OCTUBRE '!C1224+'NOVIEMBRE '!C1224+DICIEMBRE!C1224</f>
        <v>0</v>
      </c>
      <c r="D1224" s="89">
        <f t="shared" ref="D1224:D1287" si="7">+E1224+F1224</f>
        <v>0</v>
      </c>
      <c r="E1224" s="90"/>
      <c r="F1224" s="91"/>
    </row>
    <row r="1225" spans="1:6" s="3" customFormat="1" x14ac:dyDescent="0.2">
      <c r="A1225" s="23" t="s">
        <v>2340</v>
      </c>
      <c r="B1225" s="24" t="s">
        <v>2341</v>
      </c>
      <c r="C1225" s="25">
        <f>+ENERO!C1225+FEBRERO!C1225+'MARZO '!C1225+'ABRIL '!C1225+'MAYO '!C1225+JUNIO!C1225+JULIO!C1225+AGOSTO!C1225+'SEPTIEMBRE '!C1225+'OCTUBRE '!C1225+'NOVIEMBRE '!C1225+DICIEMBRE!C1225</f>
        <v>0</v>
      </c>
      <c r="D1225" s="89">
        <f t="shared" si="7"/>
        <v>0</v>
      </c>
      <c r="E1225" s="90"/>
      <c r="F1225" s="91"/>
    </row>
    <row r="1226" spans="1:6" s="3" customFormat="1" x14ac:dyDescent="0.2">
      <c r="A1226" s="23" t="s">
        <v>2342</v>
      </c>
      <c r="B1226" s="24" t="s">
        <v>2343</v>
      </c>
      <c r="C1226" s="25">
        <f>+ENERO!C1226+FEBRERO!C1226+'MARZO '!C1226+'ABRIL '!C1226+'MAYO '!C1226+JUNIO!C1226+JULIO!C1226+AGOSTO!C1226+'SEPTIEMBRE '!C1226+'OCTUBRE '!C1226+'NOVIEMBRE '!C1226+DICIEMBRE!C1226</f>
        <v>0</v>
      </c>
      <c r="D1226" s="89">
        <f t="shared" si="7"/>
        <v>0</v>
      </c>
      <c r="E1226" s="90"/>
      <c r="F1226" s="91"/>
    </row>
    <row r="1227" spans="1:6" s="3" customFormat="1" x14ac:dyDescent="0.2">
      <c r="A1227" s="23" t="s">
        <v>2344</v>
      </c>
      <c r="B1227" s="24" t="s">
        <v>2345</v>
      </c>
      <c r="C1227" s="25">
        <f>+ENERO!C1227+FEBRERO!C1227+'MARZO '!C1227+'ABRIL '!C1227+'MAYO '!C1227+JUNIO!C1227+JULIO!C1227+AGOSTO!C1227+'SEPTIEMBRE '!C1227+'OCTUBRE '!C1227+'NOVIEMBRE '!C1227+DICIEMBRE!C1227</f>
        <v>0</v>
      </c>
      <c r="D1227" s="89">
        <f t="shared" si="7"/>
        <v>0</v>
      </c>
      <c r="E1227" s="90"/>
      <c r="F1227" s="91"/>
    </row>
    <row r="1228" spans="1:6" s="3" customFormat="1" ht="23.25" x14ac:dyDescent="0.2">
      <c r="A1228" s="23" t="s">
        <v>2346</v>
      </c>
      <c r="B1228" s="24" t="s">
        <v>2347</v>
      </c>
      <c r="C1228" s="25">
        <f>+ENERO!C1228+FEBRERO!C1228+'MARZO '!C1228+'ABRIL '!C1228+'MAYO '!C1228+JUNIO!C1228+JULIO!C1228+AGOSTO!C1228+'SEPTIEMBRE '!C1228+'OCTUBRE '!C1228+'NOVIEMBRE '!C1228+DICIEMBRE!C1228</f>
        <v>0</v>
      </c>
      <c r="D1228" s="89">
        <f t="shared" si="7"/>
        <v>0</v>
      </c>
      <c r="E1228" s="90"/>
      <c r="F1228" s="91"/>
    </row>
    <row r="1229" spans="1:6" s="3" customFormat="1" ht="23.25" x14ac:dyDescent="0.2">
      <c r="A1229" s="23" t="s">
        <v>2348</v>
      </c>
      <c r="B1229" s="24" t="s">
        <v>2349</v>
      </c>
      <c r="C1229" s="25">
        <f>+ENERO!C1229+FEBRERO!C1229+'MARZO '!C1229+'ABRIL '!C1229+'MAYO '!C1229+JUNIO!C1229+JULIO!C1229+AGOSTO!C1229+'SEPTIEMBRE '!C1229+'OCTUBRE '!C1229+'NOVIEMBRE '!C1229+DICIEMBRE!C1229</f>
        <v>0</v>
      </c>
      <c r="D1229" s="89">
        <f t="shared" si="7"/>
        <v>0</v>
      </c>
      <c r="E1229" s="90"/>
      <c r="F1229" s="91"/>
    </row>
    <row r="1230" spans="1:6" s="3" customFormat="1" x14ac:dyDescent="0.2">
      <c r="A1230" s="23" t="s">
        <v>2350</v>
      </c>
      <c r="B1230" s="24" t="s">
        <v>2351</v>
      </c>
      <c r="C1230" s="25">
        <f>+ENERO!C1230+FEBRERO!C1230+'MARZO '!C1230+'ABRIL '!C1230+'MAYO '!C1230+JUNIO!C1230+JULIO!C1230+AGOSTO!C1230+'SEPTIEMBRE '!C1230+'OCTUBRE '!C1230+'NOVIEMBRE '!C1230+DICIEMBRE!C1230</f>
        <v>0</v>
      </c>
      <c r="D1230" s="89">
        <f t="shared" si="7"/>
        <v>0</v>
      </c>
      <c r="E1230" s="90"/>
      <c r="F1230" s="91"/>
    </row>
    <row r="1231" spans="1:6" s="3" customFormat="1" x14ac:dyDescent="0.2">
      <c r="A1231" s="23" t="s">
        <v>2352</v>
      </c>
      <c r="B1231" s="24" t="s">
        <v>2353</v>
      </c>
      <c r="C1231" s="25">
        <f>+ENERO!C1231+FEBRERO!C1231+'MARZO '!C1231+'ABRIL '!C1231+'MAYO '!C1231+JUNIO!C1231+JULIO!C1231+AGOSTO!C1231+'SEPTIEMBRE '!C1231+'OCTUBRE '!C1231+'NOVIEMBRE '!C1231+DICIEMBRE!C1231</f>
        <v>0</v>
      </c>
      <c r="D1231" s="89">
        <f t="shared" si="7"/>
        <v>0</v>
      </c>
      <c r="E1231" s="90"/>
      <c r="F1231" s="91"/>
    </row>
    <row r="1232" spans="1:6" s="3" customFormat="1" x14ac:dyDescent="0.2">
      <c r="A1232" s="23" t="s">
        <v>2354</v>
      </c>
      <c r="B1232" s="24" t="s">
        <v>2355</v>
      </c>
      <c r="C1232" s="25">
        <f>+ENERO!C1232+FEBRERO!C1232+'MARZO '!C1232+'ABRIL '!C1232+'MAYO '!C1232+JUNIO!C1232+JULIO!C1232+AGOSTO!C1232+'SEPTIEMBRE '!C1232+'OCTUBRE '!C1232+'NOVIEMBRE '!C1232+DICIEMBRE!C1232</f>
        <v>0</v>
      </c>
      <c r="D1232" s="89">
        <f t="shared" si="7"/>
        <v>0</v>
      </c>
      <c r="E1232" s="90"/>
      <c r="F1232" s="91"/>
    </row>
    <row r="1233" spans="1:6" s="3" customFormat="1" x14ac:dyDescent="0.2">
      <c r="A1233" s="23" t="s">
        <v>2356</v>
      </c>
      <c r="B1233" s="24" t="s">
        <v>2357</v>
      </c>
      <c r="C1233" s="25">
        <f>+ENERO!C1233+FEBRERO!C1233+'MARZO '!C1233+'ABRIL '!C1233+'MAYO '!C1233+JUNIO!C1233+JULIO!C1233+AGOSTO!C1233+'SEPTIEMBRE '!C1233+'OCTUBRE '!C1233+'NOVIEMBRE '!C1233+DICIEMBRE!C1233</f>
        <v>0</v>
      </c>
      <c r="D1233" s="89">
        <f t="shared" si="7"/>
        <v>0</v>
      </c>
      <c r="E1233" s="90"/>
      <c r="F1233" s="91"/>
    </row>
    <row r="1234" spans="1:6" s="3" customFormat="1" x14ac:dyDescent="0.2">
      <c r="A1234" s="23" t="s">
        <v>2358</v>
      </c>
      <c r="B1234" s="24" t="s">
        <v>2359</v>
      </c>
      <c r="C1234" s="25">
        <f>+ENERO!C1234+FEBRERO!C1234+'MARZO '!C1234+'ABRIL '!C1234+'MAYO '!C1234+JUNIO!C1234+JULIO!C1234+AGOSTO!C1234+'SEPTIEMBRE '!C1234+'OCTUBRE '!C1234+'NOVIEMBRE '!C1234+DICIEMBRE!C1234</f>
        <v>0</v>
      </c>
      <c r="D1234" s="89">
        <f t="shared" si="7"/>
        <v>0</v>
      </c>
      <c r="E1234" s="90"/>
      <c r="F1234" s="91"/>
    </row>
    <row r="1235" spans="1:6" s="3" customFormat="1" x14ac:dyDescent="0.2">
      <c r="A1235" s="23" t="s">
        <v>2360</v>
      </c>
      <c r="B1235" s="24" t="s">
        <v>2361</v>
      </c>
      <c r="C1235" s="25">
        <f>+ENERO!C1235+FEBRERO!C1235+'MARZO '!C1235+'ABRIL '!C1235+'MAYO '!C1235+JUNIO!C1235+JULIO!C1235+AGOSTO!C1235+'SEPTIEMBRE '!C1235+'OCTUBRE '!C1235+'NOVIEMBRE '!C1235+DICIEMBRE!C1235</f>
        <v>0</v>
      </c>
      <c r="D1235" s="89">
        <f t="shared" si="7"/>
        <v>0</v>
      </c>
      <c r="E1235" s="90"/>
      <c r="F1235" s="91"/>
    </row>
    <row r="1236" spans="1:6" s="3" customFormat="1" x14ac:dyDescent="0.2">
      <c r="A1236" s="23" t="s">
        <v>2362</v>
      </c>
      <c r="B1236" s="24" t="s">
        <v>2363</v>
      </c>
      <c r="C1236" s="25">
        <f>+ENERO!C1236+FEBRERO!C1236+'MARZO '!C1236+'ABRIL '!C1236+'MAYO '!C1236+JUNIO!C1236+JULIO!C1236+AGOSTO!C1236+'SEPTIEMBRE '!C1236+'OCTUBRE '!C1236+'NOVIEMBRE '!C1236+DICIEMBRE!C1236</f>
        <v>0</v>
      </c>
      <c r="D1236" s="89">
        <f t="shared" si="7"/>
        <v>0</v>
      </c>
      <c r="E1236" s="90"/>
      <c r="F1236" s="91"/>
    </row>
    <row r="1237" spans="1:6" s="3" customFormat="1" x14ac:dyDescent="0.2">
      <c r="A1237" s="23" t="s">
        <v>2364</v>
      </c>
      <c r="B1237" s="24" t="s">
        <v>2365</v>
      </c>
      <c r="C1237" s="25">
        <f>+ENERO!C1237+FEBRERO!C1237+'MARZO '!C1237+'ABRIL '!C1237+'MAYO '!C1237+JUNIO!C1237+JULIO!C1237+AGOSTO!C1237+'SEPTIEMBRE '!C1237+'OCTUBRE '!C1237+'NOVIEMBRE '!C1237+DICIEMBRE!C1237</f>
        <v>0</v>
      </c>
      <c r="D1237" s="89">
        <f t="shared" si="7"/>
        <v>0</v>
      </c>
      <c r="E1237" s="90"/>
      <c r="F1237" s="91"/>
    </row>
    <row r="1238" spans="1:6" s="3" customFormat="1" x14ac:dyDescent="0.2">
      <c r="A1238" s="23" t="s">
        <v>2366</v>
      </c>
      <c r="B1238" s="24" t="s">
        <v>2367</v>
      </c>
      <c r="C1238" s="25">
        <f>+ENERO!C1238+FEBRERO!C1238+'MARZO '!C1238+'ABRIL '!C1238+'MAYO '!C1238+JUNIO!C1238+JULIO!C1238+AGOSTO!C1238+'SEPTIEMBRE '!C1238+'OCTUBRE '!C1238+'NOVIEMBRE '!C1238+DICIEMBRE!C1238</f>
        <v>0</v>
      </c>
      <c r="D1238" s="89">
        <f t="shared" si="7"/>
        <v>0</v>
      </c>
      <c r="E1238" s="90"/>
      <c r="F1238" s="91"/>
    </row>
    <row r="1239" spans="1:6" s="3" customFormat="1" x14ac:dyDescent="0.2">
      <c r="A1239" s="23" t="s">
        <v>2368</v>
      </c>
      <c r="B1239" s="24" t="s">
        <v>2369</v>
      </c>
      <c r="C1239" s="25">
        <f>+ENERO!C1239+FEBRERO!C1239+'MARZO '!C1239+'ABRIL '!C1239+'MAYO '!C1239+JUNIO!C1239+JULIO!C1239+AGOSTO!C1239+'SEPTIEMBRE '!C1239+'OCTUBRE '!C1239+'NOVIEMBRE '!C1239+DICIEMBRE!C1239</f>
        <v>0</v>
      </c>
      <c r="D1239" s="89">
        <f t="shared" si="7"/>
        <v>0</v>
      </c>
      <c r="E1239" s="90"/>
      <c r="F1239" s="91"/>
    </row>
    <row r="1240" spans="1:6" s="3" customFormat="1" x14ac:dyDescent="0.2">
      <c r="A1240" s="23" t="s">
        <v>2370</v>
      </c>
      <c r="B1240" s="24" t="s">
        <v>2371</v>
      </c>
      <c r="C1240" s="25">
        <f>+ENERO!C1240+FEBRERO!C1240+'MARZO '!C1240+'ABRIL '!C1240+'MAYO '!C1240+JUNIO!C1240+JULIO!C1240+AGOSTO!C1240+'SEPTIEMBRE '!C1240+'OCTUBRE '!C1240+'NOVIEMBRE '!C1240+DICIEMBRE!C1240</f>
        <v>0</v>
      </c>
      <c r="D1240" s="89">
        <f t="shared" si="7"/>
        <v>0</v>
      </c>
      <c r="E1240" s="90"/>
      <c r="F1240" s="91"/>
    </row>
    <row r="1241" spans="1:6" s="3" customFormat="1" x14ac:dyDescent="0.2">
      <c r="A1241" s="23" t="s">
        <v>2372</v>
      </c>
      <c r="B1241" s="24" t="s">
        <v>2373</v>
      </c>
      <c r="C1241" s="25">
        <f>+ENERO!C1241+FEBRERO!C1241+'MARZO '!C1241+'ABRIL '!C1241+'MAYO '!C1241+JUNIO!C1241+JULIO!C1241+AGOSTO!C1241+'SEPTIEMBRE '!C1241+'OCTUBRE '!C1241+'NOVIEMBRE '!C1241+DICIEMBRE!C1241</f>
        <v>0</v>
      </c>
      <c r="D1241" s="89">
        <f t="shared" si="7"/>
        <v>0</v>
      </c>
      <c r="E1241" s="90"/>
      <c r="F1241" s="91"/>
    </row>
    <row r="1242" spans="1:6" s="3" customFormat="1" x14ac:dyDescent="0.2">
      <c r="A1242" s="23" t="s">
        <v>2374</v>
      </c>
      <c r="B1242" s="24" t="s">
        <v>2375</v>
      </c>
      <c r="C1242" s="25">
        <f>+ENERO!C1242+FEBRERO!C1242+'MARZO '!C1242+'ABRIL '!C1242+'MAYO '!C1242+JUNIO!C1242+JULIO!C1242+AGOSTO!C1242+'SEPTIEMBRE '!C1242+'OCTUBRE '!C1242+'NOVIEMBRE '!C1242+DICIEMBRE!C1242</f>
        <v>0</v>
      </c>
      <c r="D1242" s="89">
        <f t="shared" si="7"/>
        <v>0</v>
      </c>
      <c r="E1242" s="90"/>
      <c r="F1242" s="91"/>
    </row>
    <row r="1243" spans="1:6" s="3" customFormat="1" ht="23.25" x14ac:dyDescent="0.2">
      <c r="A1243" s="23" t="s">
        <v>2376</v>
      </c>
      <c r="B1243" s="24" t="s">
        <v>2377</v>
      </c>
      <c r="C1243" s="25">
        <f>+ENERO!C1243+FEBRERO!C1243+'MARZO '!C1243+'ABRIL '!C1243+'MAYO '!C1243+JUNIO!C1243+JULIO!C1243+AGOSTO!C1243+'SEPTIEMBRE '!C1243+'OCTUBRE '!C1243+'NOVIEMBRE '!C1243+DICIEMBRE!C1243</f>
        <v>0</v>
      </c>
      <c r="D1243" s="89">
        <f t="shared" si="7"/>
        <v>0</v>
      </c>
      <c r="E1243" s="90"/>
      <c r="F1243" s="91"/>
    </row>
    <row r="1244" spans="1:6" s="3" customFormat="1" x14ac:dyDescent="0.2">
      <c r="A1244" s="23" t="s">
        <v>2378</v>
      </c>
      <c r="B1244" s="24" t="s">
        <v>2379</v>
      </c>
      <c r="C1244" s="25">
        <f>+ENERO!C1244+FEBRERO!C1244+'MARZO '!C1244+'ABRIL '!C1244+'MAYO '!C1244+JUNIO!C1244+JULIO!C1244+AGOSTO!C1244+'SEPTIEMBRE '!C1244+'OCTUBRE '!C1244+'NOVIEMBRE '!C1244+DICIEMBRE!C1244</f>
        <v>0</v>
      </c>
      <c r="D1244" s="89">
        <f t="shared" si="7"/>
        <v>0</v>
      </c>
      <c r="E1244" s="90"/>
      <c r="F1244" s="91"/>
    </row>
    <row r="1245" spans="1:6" s="3" customFormat="1" x14ac:dyDescent="0.2">
      <c r="A1245" s="23" t="s">
        <v>2380</v>
      </c>
      <c r="B1245" s="24" t="s">
        <v>2381</v>
      </c>
      <c r="C1245" s="25">
        <f>+ENERO!C1245+FEBRERO!C1245+'MARZO '!C1245+'ABRIL '!C1245+'MAYO '!C1245+JUNIO!C1245+JULIO!C1245+AGOSTO!C1245+'SEPTIEMBRE '!C1245+'OCTUBRE '!C1245+'NOVIEMBRE '!C1245+DICIEMBRE!C1245</f>
        <v>0</v>
      </c>
      <c r="D1245" s="89">
        <f t="shared" si="7"/>
        <v>0</v>
      </c>
      <c r="E1245" s="90"/>
      <c r="F1245" s="91"/>
    </row>
    <row r="1246" spans="1:6" s="3" customFormat="1" x14ac:dyDescent="0.2">
      <c r="A1246" s="23" t="s">
        <v>2382</v>
      </c>
      <c r="B1246" s="24" t="s">
        <v>2383</v>
      </c>
      <c r="C1246" s="25">
        <f>+ENERO!C1246+FEBRERO!C1246+'MARZO '!C1246+'ABRIL '!C1246+'MAYO '!C1246+JUNIO!C1246+JULIO!C1246+AGOSTO!C1246+'SEPTIEMBRE '!C1246+'OCTUBRE '!C1246+'NOVIEMBRE '!C1246+DICIEMBRE!C1246</f>
        <v>0</v>
      </c>
      <c r="D1246" s="89">
        <f t="shared" si="7"/>
        <v>0</v>
      </c>
      <c r="E1246" s="90"/>
      <c r="F1246" s="91"/>
    </row>
    <row r="1247" spans="1:6" s="3" customFormat="1" x14ac:dyDescent="0.2">
      <c r="A1247" s="23" t="s">
        <v>2384</v>
      </c>
      <c r="B1247" s="24" t="s">
        <v>2385</v>
      </c>
      <c r="C1247" s="25">
        <f>+ENERO!C1247+FEBRERO!C1247+'MARZO '!C1247+'ABRIL '!C1247+'MAYO '!C1247+JUNIO!C1247+JULIO!C1247+AGOSTO!C1247+'SEPTIEMBRE '!C1247+'OCTUBRE '!C1247+'NOVIEMBRE '!C1247+DICIEMBRE!C1247</f>
        <v>0</v>
      </c>
      <c r="D1247" s="89">
        <f t="shared" si="7"/>
        <v>0</v>
      </c>
      <c r="E1247" s="90"/>
      <c r="F1247" s="91"/>
    </row>
    <row r="1248" spans="1:6" s="3" customFormat="1" x14ac:dyDescent="0.2">
      <c r="A1248" s="23" t="s">
        <v>2386</v>
      </c>
      <c r="B1248" s="24" t="s">
        <v>2387</v>
      </c>
      <c r="C1248" s="25">
        <f>+ENERO!C1248+FEBRERO!C1248+'MARZO '!C1248+'ABRIL '!C1248+'MAYO '!C1248+JUNIO!C1248+JULIO!C1248+AGOSTO!C1248+'SEPTIEMBRE '!C1248+'OCTUBRE '!C1248+'NOVIEMBRE '!C1248+DICIEMBRE!C1248</f>
        <v>0</v>
      </c>
      <c r="D1248" s="89">
        <f t="shared" si="7"/>
        <v>0</v>
      </c>
      <c r="E1248" s="90"/>
      <c r="F1248" s="91"/>
    </row>
    <row r="1249" spans="1:6" s="3" customFormat="1" x14ac:dyDescent="0.2">
      <c r="A1249" s="23" t="s">
        <v>2388</v>
      </c>
      <c r="B1249" s="24" t="s">
        <v>2389</v>
      </c>
      <c r="C1249" s="25">
        <f>+ENERO!C1249+FEBRERO!C1249+'MARZO '!C1249+'ABRIL '!C1249+'MAYO '!C1249+JUNIO!C1249+JULIO!C1249+AGOSTO!C1249+'SEPTIEMBRE '!C1249+'OCTUBRE '!C1249+'NOVIEMBRE '!C1249+DICIEMBRE!C1249</f>
        <v>0</v>
      </c>
      <c r="D1249" s="89">
        <f t="shared" si="7"/>
        <v>0</v>
      </c>
      <c r="E1249" s="90"/>
      <c r="F1249" s="91"/>
    </row>
    <row r="1250" spans="1:6" s="3" customFormat="1" x14ac:dyDescent="0.2">
      <c r="A1250" s="23" t="s">
        <v>2390</v>
      </c>
      <c r="B1250" s="24" t="s">
        <v>4752</v>
      </c>
      <c r="C1250" s="25">
        <f>+ENERO!C1250+FEBRERO!C1250+'MARZO '!C1250+'ABRIL '!C1250+'MAYO '!C1250+JUNIO!C1250+JULIO!C1250+AGOSTO!C1250+'SEPTIEMBRE '!C1250+'OCTUBRE '!C1250+'NOVIEMBRE '!C1250+DICIEMBRE!C1250</f>
        <v>0</v>
      </c>
      <c r="D1250" s="89">
        <f t="shared" si="7"/>
        <v>0</v>
      </c>
      <c r="E1250" s="90"/>
      <c r="F1250" s="91"/>
    </row>
    <row r="1251" spans="1:6" s="3" customFormat="1" x14ac:dyDescent="0.2">
      <c r="A1251" s="23" t="s">
        <v>2392</v>
      </c>
      <c r="B1251" s="24" t="s">
        <v>2393</v>
      </c>
      <c r="C1251" s="25">
        <f>+ENERO!C1251+FEBRERO!C1251+'MARZO '!C1251+'ABRIL '!C1251+'MAYO '!C1251+JUNIO!C1251+JULIO!C1251+AGOSTO!C1251+'SEPTIEMBRE '!C1251+'OCTUBRE '!C1251+'NOVIEMBRE '!C1251+DICIEMBRE!C1251</f>
        <v>1</v>
      </c>
      <c r="D1251" s="89">
        <f t="shared" si="7"/>
        <v>0</v>
      </c>
      <c r="E1251" s="90"/>
      <c r="F1251" s="91"/>
    </row>
    <row r="1252" spans="1:6" s="3" customFormat="1" x14ac:dyDescent="0.2">
      <c r="A1252" s="23" t="s">
        <v>2394</v>
      </c>
      <c r="B1252" s="24" t="s">
        <v>2395</v>
      </c>
      <c r="C1252" s="25">
        <f>+ENERO!C1252+FEBRERO!C1252+'MARZO '!C1252+'ABRIL '!C1252+'MAYO '!C1252+JUNIO!C1252+JULIO!C1252+AGOSTO!C1252+'SEPTIEMBRE '!C1252+'OCTUBRE '!C1252+'NOVIEMBRE '!C1252+DICIEMBRE!C1252</f>
        <v>0</v>
      </c>
      <c r="D1252" s="89">
        <f t="shared" si="7"/>
        <v>0</v>
      </c>
      <c r="E1252" s="90"/>
      <c r="F1252" s="91"/>
    </row>
    <row r="1253" spans="1:6" s="3" customFormat="1" x14ac:dyDescent="0.2">
      <c r="A1253" s="23" t="s">
        <v>2396</v>
      </c>
      <c r="B1253" s="24" t="s">
        <v>4753</v>
      </c>
      <c r="C1253" s="25">
        <f>+ENERO!C1253+FEBRERO!C1253+'MARZO '!C1253+'ABRIL '!C1253+'MAYO '!C1253+JUNIO!C1253+JULIO!C1253+AGOSTO!C1253+'SEPTIEMBRE '!C1253+'OCTUBRE '!C1253+'NOVIEMBRE '!C1253+DICIEMBRE!C1253</f>
        <v>0</v>
      </c>
      <c r="D1253" s="89">
        <f t="shared" si="7"/>
        <v>0</v>
      </c>
      <c r="E1253" s="90"/>
      <c r="F1253" s="91"/>
    </row>
    <row r="1254" spans="1:6" s="3" customFormat="1" x14ac:dyDescent="0.2">
      <c r="A1254" s="23" t="s">
        <v>2398</v>
      </c>
      <c r="B1254" s="24" t="s">
        <v>2399</v>
      </c>
      <c r="C1254" s="25">
        <f>+ENERO!C1254+FEBRERO!C1254+'MARZO '!C1254+'ABRIL '!C1254+'MAYO '!C1254+JUNIO!C1254+JULIO!C1254+AGOSTO!C1254+'SEPTIEMBRE '!C1254+'OCTUBRE '!C1254+'NOVIEMBRE '!C1254+DICIEMBRE!C1254</f>
        <v>0</v>
      </c>
      <c r="D1254" s="89">
        <f t="shared" si="7"/>
        <v>0</v>
      </c>
      <c r="E1254" s="90"/>
      <c r="F1254" s="91"/>
    </row>
    <row r="1255" spans="1:6" s="3" customFormat="1" x14ac:dyDescent="0.2">
      <c r="A1255" s="23" t="s">
        <v>2400</v>
      </c>
      <c r="B1255" s="24" t="s">
        <v>2401</v>
      </c>
      <c r="C1255" s="25">
        <f>+ENERO!C1255+FEBRERO!C1255+'MARZO '!C1255+'ABRIL '!C1255+'MAYO '!C1255+JUNIO!C1255+JULIO!C1255+AGOSTO!C1255+'SEPTIEMBRE '!C1255+'OCTUBRE '!C1255+'NOVIEMBRE '!C1255+DICIEMBRE!C1255</f>
        <v>0</v>
      </c>
      <c r="D1255" s="89">
        <f t="shared" si="7"/>
        <v>0</v>
      </c>
      <c r="E1255" s="90"/>
      <c r="F1255" s="91"/>
    </row>
    <row r="1256" spans="1:6" s="3" customFormat="1" x14ac:dyDescent="0.2">
      <c r="A1256" s="23" t="s">
        <v>2402</v>
      </c>
      <c r="B1256" s="24" t="s">
        <v>2403</v>
      </c>
      <c r="C1256" s="25">
        <f>+ENERO!C1256+FEBRERO!C1256+'MARZO '!C1256+'ABRIL '!C1256+'MAYO '!C1256+JUNIO!C1256+JULIO!C1256+AGOSTO!C1256+'SEPTIEMBRE '!C1256+'OCTUBRE '!C1256+'NOVIEMBRE '!C1256+DICIEMBRE!C1256</f>
        <v>0</v>
      </c>
      <c r="D1256" s="89">
        <f t="shared" si="7"/>
        <v>0</v>
      </c>
      <c r="E1256" s="90"/>
      <c r="F1256" s="91"/>
    </row>
    <row r="1257" spans="1:6" s="3" customFormat="1" x14ac:dyDescent="0.2">
      <c r="A1257" s="23" t="s">
        <v>2404</v>
      </c>
      <c r="B1257" s="24" t="s">
        <v>2405</v>
      </c>
      <c r="C1257" s="25">
        <f>+ENERO!C1257+FEBRERO!C1257+'MARZO '!C1257+'ABRIL '!C1257+'MAYO '!C1257+JUNIO!C1257+JULIO!C1257+AGOSTO!C1257+'SEPTIEMBRE '!C1257+'OCTUBRE '!C1257+'NOVIEMBRE '!C1257+DICIEMBRE!C1257</f>
        <v>0</v>
      </c>
      <c r="D1257" s="89">
        <f t="shared" si="7"/>
        <v>0</v>
      </c>
      <c r="E1257" s="90"/>
      <c r="F1257" s="91"/>
    </row>
    <row r="1258" spans="1:6" s="3" customFormat="1" x14ac:dyDescent="0.2">
      <c r="A1258" s="23" t="s">
        <v>2406</v>
      </c>
      <c r="B1258" s="24" t="s">
        <v>2407</v>
      </c>
      <c r="C1258" s="25">
        <f>+ENERO!C1258+FEBRERO!C1258+'MARZO '!C1258+'ABRIL '!C1258+'MAYO '!C1258+JUNIO!C1258+JULIO!C1258+AGOSTO!C1258+'SEPTIEMBRE '!C1258+'OCTUBRE '!C1258+'NOVIEMBRE '!C1258+DICIEMBRE!C1258</f>
        <v>0</v>
      </c>
      <c r="D1258" s="89">
        <f t="shared" si="7"/>
        <v>0</v>
      </c>
      <c r="E1258" s="90"/>
      <c r="F1258" s="91"/>
    </row>
    <row r="1259" spans="1:6" s="3" customFormat="1" x14ac:dyDescent="0.2">
      <c r="A1259" s="23" t="s">
        <v>2408</v>
      </c>
      <c r="B1259" s="24" t="s">
        <v>2409</v>
      </c>
      <c r="C1259" s="25">
        <f>+ENERO!C1259+FEBRERO!C1259+'MARZO '!C1259+'ABRIL '!C1259+'MAYO '!C1259+JUNIO!C1259+JULIO!C1259+AGOSTO!C1259+'SEPTIEMBRE '!C1259+'OCTUBRE '!C1259+'NOVIEMBRE '!C1259+DICIEMBRE!C1259</f>
        <v>0</v>
      </c>
      <c r="D1259" s="89">
        <f t="shared" si="7"/>
        <v>0</v>
      </c>
      <c r="E1259" s="90"/>
      <c r="F1259" s="91"/>
    </row>
    <row r="1260" spans="1:6" s="3" customFormat="1" x14ac:dyDescent="0.2">
      <c r="A1260" s="23" t="s">
        <v>2410</v>
      </c>
      <c r="B1260" s="24" t="s">
        <v>2411</v>
      </c>
      <c r="C1260" s="25">
        <f>+ENERO!C1260+FEBRERO!C1260+'MARZO '!C1260+'ABRIL '!C1260+'MAYO '!C1260+JUNIO!C1260+JULIO!C1260+AGOSTO!C1260+'SEPTIEMBRE '!C1260+'OCTUBRE '!C1260+'NOVIEMBRE '!C1260+DICIEMBRE!C1260</f>
        <v>0</v>
      </c>
      <c r="D1260" s="89">
        <f t="shared" si="7"/>
        <v>0</v>
      </c>
      <c r="E1260" s="90"/>
      <c r="F1260" s="91"/>
    </row>
    <row r="1261" spans="1:6" s="3" customFormat="1" x14ac:dyDescent="0.2">
      <c r="A1261" s="23" t="s">
        <v>2412</v>
      </c>
      <c r="B1261" s="24" t="s">
        <v>2413</v>
      </c>
      <c r="C1261" s="25">
        <f>+ENERO!C1261+FEBRERO!C1261+'MARZO '!C1261+'ABRIL '!C1261+'MAYO '!C1261+JUNIO!C1261+JULIO!C1261+AGOSTO!C1261+'SEPTIEMBRE '!C1261+'OCTUBRE '!C1261+'NOVIEMBRE '!C1261+DICIEMBRE!C1261</f>
        <v>0</v>
      </c>
      <c r="D1261" s="89">
        <f t="shared" si="7"/>
        <v>0</v>
      </c>
      <c r="E1261" s="90"/>
      <c r="F1261" s="91"/>
    </row>
    <row r="1262" spans="1:6" s="3" customFormat="1" x14ac:dyDescent="0.2">
      <c r="A1262" s="23" t="s">
        <v>2414</v>
      </c>
      <c r="B1262" s="24" t="s">
        <v>2415</v>
      </c>
      <c r="C1262" s="25">
        <f>+ENERO!C1262+FEBRERO!C1262+'MARZO '!C1262+'ABRIL '!C1262+'MAYO '!C1262+JUNIO!C1262+JULIO!C1262+AGOSTO!C1262+'SEPTIEMBRE '!C1262+'OCTUBRE '!C1262+'NOVIEMBRE '!C1262+DICIEMBRE!C1262</f>
        <v>0</v>
      </c>
      <c r="D1262" s="89">
        <f t="shared" si="7"/>
        <v>0</v>
      </c>
      <c r="E1262" s="90"/>
      <c r="F1262" s="91"/>
    </row>
    <row r="1263" spans="1:6" s="3" customFormat="1" x14ac:dyDescent="0.2">
      <c r="A1263" s="23" t="s">
        <v>2416</v>
      </c>
      <c r="B1263" s="24" t="s">
        <v>2417</v>
      </c>
      <c r="C1263" s="25">
        <f>+ENERO!C1263+FEBRERO!C1263+'MARZO '!C1263+'ABRIL '!C1263+'MAYO '!C1263+JUNIO!C1263+JULIO!C1263+AGOSTO!C1263+'SEPTIEMBRE '!C1263+'OCTUBRE '!C1263+'NOVIEMBRE '!C1263+DICIEMBRE!C1263</f>
        <v>0</v>
      </c>
      <c r="D1263" s="89">
        <f t="shared" si="7"/>
        <v>0</v>
      </c>
      <c r="E1263" s="90"/>
      <c r="F1263" s="91"/>
    </row>
    <row r="1264" spans="1:6" s="3" customFormat="1" x14ac:dyDescent="0.2">
      <c r="A1264" s="23" t="s">
        <v>2418</v>
      </c>
      <c r="B1264" s="24" t="s">
        <v>2419</v>
      </c>
      <c r="C1264" s="25">
        <f>+ENERO!C1264+FEBRERO!C1264+'MARZO '!C1264+'ABRIL '!C1264+'MAYO '!C1264+JUNIO!C1264+JULIO!C1264+AGOSTO!C1264+'SEPTIEMBRE '!C1264+'OCTUBRE '!C1264+'NOVIEMBRE '!C1264+DICIEMBRE!C1264</f>
        <v>0</v>
      </c>
      <c r="D1264" s="89">
        <f t="shared" si="7"/>
        <v>0</v>
      </c>
      <c r="E1264" s="90"/>
      <c r="F1264" s="91"/>
    </row>
    <row r="1265" spans="1:6" s="3" customFormat="1" x14ac:dyDescent="0.2">
      <c r="A1265" s="23" t="s">
        <v>2420</v>
      </c>
      <c r="B1265" s="24" t="s">
        <v>2421</v>
      </c>
      <c r="C1265" s="25">
        <f>+ENERO!C1265+FEBRERO!C1265+'MARZO '!C1265+'ABRIL '!C1265+'MAYO '!C1265+JUNIO!C1265+JULIO!C1265+AGOSTO!C1265+'SEPTIEMBRE '!C1265+'OCTUBRE '!C1265+'NOVIEMBRE '!C1265+DICIEMBRE!C1265</f>
        <v>0</v>
      </c>
      <c r="D1265" s="89">
        <f t="shared" si="7"/>
        <v>0</v>
      </c>
      <c r="E1265" s="90"/>
      <c r="F1265" s="91"/>
    </row>
    <row r="1266" spans="1:6" s="3" customFormat="1" x14ac:dyDescent="0.2">
      <c r="A1266" s="23" t="s">
        <v>2422</v>
      </c>
      <c r="B1266" s="24" t="s">
        <v>2423</v>
      </c>
      <c r="C1266" s="25">
        <f>+ENERO!C1266+FEBRERO!C1266+'MARZO '!C1266+'ABRIL '!C1266+'MAYO '!C1266+JUNIO!C1266+JULIO!C1266+AGOSTO!C1266+'SEPTIEMBRE '!C1266+'OCTUBRE '!C1266+'NOVIEMBRE '!C1266+DICIEMBRE!C1266</f>
        <v>0</v>
      </c>
      <c r="D1266" s="89">
        <f t="shared" si="7"/>
        <v>0</v>
      </c>
      <c r="E1266" s="90"/>
      <c r="F1266" s="91"/>
    </row>
    <row r="1267" spans="1:6" s="3" customFormat="1" x14ac:dyDescent="0.2">
      <c r="A1267" s="23" t="s">
        <v>2424</v>
      </c>
      <c r="B1267" s="24" t="s">
        <v>2425</v>
      </c>
      <c r="C1267" s="25">
        <f>+ENERO!C1267+FEBRERO!C1267+'MARZO '!C1267+'ABRIL '!C1267+'MAYO '!C1267+JUNIO!C1267+JULIO!C1267+AGOSTO!C1267+'SEPTIEMBRE '!C1267+'OCTUBRE '!C1267+'NOVIEMBRE '!C1267+DICIEMBRE!C1267</f>
        <v>0</v>
      </c>
      <c r="D1267" s="89">
        <f t="shared" si="7"/>
        <v>0</v>
      </c>
      <c r="E1267" s="90"/>
      <c r="F1267" s="91"/>
    </row>
    <row r="1268" spans="1:6" s="3" customFormat="1" x14ac:dyDescent="0.2">
      <c r="A1268" s="23" t="s">
        <v>2426</v>
      </c>
      <c r="B1268" s="24" t="s">
        <v>2411</v>
      </c>
      <c r="C1268" s="25">
        <f>+ENERO!C1268+FEBRERO!C1268+'MARZO '!C1268+'ABRIL '!C1268+'MAYO '!C1268+JUNIO!C1268+JULIO!C1268+AGOSTO!C1268+'SEPTIEMBRE '!C1268+'OCTUBRE '!C1268+'NOVIEMBRE '!C1268+DICIEMBRE!C1268</f>
        <v>0</v>
      </c>
      <c r="D1268" s="89">
        <f t="shared" si="7"/>
        <v>0</v>
      </c>
      <c r="E1268" s="90"/>
      <c r="F1268" s="91"/>
    </row>
    <row r="1269" spans="1:6" s="3" customFormat="1" x14ac:dyDescent="0.2">
      <c r="A1269" s="23" t="s">
        <v>2427</v>
      </c>
      <c r="B1269" s="24" t="s">
        <v>2428</v>
      </c>
      <c r="C1269" s="25">
        <f>+ENERO!C1269+FEBRERO!C1269+'MARZO '!C1269+'ABRIL '!C1269+'MAYO '!C1269+JUNIO!C1269+JULIO!C1269+AGOSTO!C1269+'SEPTIEMBRE '!C1269+'OCTUBRE '!C1269+'NOVIEMBRE '!C1269+DICIEMBRE!C1269</f>
        <v>0</v>
      </c>
      <c r="D1269" s="89">
        <f t="shared" si="7"/>
        <v>0</v>
      </c>
      <c r="E1269" s="90"/>
      <c r="F1269" s="91"/>
    </row>
    <row r="1270" spans="1:6" s="3" customFormat="1" x14ac:dyDescent="0.2">
      <c r="A1270" s="23" t="s">
        <v>2429</v>
      </c>
      <c r="B1270" s="24" t="s">
        <v>2430</v>
      </c>
      <c r="C1270" s="25">
        <f>+ENERO!C1270+FEBRERO!C1270+'MARZO '!C1270+'ABRIL '!C1270+'MAYO '!C1270+JUNIO!C1270+JULIO!C1270+AGOSTO!C1270+'SEPTIEMBRE '!C1270+'OCTUBRE '!C1270+'NOVIEMBRE '!C1270+DICIEMBRE!C1270</f>
        <v>0</v>
      </c>
      <c r="D1270" s="89">
        <f t="shared" si="7"/>
        <v>0</v>
      </c>
      <c r="E1270" s="90"/>
      <c r="F1270" s="91"/>
    </row>
    <row r="1271" spans="1:6" s="3" customFormat="1" ht="23.25" x14ac:dyDescent="0.2">
      <c r="A1271" s="23" t="s">
        <v>2431</v>
      </c>
      <c r="B1271" s="24" t="s">
        <v>2432</v>
      </c>
      <c r="C1271" s="25">
        <f>+ENERO!C1271+FEBRERO!C1271+'MARZO '!C1271+'ABRIL '!C1271+'MAYO '!C1271+JUNIO!C1271+JULIO!C1271+AGOSTO!C1271+'SEPTIEMBRE '!C1271+'OCTUBRE '!C1271+'NOVIEMBRE '!C1271+DICIEMBRE!C1271</f>
        <v>0</v>
      </c>
      <c r="D1271" s="89">
        <f t="shared" si="7"/>
        <v>0</v>
      </c>
      <c r="E1271" s="90"/>
      <c r="F1271" s="91"/>
    </row>
    <row r="1272" spans="1:6" s="3" customFormat="1" x14ac:dyDescent="0.2">
      <c r="A1272" s="23" t="s">
        <v>2433</v>
      </c>
      <c r="B1272" s="24" t="s">
        <v>2434</v>
      </c>
      <c r="C1272" s="25">
        <f>+ENERO!C1272+FEBRERO!C1272+'MARZO '!C1272+'ABRIL '!C1272+'MAYO '!C1272+JUNIO!C1272+JULIO!C1272+AGOSTO!C1272+'SEPTIEMBRE '!C1272+'OCTUBRE '!C1272+'NOVIEMBRE '!C1272+DICIEMBRE!C1272</f>
        <v>0</v>
      </c>
      <c r="D1272" s="89">
        <f t="shared" si="7"/>
        <v>0</v>
      </c>
      <c r="E1272" s="90"/>
      <c r="F1272" s="91"/>
    </row>
    <row r="1273" spans="1:6" s="3" customFormat="1" x14ac:dyDescent="0.2">
      <c r="A1273" s="23" t="s">
        <v>2435</v>
      </c>
      <c r="B1273" s="24" t="s">
        <v>2436</v>
      </c>
      <c r="C1273" s="25">
        <f>+ENERO!C1273+FEBRERO!C1273+'MARZO '!C1273+'ABRIL '!C1273+'MAYO '!C1273+JUNIO!C1273+JULIO!C1273+AGOSTO!C1273+'SEPTIEMBRE '!C1273+'OCTUBRE '!C1273+'NOVIEMBRE '!C1273+DICIEMBRE!C1273</f>
        <v>0</v>
      </c>
      <c r="D1273" s="89">
        <f t="shared" si="7"/>
        <v>0</v>
      </c>
      <c r="E1273" s="90"/>
      <c r="F1273" s="91"/>
    </row>
    <row r="1274" spans="1:6" s="3" customFormat="1" x14ac:dyDescent="0.2">
      <c r="A1274" s="23" t="s">
        <v>2437</v>
      </c>
      <c r="B1274" s="24" t="s">
        <v>2438</v>
      </c>
      <c r="C1274" s="25">
        <f>+ENERO!C1274+FEBRERO!C1274+'MARZO '!C1274+'ABRIL '!C1274+'MAYO '!C1274+JUNIO!C1274+JULIO!C1274+AGOSTO!C1274+'SEPTIEMBRE '!C1274+'OCTUBRE '!C1274+'NOVIEMBRE '!C1274+DICIEMBRE!C1274</f>
        <v>0</v>
      </c>
      <c r="D1274" s="89">
        <f t="shared" si="7"/>
        <v>0</v>
      </c>
      <c r="E1274" s="90"/>
      <c r="F1274" s="91"/>
    </row>
    <row r="1275" spans="1:6" s="3" customFormat="1" x14ac:dyDescent="0.2">
      <c r="A1275" s="23" t="s">
        <v>2439</v>
      </c>
      <c r="B1275" s="24" t="s">
        <v>2440</v>
      </c>
      <c r="C1275" s="25">
        <f>+ENERO!C1275+FEBRERO!C1275+'MARZO '!C1275+'ABRIL '!C1275+'MAYO '!C1275+JUNIO!C1275+JULIO!C1275+AGOSTO!C1275+'SEPTIEMBRE '!C1275+'OCTUBRE '!C1275+'NOVIEMBRE '!C1275+DICIEMBRE!C1275</f>
        <v>0</v>
      </c>
      <c r="D1275" s="89">
        <f t="shared" si="7"/>
        <v>0</v>
      </c>
      <c r="E1275" s="90"/>
      <c r="F1275" s="91"/>
    </row>
    <row r="1276" spans="1:6" s="3" customFormat="1" x14ac:dyDescent="0.2">
      <c r="A1276" s="23" t="s">
        <v>2441</v>
      </c>
      <c r="B1276" s="24" t="s">
        <v>2442</v>
      </c>
      <c r="C1276" s="25">
        <f>+ENERO!C1276+FEBRERO!C1276+'MARZO '!C1276+'ABRIL '!C1276+'MAYO '!C1276+JUNIO!C1276+JULIO!C1276+AGOSTO!C1276+'SEPTIEMBRE '!C1276+'OCTUBRE '!C1276+'NOVIEMBRE '!C1276+DICIEMBRE!C1276</f>
        <v>0</v>
      </c>
      <c r="D1276" s="89">
        <f t="shared" si="7"/>
        <v>0</v>
      </c>
      <c r="E1276" s="90"/>
      <c r="F1276" s="91"/>
    </row>
    <row r="1277" spans="1:6" s="3" customFormat="1" x14ac:dyDescent="0.2">
      <c r="A1277" s="23" t="s">
        <v>2443</v>
      </c>
      <c r="B1277" s="24" t="s">
        <v>2444</v>
      </c>
      <c r="C1277" s="25">
        <f>+ENERO!C1277+FEBRERO!C1277+'MARZO '!C1277+'ABRIL '!C1277+'MAYO '!C1277+JUNIO!C1277+JULIO!C1277+AGOSTO!C1277+'SEPTIEMBRE '!C1277+'OCTUBRE '!C1277+'NOVIEMBRE '!C1277+DICIEMBRE!C1277</f>
        <v>0</v>
      </c>
      <c r="D1277" s="89">
        <f t="shared" si="7"/>
        <v>0</v>
      </c>
      <c r="E1277" s="90"/>
      <c r="F1277" s="91"/>
    </row>
    <row r="1278" spans="1:6" s="3" customFormat="1" x14ac:dyDescent="0.2">
      <c r="A1278" s="23" t="s">
        <v>2445</v>
      </c>
      <c r="B1278" s="96" t="s">
        <v>2446</v>
      </c>
      <c r="C1278" s="25">
        <f>+ENERO!C1278+FEBRERO!C1278+'MARZO '!C1278+'ABRIL '!C1278+'MAYO '!C1278+JUNIO!C1278+JULIO!C1278+AGOSTO!C1278+'SEPTIEMBRE '!C1278+'OCTUBRE '!C1278+'NOVIEMBRE '!C1278+DICIEMBRE!C1278</f>
        <v>0</v>
      </c>
      <c r="D1278" s="89">
        <f t="shared" si="7"/>
        <v>0</v>
      </c>
      <c r="E1278" s="90"/>
      <c r="F1278" s="91"/>
    </row>
    <row r="1279" spans="1:6" s="3" customFormat="1" x14ac:dyDescent="0.2">
      <c r="A1279" s="23" t="s">
        <v>2447</v>
      </c>
      <c r="B1279" s="24" t="s">
        <v>2448</v>
      </c>
      <c r="C1279" s="25">
        <f>+ENERO!C1279+FEBRERO!C1279+'MARZO '!C1279+'ABRIL '!C1279+'MAYO '!C1279+JUNIO!C1279+JULIO!C1279+AGOSTO!C1279+'SEPTIEMBRE '!C1279+'OCTUBRE '!C1279+'NOVIEMBRE '!C1279+DICIEMBRE!C1279</f>
        <v>0</v>
      </c>
      <c r="D1279" s="89">
        <f t="shared" si="7"/>
        <v>0</v>
      </c>
      <c r="E1279" s="90"/>
      <c r="F1279" s="91"/>
    </row>
    <row r="1280" spans="1:6" s="3" customFormat="1" x14ac:dyDescent="0.2">
      <c r="A1280" s="23" t="s">
        <v>2449</v>
      </c>
      <c r="B1280" s="24" t="s">
        <v>2450</v>
      </c>
      <c r="C1280" s="25">
        <f>+ENERO!C1280+FEBRERO!C1280+'MARZO '!C1280+'ABRIL '!C1280+'MAYO '!C1280+JUNIO!C1280+JULIO!C1280+AGOSTO!C1280+'SEPTIEMBRE '!C1280+'OCTUBRE '!C1280+'NOVIEMBRE '!C1280+DICIEMBRE!C1280</f>
        <v>0</v>
      </c>
      <c r="D1280" s="89">
        <f t="shared" si="7"/>
        <v>0</v>
      </c>
      <c r="E1280" s="90"/>
      <c r="F1280" s="91"/>
    </row>
    <row r="1281" spans="1:6" s="3" customFormat="1" x14ac:dyDescent="0.2">
      <c r="A1281" s="23" t="s">
        <v>2451</v>
      </c>
      <c r="B1281" s="24" t="s">
        <v>2452</v>
      </c>
      <c r="C1281" s="25">
        <f>+ENERO!C1281+FEBRERO!C1281+'MARZO '!C1281+'ABRIL '!C1281+'MAYO '!C1281+JUNIO!C1281+JULIO!C1281+AGOSTO!C1281+'SEPTIEMBRE '!C1281+'OCTUBRE '!C1281+'NOVIEMBRE '!C1281+DICIEMBRE!C1281</f>
        <v>0</v>
      </c>
      <c r="D1281" s="89">
        <f t="shared" si="7"/>
        <v>0</v>
      </c>
      <c r="E1281" s="90"/>
      <c r="F1281" s="91"/>
    </row>
    <row r="1282" spans="1:6" s="3" customFormat="1" x14ac:dyDescent="0.2">
      <c r="A1282" s="23" t="s">
        <v>2453</v>
      </c>
      <c r="B1282" s="24" t="s">
        <v>2454</v>
      </c>
      <c r="C1282" s="25">
        <f>+ENERO!C1282+FEBRERO!C1282+'MARZO '!C1282+'ABRIL '!C1282+'MAYO '!C1282+JUNIO!C1282+JULIO!C1282+AGOSTO!C1282+'SEPTIEMBRE '!C1282+'OCTUBRE '!C1282+'NOVIEMBRE '!C1282+DICIEMBRE!C1282</f>
        <v>0</v>
      </c>
      <c r="D1282" s="89">
        <f t="shared" si="7"/>
        <v>0</v>
      </c>
      <c r="E1282" s="90"/>
      <c r="F1282" s="91"/>
    </row>
    <row r="1283" spans="1:6" s="3" customFormat="1" x14ac:dyDescent="0.2">
      <c r="A1283" s="23" t="s">
        <v>2455</v>
      </c>
      <c r="B1283" s="24" t="s">
        <v>2456</v>
      </c>
      <c r="C1283" s="25">
        <f>+ENERO!C1283+FEBRERO!C1283+'MARZO '!C1283+'ABRIL '!C1283+'MAYO '!C1283+JUNIO!C1283+JULIO!C1283+AGOSTO!C1283+'SEPTIEMBRE '!C1283+'OCTUBRE '!C1283+'NOVIEMBRE '!C1283+DICIEMBRE!C1283</f>
        <v>0</v>
      </c>
      <c r="D1283" s="89">
        <f t="shared" si="7"/>
        <v>0</v>
      </c>
      <c r="E1283" s="90"/>
      <c r="F1283" s="91"/>
    </row>
    <row r="1284" spans="1:6" s="3" customFormat="1" x14ac:dyDescent="0.2">
      <c r="A1284" s="23" t="s">
        <v>2457</v>
      </c>
      <c r="B1284" s="24" t="s">
        <v>2458</v>
      </c>
      <c r="C1284" s="25">
        <f>+ENERO!C1284+FEBRERO!C1284+'MARZO '!C1284+'ABRIL '!C1284+'MAYO '!C1284+JUNIO!C1284+JULIO!C1284+AGOSTO!C1284+'SEPTIEMBRE '!C1284+'OCTUBRE '!C1284+'NOVIEMBRE '!C1284+DICIEMBRE!C1284</f>
        <v>0</v>
      </c>
      <c r="D1284" s="89">
        <f t="shared" si="7"/>
        <v>0</v>
      </c>
      <c r="E1284" s="90"/>
      <c r="F1284" s="91"/>
    </row>
    <row r="1285" spans="1:6" s="3" customFormat="1" x14ac:dyDescent="0.2">
      <c r="A1285" s="23" t="s">
        <v>2459</v>
      </c>
      <c r="B1285" s="24" t="s">
        <v>2460</v>
      </c>
      <c r="C1285" s="25">
        <f>+ENERO!C1285+FEBRERO!C1285+'MARZO '!C1285+'ABRIL '!C1285+'MAYO '!C1285+JUNIO!C1285+JULIO!C1285+AGOSTO!C1285+'SEPTIEMBRE '!C1285+'OCTUBRE '!C1285+'NOVIEMBRE '!C1285+DICIEMBRE!C1285</f>
        <v>0</v>
      </c>
      <c r="D1285" s="89">
        <f t="shared" si="7"/>
        <v>0</v>
      </c>
      <c r="E1285" s="90"/>
      <c r="F1285" s="91"/>
    </row>
    <row r="1286" spans="1:6" s="3" customFormat="1" ht="34.5" x14ac:dyDescent="0.2">
      <c r="A1286" s="23" t="s">
        <v>2461</v>
      </c>
      <c r="B1286" s="96" t="s">
        <v>2462</v>
      </c>
      <c r="C1286" s="25">
        <f>+ENERO!C1286+FEBRERO!C1286+'MARZO '!C1286+'ABRIL '!C1286+'MAYO '!C1286+JUNIO!C1286+JULIO!C1286+AGOSTO!C1286+'SEPTIEMBRE '!C1286+'OCTUBRE '!C1286+'NOVIEMBRE '!C1286+DICIEMBRE!C1286</f>
        <v>0</v>
      </c>
      <c r="D1286" s="89">
        <f t="shared" si="7"/>
        <v>0</v>
      </c>
      <c r="E1286" s="90"/>
      <c r="F1286" s="91"/>
    </row>
    <row r="1287" spans="1:6" s="3" customFormat="1" ht="34.5" x14ac:dyDescent="0.2">
      <c r="A1287" s="23" t="s">
        <v>2463</v>
      </c>
      <c r="B1287" s="96" t="s">
        <v>2464</v>
      </c>
      <c r="C1287" s="25">
        <f>+ENERO!C1287+FEBRERO!C1287+'MARZO '!C1287+'ABRIL '!C1287+'MAYO '!C1287+JUNIO!C1287+JULIO!C1287+AGOSTO!C1287+'SEPTIEMBRE '!C1287+'OCTUBRE '!C1287+'NOVIEMBRE '!C1287+DICIEMBRE!C1287</f>
        <v>0</v>
      </c>
      <c r="D1287" s="89">
        <f t="shared" si="7"/>
        <v>0</v>
      </c>
      <c r="E1287" s="90"/>
      <c r="F1287" s="91"/>
    </row>
    <row r="1288" spans="1:6" s="3" customFormat="1" ht="23.25" x14ac:dyDescent="0.2">
      <c r="A1288" s="23" t="s">
        <v>2465</v>
      </c>
      <c r="B1288" s="108" t="s">
        <v>2466</v>
      </c>
      <c r="C1288" s="25">
        <f>+ENERO!C1288+FEBRERO!C1288+'MARZO '!C1288+'ABRIL '!C1288+'MAYO '!C1288+JUNIO!C1288+JULIO!C1288+AGOSTO!C1288+'SEPTIEMBRE '!C1288+'OCTUBRE '!C1288+'NOVIEMBRE '!C1288+DICIEMBRE!C1288</f>
        <v>0</v>
      </c>
      <c r="D1288" s="89">
        <f t="shared" ref="D1288:D1351" si="8">+E1288+F1288</f>
        <v>0</v>
      </c>
      <c r="E1288" s="90"/>
      <c r="F1288" s="91"/>
    </row>
    <row r="1289" spans="1:6" s="3" customFormat="1" x14ac:dyDescent="0.2">
      <c r="A1289" s="23"/>
      <c r="B1289" s="44" t="s">
        <v>2467</v>
      </c>
      <c r="C1289" s="25">
        <f>+ENERO!C1289+FEBRERO!C1289+'MARZO '!C1289+'ABRIL '!C1289+'MAYO '!C1289+JUNIO!C1289+JULIO!C1289+AGOSTO!C1289+'SEPTIEMBRE '!C1289+'OCTUBRE '!C1289+'NOVIEMBRE '!C1289+DICIEMBRE!C1289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s="3" customFormat="1" x14ac:dyDescent="0.2">
      <c r="A1290" s="23" t="s">
        <v>2468</v>
      </c>
      <c r="B1290" s="24" t="s">
        <v>2469</v>
      </c>
      <c r="C1290" s="25">
        <f>+ENERO!C1290+FEBRERO!C1290+'MARZO '!C1290+'ABRIL '!C1290+'MAYO '!C1290+JUNIO!C1290+JULIO!C1290+AGOSTO!C1290+'SEPTIEMBRE '!C1290+'OCTUBRE '!C1290+'NOVIEMBRE '!C1290+DICIEMBRE!C1290</f>
        <v>0</v>
      </c>
      <c r="D1290" s="89">
        <f t="shared" si="8"/>
        <v>0</v>
      </c>
      <c r="E1290" s="90"/>
      <c r="F1290" s="91"/>
    </row>
    <row r="1291" spans="1:6" s="3" customFormat="1" ht="23.25" x14ac:dyDescent="0.2">
      <c r="A1291" s="23" t="s">
        <v>2470</v>
      </c>
      <c r="B1291" s="24" t="s">
        <v>2471</v>
      </c>
      <c r="C1291" s="25">
        <f>+ENERO!C1291+FEBRERO!C1291+'MARZO '!C1291+'ABRIL '!C1291+'MAYO '!C1291+JUNIO!C1291+JULIO!C1291+AGOSTO!C1291+'SEPTIEMBRE '!C1291+'OCTUBRE '!C1291+'NOVIEMBRE '!C1291+DICIEMBRE!C1291</f>
        <v>0</v>
      </c>
      <c r="D1291" s="89">
        <f t="shared" si="8"/>
        <v>0</v>
      </c>
      <c r="E1291" s="90"/>
      <c r="F1291" s="91"/>
    </row>
    <row r="1292" spans="1:6" s="3" customFormat="1" x14ac:dyDescent="0.2">
      <c r="A1292" s="23" t="s">
        <v>2472</v>
      </c>
      <c r="B1292" s="24" t="s">
        <v>2473</v>
      </c>
      <c r="C1292" s="25">
        <f>+ENERO!C1292+FEBRERO!C1292+'MARZO '!C1292+'ABRIL '!C1292+'MAYO '!C1292+JUNIO!C1292+JULIO!C1292+AGOSTO!C1292+'SEPTIEMBRE '!C1292+'OCTUBRE '!C1292+'NOVIEMBRE '!C1292+DICIEMBRE!C1292</f>
        <v>0</v>
      </c>
      <c r="D1292" s="89">
        <f t="shared" si="8"/>
        <v>0</v>
      </c>
      <c r="E1292" s="90"/>
      <c r="F1292" s="91"/>
    </row>
    <row r="1293" spans="1:6" s="3" customFormat="1" x14ac:dyDescent="0.2">
      <c r="A1293" s="23" t="s">
        <v>2474</v>
      </c>
      <c r="B1293" s="24" t="s">
        <v>2475</v>
      </c>
      <c r="C1293" s="25">
        <f>+ENERO!C1293+FEBRERO!C1293+'MARZO '!C1293+'ABRIL '!C1293+'MAYO '!C1293+JUNIO!C1293+JULIO!C1293+AGOSTO!C1293+'SEPTIEMBRE '!C1293+'OCTUBRE '!C1293+'NOVIEMBRE '!C1293+DICIEMBRE!C1293</f>
        <v>0</v>
      </c>
      <c r="D1293" s="89">
        <f t="shared" si="8"/>
        <v>0</v>
      </c>
      <c r="E1293" s="90"/>
      <c r="F1293" s="91"/>
    </row>
    <row r="1294" spans="1:6" s="3" customFormat="1" x14ac:dyDescent="0.2">
      <c r="A1294" s="23" t="s">
        <v>2476</v>
      </c>
      <c r="B1294" s="24" t="s">
        <v>2477</v>
      </c>
      <c r="C1294" s="25">
        <f>+ENERO!C1294+FEBRERO!C1294+'MARZO '!C1294+'ABRIL '!C1294+'MAYO '!C1294+JUNIO!C1294+JULIO!C1294+AGOSTO!C1294+'SEPTIEMBRE '!C1294+'OCTUBRE '!C1294+'NOVIEMBRE '!C1294+DICIEMBRE!C1294</f>
        <v>0</v>
      </c>
      <c r="D1294" s="89">
        <f t="shared" si="8"/>
        <v>0</v>
      </c>
      <c r="E1294" s="90"/>
      <c r="F1294" s="91"/>
    </row>
    <row r="1295" spans="1:6" s="3" customFormat="1" x14ac:dyDescent="0.2">
      <c r="A1295" s="23" t="s">
        <v>2478</v>
      </c>
      <c r="B1295" s="24" t="s">
        <v>2479</v>
      </c>
      <c r="C1295" s="25">
        <f>+ENERO!C1295+FEBRERO!C1295+'MARZO '!C1295+'ABRIL '!C1295+'MAYO '!C1295+JUNIO!C1295+JULIO!C1295+AGOSTO!C1295+'SEPTIEMBRE '!C1295+'OCTUBRE '!C1295+'NOVIEMBRE '!C1295+DICIEMBRE!C1295</f>
        <v>0</v>
      </c>
      <c r="D1295" s="89">
        <f t="shared" si="8"/>
        <v>0</v>
      </c>
      <c r="E1295" s="90"/>
      <c r="F1295" s="91"/>
    </row>
    <row r="1296" spans="1:6" s="3" customFormat="1" x14ac:dyDescent="0.2">
      <c r="A1296" s="23" t="s">
        <v>2480</v>
      </c>
      <c r="B1296" s="24" t="s">
        <v>2481</v>
      </c>
      <c r="C1296" s="25">
        <f>+ENERO!C1296+FEBRERO!C1296+'MARZO '!C1296+'ABRIL '!C1296+'MAYO '!C1296+JUNIO!C1296+JULIO!C1296+AGOSTO!C1296+'SEPTIEMBRE '!C1296+'OCTUBRE '!C1296+'NOVIEMBRE '!C1296+DICIEMBRE!C1296</f>
        <v>0</v>
      </c>
      <c r="D1296" s="89">
        <f t="shared" si="8"/>
        <v>0</v>
      </c>
      <c r="E1296" s="90"/>
      <c r="F1296" s="91"/>
    </row>
    <row r="1297" spans="1:6" s="3" customFormat="1" x14ac:dyDescent="0.2">
      <c r="A1297" s="23" t="s">
        <v>2482</v>
      </c>
      <c r="B1297" s="24" t="s">
        <v>2483</v>
      </c>
      <c r="C1297" s="25">
        <f>+ENERO!C1297+FEBRERO!C1297+'MARZO '!C1297+'ABRIL '!C1297+'MAYO '!C1297+JUNIO!C1297+JULIO!C1297+AGOSTO!C1297+'SEPTIEMBRE '!C1297+'OCTUBRE '!C1297+'NOVIEMBRE '!C1297+DICIEMBRE!C1297</f>
        <v>0</v>
      </c>
      <c r="D1297" s="89">
        <f t="shared" si="8"/>
        <v>0</v>
      </c>
      <c r="E1297" s="90"/>
      <c r="F1297" s="91"/>
    </row>
    <row r="1298" spans="1:6" s="3" customFormat="1" x14ac:dyDescent="0.2">
      <c r="A1298" s="23" t="s">
        <v>2484</v>
      </c>
      <c r="B1298" s="24" t="s">
        <v>2485</v>
      </c>
      <c r="C1298" s="25">
        <f>+ENERO!C1298+FEBRERO!C1298+'MARZO '!C1298+'ABRIL '!C1298+'MAYO '!C1298+JUNIO!C1298+JULIO!C1298+AGOSTO!C1298+'SEPTIEMBRE '!C1298+'OCTUBRE '!C1298+'NOVIEMBRE '!C1298+DICIEMBRE!C1298</f>
        <v>0</v>
      </c>
      <c r="D1298" s="89">
        <f t="shared" si="8"/>
        <v>0</v>
      </c>
      <c r="E1298" s="90"/>
      <c r="F1298" s="91"/>
    </row>
    <row r="1299" spans="1:6" s="3" customFormat="1" x14ac:dyDescent="0.2">
      <c r="A1299" s="23" t="s">
        <v>2486</v>
      </c>
      <c r="B1299" s="24" t="s">
        <v>2487</v>
      </c>
      <c r="C1299" s="25">
        <f>+ENERO!C1299+FEBRERO!C1299+'MARZO '!C1299+'ABRIL '!C1299+'MAYO '!C1299+JUNIO!C1299+JULIO!C1299+AGOSTO!C1299+'SEPTIEMBRE '!C1299+'OCTUBRE '!C1299+'NOVIEMBRE '!C1299+DICIEMBRE!C1299</f>
        <v>0</v>
      </c>
      <c r="D1299" s="89">
        <f t="shared" si="8"/>
        <v>0</v>
      </c>
      <c r="E1299" s="90"/>
      <c r="F1299" s="91"/>
    </row>
    <row r="1300" spans="1:6" s="3" customFormat="1" x14ac:dyDescent="0.2">
      <c r="A1300" s="23" t="s">
        <v>2488</v>
      </c>
      <c r="B1300" s="24" t="s">
        <v>2489</v>
      </c>
      <c r="C1300" s="25">
        <f>+ENERO!C1300+FEBRERO!C1300+'MARZO '!C1300+'ABRIL '!C1300+'MAYO '!C1300+JUNIO!C1300+JULIO!C1300+AGOSTO!C1300+'SEPTIEMBRE '!C1300+'OCTUBRE '!C1300+'NOVIEMBRE '!C1300+DICIEMBRE!C1300</f>
        <v>0</v>
      </c>
      <c r="D1300" s="89">
        <f t="shared" si="8"/>
        <v>0</v>
      </c>
      <c r="E1300" s="90"/>
      <c r="F1300" s="91"/>
    </row>
    <row r="1301" spans="1:6" s="3" customFormat="1" x14ac:dyDescent="0.2">
      <c r="A1301" s="23" t="s">
        <v>2490</v>
      </c>
      <c r="B1301" s="24" t="s">
        <v>2491</v>
      </c>
      <c r="C1301" s="25">
        <f>+ENERO!C1301+FEBRERO!C1301+'MARZO '!C1301+'ABRIL '!C1301+'MAYO '!C1301+JUNIO!C1301+JULIO!C1301+AGOSTO!C1301+'SEPTIEMBRE '!C1301+'OCTUBRE '!C1301+'NOVIEMBRE '!C1301+DICIEMBRE!C1301</f>
        <v>0</v>
      </c>
      <c r="D1301" s="89">
        <f t="shared" si="8"/>
        <v>0</v>
      </c>
      <c r="E1301" s="90"/>
      <c r="F1301" s="91"/>
    </row>
    <row r="1302" spans="1:6" s="3" customFormat="1" x14ac:dyDescent="0.2">
      <c r="A1302" s="23" t="s">
        <v>2492</v>
      </c>
      <c r="B1302" s="24" t="s">
        <v>2493</v>
      </c>
      <c r="C1302" s="25">
        <f>+ENERO!C1302+FEBRERO!C1302+'MARZO '!C1302+'ABRIL '!C1302+'MAYO '!C1302+JUNIO!C1302+JULIO!C1302+AGOSTO!C1302+'SEPTIEMBRE '!C1302+'OCTUBRE '!C1302+'NOVIEMBRE '!C1302+DICIEMBRE!C1302</f>
        <v>0</v>
      </c>
      <c r="D1302" s="89">
        <f t="shared" si="8"/>
        <v>0</v>
      </c>
      <c r="E1302" s="90"/>
      <c r="F1302" s="91"/>
    </row>
    <row r="1303" spans="1:6" s="3" customFormat="1" x14ac:dyDescent="0.2">
      <c r="A1303" s="23" t="s">
        <v>2494</v>
      </c>
      <c r="B1303" s="24" t="s">
        <v>2495</v>
      </c>
      <c r="C1303" s="25">
        <f>+ENERO!C1303+FEBRERO!C1303+'MARZO '!C1303+'ABRIL '!C1303+'MAYO '!C1303+JUNIO!C1303+JULIO!C1303+AGOSTO!C1303+'SEPTIEMBRE '!C1303+'OCTUBRE '!C1303+'NOVIEMBRE '!C1303+DICIEMBRE!C1303</f>
        <v>0</v>
      </c>
      <c r="D1303" s="89">
        <f t="shared" si="8"/>
        <v>0</v>
      </c>
      <c r="E1303" s="90"/>
      <c r="F1303" s="91"/>
    </row>
    <row r="1304" spans="1:6" s="3" customFormat="1" x14ac:dyDescent="0.2">
      <c r="A1304" s="23" t="s">
        <v>2496</v>
      </c>
      <c r="B1304" s="24" t="s">
        <v>2497</v>
      </c>
      <c r="C1304" s="25">
        <f>+ENERO!C1304+FEBRERO!C1304+'MARZO '!C1304+'ABRIL '!C1304+'MAYO '!C1304+JUNIO!C1304+JULIO!C1304+AGOSTO!C1304+'SEPTIEMBRE '!C1304+'OCTUBRE '!C1304+'NOVIEMBRE '!C1304+DICIEMBRE!C1304</f>
        <v>0</v>
      </c>
      <c r="D1304" s="89">
        <f t="shared" si="8"/>
        <v>0</v>
      </c>
      <c r="E1304" s="90"/>
      <c r="F1304" s="91"/>
    </row>
    <row r="1305" spans="1:6" s="3" customFormat="1" x14ac:dyDescent="0.2">
      <c r="A1305" s="23" t="s">
        <v>2498</v>
      </c>
      <c r="B1305" s="24" t="s">
        <v>2499</v>
      </c>
      <c r="C1305" s="25">
        <f>+ENERO!C1305+FEBRERO!C1305+'MARZO '!C1305+'ABRIL '!C1305+'MAYO '!C1305+JUNIO!C1305+JULIO!C1305+AGOSTO!C1305+'SEPTIEMBRE '!C1305+'OCTUBRE '!C1305+'NOVIEMBRE '!C1305+DICIEMBRE!C1305</f>
        <v>0</v>
      </c>
      <c r="D1305" s="89">
        <f t="shared" si="8"/>
        <v>0</v>
      </c>
      <c r="E1305" s="90"/>
      <c r="F1305" s="91"/>
    </row>
    <row r="1306" spans="1:6" s="3" customFormat="1" x14ac:dyDescent="0.2">
      <c r="A1306" s="23" t="s">
        <v>2500</v>
      </c>
      <c r="B1306" s="24" t="s">
        <v>2501</v>
      </c>
      <c r="C1306" s="25">
        <f>+ENERO!C1306+FEBRERO!C1306+'MARZO '!C1306+'ABRIL '!C1306+'MAYO '!C1306+JUNIO!C1306+JULIO!C1306+AGOSTO!C1306+'SEPTIEMBRE '!C1306+'OCTUBRE '!C1306+'NOVIEMBRE '!C1306+DICIEMBRE!C1306</f>
        <v>0</v>
      </c>
      <c r="D1306" s="89">
        <f t="shared" si="8"/>
        <v>0</v>
      </c>
      <c r="E1306" s="90"/>
      <c r="F1306" s="91"/>
    </row>
    <row r="1307" spans="1:6" s="3" customFormat="1" x14ac:dyDescent="0.2">
      <c r="A1307" s="23" t="s">
        <v>2502</v>
      </c>
      <c r="B1307" s="24" t="s">
        <v>2503</v>
      </c>
      <c r="C1307" s="25">
        <f>+ENERO!C1307+FEBRERO!C1307+'MARZO '!C1307+'ABRIL '!C1307+'MAYO '!C1307+JUNIO!C1307+JULIO!C1307+AGOSTO!C1307+'SEPTIEMBRE '!C1307+'OCTUBRE '!C1307+'NOVIEMBRE '!C1307+DICIEMBRE!C1307</f>
        <v>0</v>
      </c>
      <c r="D1307" s="89">
        <f t="shared" si="8"/>
        <v>0</v>
      </c>
      <c r="E1307" s="90"/>
      <c r="F1307" s="91"/>
    </row>
    <row r="1308" spans="1:6" s="3" customFormat="1" x14ac:dyDescent="0.2">
      <c r="A1308" s="23" t="s">
        <v>2504</v>
      </c>
      <c r="B1308" s="24" t="s">
        <v>2505</v>
      </c>
      <c r="C1308" s="25">
        <f>+ENERO!C1308+FEBRERO!C1308+'MARZO '!C1308+'ABRIL '!C1308+'MAYO '!C1308+JUNIO!C1308+JULIO!C1308+AGOSTO!C1308+'SEPTIEMBRE '!C1308+'OCTUBRE '!C1308+'NOVIEMBRE '!C1308+DICIEMBRE!C1308</f>
        <v>0</v>
      </c>
      <c r="D1308" s="89">
        <f t="shared" si="8"/>
        <v>0</v>
      </c>
      <c r="E1308" s="90"/>
      <c r="F1308" s="91"/>
    </row>
    <row r="1309" spans="1:6" s="3" customFormat="1" x14ac:dyDescent="0.2">
      <c r="A1309" s="23" t="s">
        <v>2506</v>
      </c>
      <c r="B1309" s="24" t="s">
        <v>2507</v>
      </c>
      <c r="C1309" s="25">
        <f>+ENERO!C1309+FEBRERO!C1309+'MARZO '!C1309+'ABRIL '!C1309+'MAYO '!C1309+JUNIO!C1309+JULIO!C1309+AGOSTO!C1309+'SEPTIEMBRE '!C1309+'OCTUBRE '!C1309+'NOVIEMBRE '!C1309+DICIEMBRE!C1309</f>
        <v>0</v>
      </c>
      <c r="D1309" s="89">
        <f t="shared" si="8"/>
        <v>0</v>
      </c>
      <c r="E1309" s="90"/>
      <c r="F1309" s="91"/>
    </row>
    <row r="1310" spans="1:6" s="3" customFormat="1" x14ac:dyDescent="0.2">
      <c r="A1310" s="23" t="s">
        <v>2508</v>
      </c>
      <c r="B1310" s="24" t="s">
        <v>2509</v>
      </c>
      <c r="C1310" s="25">
        <f>+ENERO!C1310+FEBRERO!C1310+'MARZO '!C1310+'ABRIL '!C1310+'MAYO '!C1310+JUNIO!C1310+JULIO!C1310+AGOSTO!C1310+'SEPTIEMBRE '!C1310+'OCTUBRE '!C1310+'NOVIEMBRE '!C1310+DICIEMBRE!C1310</f>
        <v>0</v>
      </c>
      <c r="D1310" s="89">
        <f t="shared" si="8"/>
        <v>0</v>
      </c>
      <c r="E1310" s="90"/>
      <c r="F1310" s="91"/>
    </row>
    <row r="1311" spans="1:6" s="3" customFormat="1" x14ac:dyDescent="0.2">
      <c r="A1311" s="23" t="s">
        <v>2510</v>
      </c>
      <c r="B1311" s="24" t="s">
        <v>2511</v>
      </c>
      <c r="C1311" s="25">
        <f>+ENERO!C1311+FEBRERO!C1311+'MARZO '!C1311+'ABRIL '!C1311+'MAYO '!C1311+JUNIO!C1311+JULIO!C1311+AGOSTO!C1311+'SEPTIEMBRE '!C1311+'OCTUBRE '!C1311+'NOVIEMBRE '!C1311+DICIEMBRE!C1311</f>
        <v>0</v>
      </c>
      <c r="D1311" s="89">
        <f t="shared" si="8"/>
        <v>0</v>
      </c>
      <c r="E1311" s="90"/>
      <c r="F1311" s="91"/>
    </row>
    <row r="1312" spans="1:6" s="3" customFormat="1" x14ac:dyDescent="0.2">
      <c r="A1312" s="23" t="s">
        <v>2512</v>
      </c>
      <c r="B1312" s="24" t="s">
        <v>2513</v>
      </c>
      <c r="C1312" s="25">
        <f>+ENERO!C1312+FEBRERO!C1312+'MARZO '!C1312+'ABRIL '!C1312+'MAYO '!C1312+JUNIO!C1312+JULIO!C1312+AGOSTO!C1312+'SEPTIEMBRE '!C1312+'OCTUBRE '!C1312+'NOVIEMBRE '!C1312+DICIEMBRE!C1312</f>
        <v>0</v>
      </c>
      <c r="D1312" s="89">
        <f t="shared" si="8"/>
        <v>0</v>
      </c>
      <c r="E1312" s="90"/>
      <c r="F1312" s="91"/>
    </row>
    <row r="1313" spans="1:6" s="3" customFormat="1" x14ac:dyDescent="0.2">
      <c r="A1313" s="23" t="s">
        <v>2514</v>
      </c>
      <c r="B1313" s="24" t="s">
        <v>2515</v>
      </c>
      <c r="C1313" s="25">
        <f>+ENERO!C1313+FEBRERO!C1313+'MARZO '!C1313+'ABRIL '!C1313+'MAYO '!C1313+JUNIO!C1313+JULIO!C1313+AGOSTO!C1313+'SEPTIEMBRE '!C1313+'OCTUBRE '!C1313+'NOVIEMBRE '!C1313+DICIEMBRE!C1313</f>
        <v>0</v>
      </c>
      <c r="D1313" s="89">
        <f t="shared" si="8"/>
        <v>0</v>
      </c>
      <c r="E1313" s="90"/>
      <c r="F1313" s="91"/>
    </row>
    <row r="1314" spans="1:6" s="3" customFormat="1" x14ac:dyDescent="0.2">
      <c r="A1314" s="23" t="s">
        <v>2516</v>
      </c>
      <c r="B1314" s="24" t="s">
        <v>2517</v>
      </c>
      <c r="C1314" s="25">
        <f>+ENERO!C1314+FEBRERO!C1314+'MARZO '!C1314+'ABRIL '!C1314+'MAYO '!C1314+JUNIO!C1314+JULIO!C1314+AGOSTO!C1314+'SEPTIEMBRE '!C1314+'OCTUBRE '!C1314+'NOVIEMBRE '!C1314+DICIEMBRE!C1314</f>
        <v>0</v>
      </c>
      <c r="D1314" s="89">
        <f t="shared" si="8"/>
        <v>0</v>
      </c>
      <c r="E1314" s="90"/>
      <c r="F1314" s="91"/>
    </row>
    <row r="1315" spans="1:6" s="3" customFormat="1" x14ac:dyDescent="0.2">
      <c r="A1315" s="23" t="s">
        <v>2518</v>
      </c>
      <c r="B1315" s="24" t="s">
        <v>2519</v>
      </c>
      <c r="C1315" s="25">
        <f>+ENERO!C1315+FEBRERO!C1315+'MARZO '!C1315+'ABRIL '!C1315+'MAYO '!C1315+JUNIO!C1315+JULIO!C1315+AGOSTO!C1315+'SEPTIEMBRE '!C1315+'OCTUBRE '!C1315+'NOVIEMBRE '!C1315+DICIEMBRE!C1315</f>
        <v>0</v>
      </c>
      <c r="D1315" s="89">
        <f t="shared" si="8"/>
        <v>0</v>
      </c>
      <c r="E1315" s="90"/>
      <c r="F1315" s="91"/>
    </row>
    <row r="1316" spans="1:6" s="3" customFormat="1" x14ac:dyDescent="0.2">
      <c r="A1316" s="23" t="s">
        <v>2520</v>
      </c>
      <c r="B1316" s="24" t="s">
        <v>2521</v>
      </c>
      <c r="C1316" s="25">
        <f>+ENERO!C1316+FEBRERO!C1316+'MARZO '!C1316+'ABRIL '!C1316+'MAYO '!C1316+JUNIO!C1316+JULIO!C1316+AGOSTO!C1316+'SEPTIEMBRE '!C1316+'OCTUBRE '!C1316+'NOVIEMBRE '!C1316+DICIEMBRE!C1316</f>
        <v>0</v>
      </c>
      <c r="D1316" s="89">
        <f t="shared" si="8"/>
        <v>0</v>
      </c>
      <c r="E1316" s="90"/>
      <c r="F1316" s="91"/>
    </row>
    <row r="1317" spans="1:6" s="3" customFormat="1" x14ac:dyDescent="0.2">
      <c r="A1317" s="23" t="s">
        <v>2522</v>
      </c>
      <c r="B1317" s="24" t="s">
        <v>2523</v>
      </c>
      <c r="C1317" s="25">
        <f>+ENERO!C1317+FEBRERO!C1317+'MARZO '!C1317+'ABRIL '!C1317+'MAYO '!C1317+JUNIO!C1317+JULIO!C1317+AGOSTO!C1317+'SEPTIEMBRE '!C1317+'OCTUBRE '!C1317+'NOVIEMBRE '!C1317+DICIEMBRE!C1317</f>
        <v>0</v>
      </c>
      <c r="D1317" s="89">
        <f t="shared" si="8"/>
        <v>0</v>
      </c>
      <c r="E1317" s="90"/>
      <c r="F1317" s="91"/>
    </row>
    <row r="1318" spans="1:6" s="3" customFormat="1" x14ac:dyDescent="0.2">
      <c r="A1318" s="23" t="s">
        <v>2524</v>
      </c>
      <c r="B1318" s="24" t="s">
        <v>2525</v>
      </c>
      <c r="C1318" s="25">
        <f>+ENERO!C1318+FEBRERO!C1318+'MARZO '!C1318+'ABRIL '!C1318+'MAYO '!C1318+JUNIO!C1318+JULIO!C1318+AGOSTO!C1318+'SEPTIEMBRE '!C1318+'OCTUBRE '!C1318+'NOVIEMBRE '!C1318+DICIEMBRE!C1318</f>
        <v>0</v>
      </c>
      <c r="D1318" s="89">
        <f t="shared" si="8"/>
        <v>0</v>
      </c>
      <c r="E1318" s="90"/>
      <c r="F1318" s="91"/>
    </row>
    <row r="1319" spans="1:6" s="3" customFormat="1" x14ac:dyDescent="0.2">
      <c r="A1319" s="23" t="s">
        <v>2526</v>
      </c>
      <c r="B1319" s="24" t="s">
        <v>2527</v>
      </c>
      <c r="C1319" s="25">
        <f>+ENERO!C1319+FEBRERO!C1319+'MARZO '!C1319+'ABRIL '!C1319+'MAYO '!C1319+JUNIO!C1319+JULIO!C1319+AGOSTO!C1319+'SEPTIEMBRE '!C1319+'OCTUBRE '!C1319+'NOVIEMBRE '!C1319+DICIEMBRE!C1319</f>
        <v>0</v>
      </c>
      <c r="D1319" s="89">
        <f t="shared" si="8"/>
        <v>0</v>
      </c>
      <c r="E1319" s="90"/>
      <c r="F1319" s="91"/>
    </row>
    <row r="1320" spans="1:6" s="3" customFormat="1" ht="23.25" x14ac:dyDescent="0.2">
      <c r="A1320" s="23" t="s">
        <v>2528</v>
      </c>
      <c r="B1320" s="24" t="s">
        <v>2529</v>
      </c>
      <c r="C1320" s="25">
        <f>+ENERO!C1320+FEBRERO!C1320+'MARZO '!C1320+'ABRIL '!C1320+'MAYO '!C1320+JUNIO!C1320+JULIO!C1320+AGOSTO!C1320+'SEPTIEMBRE '!C1320+'OCTUBRE '!C1320+'NOVIEMBRE '!C1320+DICIEMBRE!C1320</f>
        <v>0</v>
      </c>
      <c r="D1320" s="89">
        <f t="shared" si="8"/>
        <v>0</v>
      </c>
      <c r="E1320" s="90"/>
      <c r="F1320" s="91"/>
    </row>
    <row r="1321" spans="1:6" s="3" customFormat="1" x14ac:dyDescent="0.2">
      <c r="A1321" s="23" t="s">
        <v>2530</v>
      </c>
      <c r="B1321" s="24" t="s">
        <v>2531</v>
      </c>
      <c r="C1321" s="25">
        <f>+ENERO!C1321+FEBRERO!C1321+'MARZO '!C1321+'ABRIL '!C1321+'MAYO '!C1321+JUNIO!C1321+JULIO!C1321+AGOSTO!C1321+'SEPTIEMBRE '!C1321+'OCTUBRE '!C1321+'NOVIEMBRE '!C1321+DICIEMBRE!C1321</f>
        <v>0</v>
      </c>
      <c r="D1321" s="89">
        <f t="shared" si="8"/>
        <v>0</v>
      </c>
      <c r="E1321" s="90"/>
      <c r="F1321" s="91"/>
    </row>
    <row r="1322" spans="1:6" s="3" customFormat="1" x14ac:dyDescent="0.2">
      <c r="A1322" s="23" t="s">
        <v>2532</v>
      </c>
      <c r="B1322" s="24" t="s">
        <v>2533</v>
      </c>
      <c r="C1322" s="25">
        <f>+ENERO!C1322+FEBRERO!C1322+'MARZO '!C1322+'ABRIL '!C1322+'MAYO '!C1322+JUNIO!C1322+JULIO!C1322+AGOSTO!C1322+'SEPTIEMBRE '!C1322+'OCTUBRE '!C1322+'NOVIEMBRE '!C1322+DICIEMBRE!C1322</f>
        <v>0</v>
      </c>
      <c r="D1322" s="89">
        <f t="shared" si="8"/>
        <v>0</v>
      </c>
      <c r="E1322" s="90"/>
      <c r="F1322" s="91"/>
    </row>
    <row r="1323" spans="1:6" s="3" customFormat="1" x14ac:dyDescent="0.2">
      <c r="A1323" s="23" t="s">
        <v>2534</v>
      </c>
      <c r="B1323" s="24" t="s">
        <v>2535</v>
      </c>
      <c r="C1323" s="25">
        <f>+ENERO!C1323+FEBRERO!C1323+'MARZO '!C1323+'ABRIL '!C1323+'MAYO '!C1323+JUNIO!C1323+JULIO!C1323+AGOSTO!C1323+'SEPTIEMBRE '!C1323+'OCTUBRE '!C1323+'NOVIEMBRE '!C1323+DICIEMBRE!C1323</f>
        <v>0</v>
      </c>
      <c r="D1323" s="89">
        <f t="shared" si="8"/>
        <v>0</v>
      </c>
      <c r="E1323" s="90"/>
      <c r="F1323" s="91"/>
    </row>
    <row r="1324" spans="1:6" s="3" customFormat="1" x14ac:dyDescent="0.2">
      <c r="A1324" s="23" t="s">
        <v>2536</v>
      </c>
      <c r="B1324" s="24" t="s">
        <v>2537</v>
      </c>
      <c r="C1324" s="25">
        <f>+ENERO!C1324+FEBRERO!C1324+'MARZO '!C1324+'ABRIL '!C1324+'MAYO '!C1324+JUNIO!C1324+JULIO!C1324+AGOSTO!C1324+'SEPTIEMBRE '!C1324+'OCTUBRE '!C1324+'NOVIEMBRE '!C1324+DICIEMBRE!C1324</f>
        <v>0</v>
      </c>
      <c r="D1324" s="89">
        <f t="shared" si="8"/>
        <v>0</v>
      </c>
      <c r="E1324" s="90"/>
      <c r="F1324" s="91"/>
    </row>
    <row r="1325" spans="1:6" s="3" customFormat="1" x14ac:dyDescent="0.2">
      <c r="A1325" s="23" t="s">
        <v>2538</v>
      </c>
      <c r="B1325" s="24" t="s">
        <v>2539</v>
      </c>
      <c r="C1325" s="25">
        <f>+ENERO!C1325+FEBRERO!C1325+'MARZO '!C1325+'ABRIL '!C1325+'MAYO '!C1325+JUNIO!C1325+JULIO!C1325+AGOSTO!C1325+'SEPTIEMBRE '!C1325+'OCTUBRE '!C1325+'NOVIEMBRE '!C1325+DICIEMBRE!C1325</f>
        <v>0</v>
      </c>
      <c r="D1325" s="89">
        <f t="shared" si="8"/>
        <v>0</v>
      </c>
      <c r="E1325" s="90"/>
      <c r="F1325" s="91"/>
    </row>
    <row r="1326" spans="1:6" s="3" customFormat="1" x14ac:dyDescent="0.2">
      <c r="A1326" s="23" t="s">
        <v>2540</v>
      </c>
      <c r="B1326" s="24" t="s">
        <v>2541</v>
      </c>
      <c r="C1326" s="25">
        <f>+ENERO!C1326+FEBRERO!C1326+'MARZO '!C1326+'ABRIL '!C1326+'MAYO '!C1326+JUNIO!C1326+JULIO!C1326+AGOSTO!C1326+'SEPTIEMBRE '!C1326+'OCTUBRE '!C1326+'NOVIEMBRE '!C1326+DICIEMBRE!C1326</f>
        <v>0</v>
      </c>
      <c r="D1326" s="89">
        <f t="shared" si="8"/>
        <v>0</v>
      </c>
      <c r="E1326" s="90"/>
      <c r="F1326" s="91"/>
    </row>
    <row r="1327" spans="1:6" s="3" customFormat="1" x14ac:dyDescent="0.2">
      <c r="A1327" s="23" t="s">
        <v>2542</v>
      </c>
      <c r="B1327" s="24" t="s">
        <v>2543</v>
      </c>
      <c r="C1327" s="25">
        <f>+ENERO!C1327+FEBRERO!C1327+'MARZO '!C1327+'ABRIL '!C1327+'MAYO '!C1327+JUNIO!C1327+JULIO!C1327+AGOSTO!C1327+'SEPTIEMBRE '!C1327+'OCTUBRE '!C1327+'NOVIEMBRE '!C1327+DICIEMBRE!C1327</f>
        <v>0</v>
      </c>
      <c r="D1327" s="89">
        <f t="shared" si="8"/>
        <v>0</v>
      </c>
      <c r="E1327" s="90"/>
      <c r="F1327" s="91"/>
    </row>
    <row r="1328" spans="1:6" s="3" customFormat="1" x14ac:dyDescent="0.2">
      <c r="A1328" s="23" t="s">
        <v>2544</v>
      </c>
      <c r="B1328" s="24" t="s">
        <v>2545</v>
      </c>
      <c r="C1328" s="25">
        <f>+ENERO!C1328+FEBRERO!C1328+'MARZO '!C1328+'ABRIL '!C1328+'MAYO '!C1328+JUNIO!C1328+JULIO!C1328+AGOSTO!C1328+'SEPTIEMBRE '!C1328+'OCTUBRE '!C1328+'NOVIEMBRE '!C1328+DICIEMBRE!C1328</f>
        <v>0</v>
      </c>
      <c r="D1328" s="89">
        <f t="shared" si="8"/>
        <v>0</v>
      </c>
      <c r="E1328" s="90"/>
      <c r="F1328" s="91"/>
    </row>
    <row r="1329" spans="1:6" s="3" customFormat="1" x14ac:dyDescent="0.2">
      <c r="A1329" s="23" t="s">
        <v>2546</v>
      </c>
      <c r="B1329" s="24" t="s">
        <v>2547</v>
      </c>
      <c r="C1329" s="25">
        <f>+ENERO!C1329+FEBRERO!C1329+'MARZO '!C1329+'ABRIL '!C1329+'MAYO '!C1329+JUNIO!C1329+JULIO!C1329+AGOSTO!C1329+'SEPTIEMBRE '!C1329+'OCTUBRE '!C1329+'NOVIEMBRE '!C1329+DICIEMBRE!C1329</f>
        <v>0</v>
      </c>
      <c r="D1329" s="89">
        <f t="shared" si="8"/>
        <v>0</v>
      </c>
      <c r="E1329" s="90"/>
      <c r="F1329" s="91"/>
    </row>
    <row r="1330" spans="1:6" s="3" customFormat="1" x14ac:dyDescent="0.2">
      <c r="A1330" s="23" t="s">
        <v>2548</v>
      </c>
      <c r="B1330" s="24" t="s">
        <v>2549</v>
      </c>
      <c r="C1330" s="25">
        <f>+ENERO!C1330+FEBRERO!C1330+'MARZO '!C1330+'ABRIL '!C1330+'MAYO '!C1330+JUNIO!C1330+JULIO!C1330+AGOSTO!C1330+'SEPTIEMBRE '!C1330+'OCTUBRE '!C1330+'NOVIEMBRE '!C1330+DICIEMBRE!C1330</f>
        <v>0</v>
      </c>
      <c r="D1330" s="89">
        <f t="shared" si="8"/>
        <v>0</v>
      </c>
      <c r="E1330" s="90"/>
      <c r="F1330" s="91"/>
    </row>
    <row r="1331" spans="1:6" s="3" customFormat="1" x14ac:dyDescent="0.2">
      <c r="A1331" s="23" t="s">
        <v>2550</v>
      </c>
      <c r="B1331" s="24" t="s">
        <v>2551</v>
      </c>
      <c r="C1331" s="25">
        <f>+ENERO!C1331+FEBRERO!C1331+'MARZO '!C1331+'ABRIL '!C1331+'MAYO '!C1331+JUNIO!C1331+JULIO!C1331+AGOSTO!C1331+'SEPTIEMBRE '!C1331+'OCTUBRE '!C1331+'NOVIEMBRE '!C1331+DICIEMBRE!C1331</f>
        <v>0</v>
      </c>
      <c r="D1331" s="89">
        <f t="shared" si="8"/>
        <v>0</v>
      </c>
      <c r="E1331" s="90"/>
      <c r="F1331" s="91"/>
    </row>
    <row r="1332" spans="1:6" s="3" customFormat="1" x14ac:dyDescent="0.2">
      <c r="A1332" s="23" t="s">
        <v>2552</v>
      </c>
      <c r="B1332" s="24" t="s">
        <v>2553</v>
      </c>
      <c r="C1332" s="25">
        <f>+ENERO!C1332+FEBRERO!C1332+'MARZO '!C1332+'ABRIL '!C1332+'MAYO '!C1332+JUNIO!C1332+JULIO!C1332+AGOSTO!C1332+'SEPTIEMBRE '!C1332+'OCTUBRE '!C1332+'NOVIEMBRE '!C1332+DICIEMBRE!C1332</f>
        <v>0</v>
      </c>
      <c r="D1332" s="89">
        <f t="shared" si="8"/>
        <v>0</v>
      </c>
      <c r="E1332" s="90"/>
      <c r="F1332" s="91"/>
    </row>
    <row r="1333" spans="1:6" s="3" customFormat="1" x14ac:dyDescent="0.2">
      <c r="A1333" s="23" t="s">
        <v>2554</v>
      </c>
      <c r="B1333" s="24" t="s">
        <v>2555</v>
      </c>
      <c r="C1333" s="25">
        <f>+ENERO!C1333+FEBRERO!C1333+'MARZO '!C1333+'ABRIL '!C1333+'MAYO '!C1333+JUNIO!C1333+JULIO!C1333+AGOSTO!C1333+'SEPTIEMBRE '!C1333+'OCTUBRE '!C1333+'NOVIEMBRE '!C1333+DICIEMBRE!C1333</f>
        <v>0</v>
      </c>
      <c r="D1333" s="89">
        <f t="shared" si="8"/>
        <v>0</v>
      </c>
      <c r="E1333" s="90"/>
      <c r="F1333" s="91"/>
    </row>
    <row r="1334" spans="1:6" s="3" customFormat="1" x14ac:dyDescent="0.2">
      <c r="A1334" s="23" t="s">
        <v>2556</v>
      </c>
      <c r="B1334" s="24" t="s">
        <v>2557</v>
      </c>
      <c r="C1334" s="25">
        <f>+ENERO!C1334+FEBRERO!C1334+'MARZO '!C1334+'ABRIL '!C1334+'MAYO '!C1334+JUNIO!C1334+JULIO!C1334+AGOSTO!C1334+'SEPTIEMBRE '!C1334+'OCTUBRE '!C1334+'NOVIEMBRE '!C1334+DICIEMBRE!C1334</f>
        <v>0</v>
      </c>
      <c r="D1334" s="89">
        <f t="shared" si="8"/>
        <v>0</v>
      </c>
      <c r="E1334" s="90"/>
      <c r="F1334" s="91"/>
    </row>
    <row r="1335" spans="1:6" s="3" customFormat="1" x14ac:dyDescent="0.2">
      <c r="A1335" s="23" t="s">
        <v>2558</v>
      </c>
      <c r="B1335" s="24" t="s">
        <v>2559</v>
      </c>
      <c r="C1335" s="25">
        <f>+ENERO!C1335+FEBRERO!C1335+'MARZO '!C1335+'ABRIL '!C1335+'MAYO '!C1335+JUNIO!C1335+JULIO!C1335+AGOSTO!C1335+'SEPTIEMBRE '!C1335+'OCTUBRE '!C1335+'NOVIEMBRE '!C1335+DICIEMBRE!C1335</f>
        <v>0</v>
      </c>
      <c r="D1335" s="89">
        <f t="shared" si="8"/>
        <v>0</v>
      </c>
      <c r="E1335" s="90"/>
      <c r="F1335" s="91"/>
    </row>
    <row r="1336" spans="1:6" s="3" customFormat="1" x14ac:dyDescent="0.2">
      <c r="A1336" s="23" t="s">
        <v>2560</v>
      </c>
      <c r="B1336" s="24" t="s">
        <v>2561</v>
      </c>
      <c r="C1336" s="25">
        <f>+ENERO!C1336+FEBRERO!C1336+'MARZO '!C1336+'ABRIL '!C1336+'MAYO '!C1336+JUNIO!C1336+JULIO!C1336+AGOSTO!C1336+'SEPTIEMBRE '!C1336+'OCTUBRE '!C1336+'NOVIEMBRE '!C1336+DICIEMBRE!C1336</f>
        <v>0</v>
      </c>
      <c r="D1336" s="89">
        <f t="shared" si="8"/>
        <v>0</v>
      </c>
      <c r="E1336" s="90"/>
      <c r="F1336" s="91"/>
    </row>
    <row r="1337" spans="1:6" s="3" customFormat="1" x14ac:dyDescent="0.2">
      <c r="A1337" s="23" t="s">
        <v>2562</v>
      </c>
      <c r="B1337" s="24" t="s">
        <v>2563</v>
      </c>
      <c r="C1337" s="25">
        <f>+ENERO!C1337+FEBRERO!C1337+'MARZO '!C1337+'ABRIL '!C1337+'MAYO '!C1337+JUNIO!C1337+JULIO!C1337+AGOSTO!C1337+'SEPTIEMBRE '!C1337+'OCTUBRE '!C1337+'NOVIEMBRE '!C1337+DICIEMBRE!C1337</f>
        <v>0</v>
      </c>
      <c r="D1337" s="89">
        <f t="shared" si="8"/>
        <v>0</v>
      </c>
      <c r="E1337" s="90"/>
      <c r="F1337" s="91"/>
    </row>
    <row r="1338" spans="1:6" s="3" customFormat="1" x14ac:dyDescent="0.2">
      <c r="A1338" s="23" t="s">
        <v>2564</v>
      </c>
      <c r="B1338" s="24" t="s">
        <v>2565</v>
      </c>
      <c r="C1338" s="25">
        <f>+ENERO!C1338+FEBRERO!C1338+'MARZO '!C1338+'ABRIL '!C1338+'MAYO '!C1338+JUNIO!C1338+JULIO!C1338+AGOSTO!C1338+'SEPTIEMBRE '!C1338+'OCTUBRE '!C1338+'NOVIEMBRE '!C1338+DICIEMBRE!C1338</f>
        <v>0</v>
      </c>
      <c r="D1338" s="89">
        <f t="shared" si="8"/>
        <v>0</v>
      </c>
      <c r="E1338" s="90"/>
      <c r="F1338" s="91"/>
    </row>
    <row r="1339" spans="1:6" s="3" customFormat="1" x14ac:dyDescent="0.2">
      <c r="A1339" s="23" t="s">
        <v>2566</v>
      </c>
      <c r="B1339" s="24" t="s">
        <v>2567</v>
      </c>
      <c r="C1339" s="25">
        <f>+ENERO!C1339+FEBRERO!C1339+'MARZO '!C1339+'ABRIL '!C1339+'MAYO '!C1339+JUNIO!C1339+JULIO!C1339+AGOSTO!C1339+'SEPTIEMBRE '!C1339+'OCTUBRE '!C1339+'NOVIEMBRE '!C1339+DICIEMBRE!C1339</f>
        <v>0</v>
      </c>
      <c r="D1339" s="89">
        <f t="shared" si="8"/>
        <v>0</v>
      </c>
      <c r="E1339" s="90"/>
      <c r="F1339" s="91"/>
    </row>
    <row r="1340" spans="1:6" s="3" customFormat="1" x14ac:dyDescent="0.2">
      <c r="A1340" s="23" t="s">
        <v>2568</v>
      </c>
      <c r="B1340" s="24" t="s">
        <v>2569</v>
      </c>
      <c r="C1340" s="25">
        <f>+ENERO!C1340+FEBRERO!C1340+'MARZO '!C1340+'ABRIL '!C1340+'MAYO '!C1340+JUNIO!C1340+JULIO!C1340+AGOSTO!C1340+'SEPTIEMBRE '!C1340+'OCTUBRE '!C1340+'NOVIEMBRE '!C1340+DICIEMBRE!C1340</f>
        <v>0</v>
      </c>
      <c r="D1340" s="89">
        <f t="shared" si="8"/>
        <v>0</v>
      </c>
      <c r="E1340" s="90"/>
      <c r="F1340" s="91"/>
    </row>
    <row r="1341" spans="1:6" s="3" customFormat="1" x14ac:dyDescent="0.2">
      <c r="A1341" s="23" t="s">
        <v>2570</v>
      </c>
      <c r="B1341" s="24" t="s">
        <v>2571</v>
      </c>
      <c r="C1341" s="25">
        <f>+ENERO!C1341+FEBRERO!C1341+'MARZO '!C1341+'ABRIL '!C1341+'MAYO '!C1341+JUNIO!C1341+JULIO!C1341+AGOSTO!C1341+'SEPTIEMBRE '!C1341+'OCTUBRE '!C1341+'NOVIEMBRE '!C1341+DICIEMBRE!C1341</f>
        <v>0</v>
      </c>
      <c r="D1341" s="89">
        <f t="shared" si="8"/>
        <v>0</v>
      </c>
      <c r="E1341" s="90"/>
      <c r="F1341" s="91"/>
    </row>
    <row r="1342" spans="1:6" s="3" customFormat="1" x14ac:dyDescent="0.2">
      <c r="A1342" s="23" t="s">
        <v>2572</v>
      </c>
      <c r="B1342" s="24" t="s">
        <v>2573</v>
      </c>
      <c r="C1342" s="25">
        <f>+ENERO!C1342+FEBRERO!C1342+'MARZO '!C1342+'ABRIL '!C1342+'MAYO '!C1342+JUNIO!C1342+JULIO!C1342+AGOSTO!C1342+'SEPTIEMBRE '!C1342+'OCTUBRE '!C1342+'NOVIEMBRE '!C1342+DICIEMBRE!C1342</f>
        <v>0</v>
      </c>
      <c r="D1342" s="89">
        <f t="shared" si="8"/>
        <v>0</v>
      </c>
      <c r="E1342" s="90"/>
      <c r="F1342" s="91"/>
    </row>
    <row r="1343" spans="1:6" s="3" customFormat="1" x14ac:dyDescent="0.2">
      <c r="A1343" s="23" t="s">
        <v>2574</v>
      </c>
      <c r="B1343" s="24" t="s">
        <v>2575</v>
      </c>
      <c r="C1343" s="25">
        <f>+ENERO!C1343+FEBRERO!C1343+'MARZO '!C1343+'ABRIL '!C1343+'MAYO '!C1343+JUNIO!C1343+JULIO!C1343+AGOSTO!C1343+'SEPTIEMBRE '!C1343+'OCTUBRE '!C1343+'NOVIEMBRE '!C1343+DICIEMBRE!C1343</f>
        <v>0</v>
      </c>
      <c r="D1343" s="89">
        <f t="shared" si="8"/>
        <v>0</v>
      </c>
      <c r="E1343" s="90"/>
      <c r="F1343" s="91"/>
    </row>
    <row r="1344" spans="1:6" s="3" customFormat="1" x14ac:dyDescent="0.2">
      <c r="A1344" s="23" t="s">
        <v>2576</v>
      </c>
      <c r="B1344" s="24" t="s">
        <v>2577</v>
      </c>
      <c r="C1344" s="25">
        <f>+ENERO!C1344+FEBRERO!C1344+'MARZO '!C1344+'ABRIL '!C1344+'MAYO '!C1344+JUNIO!C1344+JULIO!C1344+AGOSTO!C1344+'SEPTIEMBRE '!C1344+'OCTUBRE '!C1344+'NOVIEMBRE '!C1344+DICIEMBRE!C1344</f>
        <v>0</v>
      </c>
      <c r="D1344" s="89">
        <f t="shared" si="8"/>
        <v>0</v>
      </c>
      <c r="E1344" s="90"/>
      <c r="F1344" s="91"/>
    </row>
    <row r="1345" spans="1:6" s="3" customFormat="1" x14ac:dyDescent="0.2">
      <c r="A1345" s="23" t="s">
        <v>2578</v>
      </c>
      <c r="B1345" s="24" t="s">
        <v>2579</v>
      </c>
      <c r="C1345" s="25">
        <f>+ENERO!C1345+FEBRERO!C1345+'MARZO '!C1345+'ABRIL '!C1345+'MAYO '!C1345+JUNIO!C1345+JULIO!C1345+AGOSTO!C1345+'SEPTIEMBRE '!C1345+'OCTUBRE '!C1345+'NOVIEMBRE '!C1345+DICIEMBRE!C1345</f>
        <v>0</v>
      </c>
      <c r="D1345" s="89">
        <f t="shared" si="8"/>
        <v>0</v>
      </c>
      <c r="E1345" s="90"/>
      <c r="F1345" s="91"/>
    </row>
    <row r="1346" spans="1:6" s="3" customFormat="1" x14ac:dyDescent="0.2">
      <c r="A1346" s="23" t="s">
        <v>2580</v>
      </c>
      <c r="B1346" s="24" t="s">
        <v>2581</v>
      </c>
      <c r="C1346" s="25">
        <f>+ENERO!C1346+FEBRERO!C1346+'MARZO '!C1346+'ABRIL '!C1346+'MAYO '!C1346+JUNIO!C1346+JULIO!C1346+AGOSTO!C1346+'SEPTIEMBRE '!C1346+'OCTUBRE '!C1346+'NOVIEMBRE '!C1346+DICIEMBRE!C1346</f>
        <v>0</v>
      </c>
      <c r="D1346" s="89">
        <f t="shared" si="8"/>
        <v>0</v>
      </c>
      <c r="E1346" s="90"/>
      <c r="F1346" s="91"/>
    </row>
    <row r="1347" spans="1:6" s="3" customFormat="1" x14ac:dyDescent="0.2">
      <c r="A1347" s="23" t="s">
        <v>2582</v>
      </c>
      <c r="B1347" s="24" t="s">
        <v>2583</v>
      </c>
      <c r="C1347" s="25">
        <f>+ENERO!C1347+FEBRERO!C1347+'MARZO '!C1347+'ABRIL '!C1347+'MAYO '!C1347+JUNIO!C1347+JULIO!C1347+AGOSTO!C1347+'SEPTIEMBRE '!C1347+'OCTUBRE '!C1347+'NOVIEMBRE '!C1347+DICIEMBRE!C1347</f>
        <v>0</v>
      </c>
      <c r="D1347" s="89">
        <f t="shared" si="8"/>
        <v>0</v>
      </c>
      <c r="E1347" s="90"/>
      <c r="F1347" s="91"/>
    </row>
    <row r="1348" spans="1:6" s="3" customFormat="1" x14ac:dyDescent="0.2">
      <c r="A1348" s="23" t="s">
        <v>2584</v>
      </c>
      <c r="B1348" s="24" t="s">
        <v>2585</v>
      </c>
      <c r="C1348" s="25">
        <f>+ENERO!C1348+FEBRERO!C1348+'MARZO '!C1348+'ABRIL '!C1348+'MAYO '!C1348+JUNIO!C1348+JULIO!C1348+AGOSTO!C1348+'SEPTIEMBRE '!C1348+'OCTUBRE '!C1348+'NOVIEMBRE '!C1348+DICIEMBRE!C1348</f>
        <v>0</v>
      </c>
      <c r="D1348" s="89">
        <f t="shared" si="8"/>
        <v>0</v>
      </c>
      <c r="E1348" s="90"/>
      <c r="F1348" s="91"/>
    </row>
    <row r="1349" spans="1:6" s="3" customFormat="1" x14ac:dyDescent="0.2">
      <c r="A1349" s="23" t="s">
        <v>2586</v>
      </c>
      <c r="B1349" s="24" t="s">
        <v>2587</v>
      </c>
      <c r="C1349" s="25">
        <f>+ENERO!C1349+FEBRERO!C1349+'MARZO '!C1349+'ABRIL '!C1349+'MAYO '!C1349+JUNIO!C1349+JULIO!C1349+AGOSTO!C1349+'SEPTIEMBRE '!C1349+'OCTUBRE '!C1349+'NOVIEMBRE '!C1349+DICIEMBRE!C1349</f>
        <v>0</v>
      </c>
      <c r="D1349" s="89">
        <f t="shared" si="8"/>
        <v>0</v>
      </c>
      <c r="E1349" s="90"/>
      <c r="F1349" s="91"/>
    </row>
    <row r="1350" spans="1:6" s="3" customFormat="1" ht="23.25" x14ac:dyDescent="0.2">
      <c r="A1350" s="23" t="s">
        <v>2588</v>
      </c>
      <c r="B1350" s="24" t="s">
        <v>2589</v>
      </c>
      <c r="C1350" s="25">
        <f>+ENERO!C1350+FEBRERO!C1350+'MARZO '!C1350+'ABRIL '!C1350+'MAYO '!C1350+JUNIO!C1350+JULIO!C1350+AGOSTO!C1350+'SEPTIEMBRE '!C1350+'OCTUBRE '!C1350+'NOVIEMBRE '!C1350+DICIEMBRE!C1350</f>
        <v>0</v>
      </c>
      <c r="D1350" s="89">
        <f t="shared" si="8"/>
        <v>0</v>
      </c>
      <c r="E1350" s="90"/>
      <c r="F1350" s="91"/>
    </row>
    <row r="1351" spans="1:6" s="3" customFormat="1" x14ac:dyDescent="0.2">
      <c r="A1351" s="23" t="s">
        <v>2590</v>
      </c>
      <c r="B1351" s="24" t="s">
        <v>2591</v>
      </c>
      <c r="C1351" s="25">
        <f>+ENERO!C1351+FEBRERO!C1351+'MARZO '!C1351+'ABRIL '!C1351+'MAYO '!C1351+JUNIO!C1351+JULIO!C1351+AGOSTO!C1351+'SEPTIEMBRE '!C1351+'OCTUBRE '!C1351+'NOVIEMBRE '!C1351+DICIEMBRE!C1351</f>
        <v>0</v>
      </c>
      <c r="D1351" s="89">
        <f t="shared" si="8"/>
        <v>0</v>
      </c>
      <c r="E1351" s="90"/>
      <c r="F1351" s="91"/>
    </row>
    <row r="1352" spans="1:6" s="3" customFormat="1" x14ac:dyDescent="0.2">
      <c r="A1352" s="23" t="s">
        <v>2592</v>
      </c>
      <c r="B1352" s="24" t="s">
        <v>2593</v>
      </c>
      <c r="C1352" s="25">
        <f>+ENERO!C1352+FEBRERO!C1352+'MARZO '!C1352+'ABRIL '!C1352+'MAYO '!C1352+JUNIO!C1352+JULIO!C1352+AGOSTO!C1352+'SEPTIEMBRE '!C1352+'OCTUBRE '!C1352+'NOVIEMBRE '!C1352+DICIEMBRE!C1352</f>
        <v>0</v>
      </c>
      <c r="D1352" s="89">
        <f t="shared" ref="D1352:D1415" si="9">+E1352+F1352</f>
        <v>0</v>
      </c>
      <c r="E1352" s="90"/>
      <c r="F1352" s="91"/>
    </row>
    <row r="1353" spans="1:6" s="3" customFormat="1" x14ac:dyDescent="0.2">
      <c r="A1353" s="23" t="s">
        <v>2594</v>
      </c>
      <c r="B1353" s="53" t="s">
        <v>2595</v>
      </c>
      <c r="C1353" s="25">
        <f>+ENERO!C1353+FEBRERO!C1353+'MARZO '!C1353+'ABRIL '!C1353+'MAYO '!C1353+JUNIO!C1353+JULIO!C1353+AGOSTO!C1353+'SEPTIEMBRE '!C1353+'OCTUBRE '!C1353+'NOVIEMBRE '!C1353+DICIEMBRE!C1353</f>
        <v>0</v>
      </c>
      <c r="D1353" s="89">
        <f t="shared" si="9"/>
        <v>0</v>
      </c>
      <c r="E1353" s="90"/>
      <c r="F1353" s="91"/>
    </row>
    <row r="1354" spans="1:6" s="3" customFormat="1" x14ac:dyDescent="0.2">
      <c r="A1354" s="46"/>
      <c r="B1354" s="98" t="s">
        <v>2596</v>
      </c>
      <c r="C1354" s="25">
        <f>+ENERO!C1354+FEBRERO!C1354+'MARZO '!C1354+'ABRIL '!C1354+'MAYO '!C1354+JUNIO!C1354+JULIO!C1354+AGOSTO!C1354+'SEPTIEMBRE '!C1354+'OCTUBRE '!C1354+'NOVIEMBRE '!C1354+DICIEMBRE!C1354</f>
        <v>0</v>
      </c>
      <c r="D1354" s="41"/>
      <c r="E1354" s="41"/>
      <c r="F1354" s="42"/>
    </row>
    <row r="1355" spans="1:6" s="3" customFormat="1" x14ac:dyDescent="0.2">
      <c r="A1355" s="46"/>
      <c r="B1355" s="47" t="s">
        <v>2288</v>
      </c>
      <c r="C1355" s="25">
        <f>+ENERO!C1355+FEBRERO!C1355+'MARZO '!C1355+'ABRIL '!C1355+'MAYO '!C1355+JUNIO!C1355+JULIO!C1355+AGOSTO!C1355+'SEPTIEMBRE '!C1355+'OCTUBRE '!C1355+'NOVIEMBRE '!C1355+DICIEMBRE!C1355</f>
        <v>0</v>
      </c>
      <c r="D1355" s="41"/>
      <c r="E1355" s="41"/>
      <c r="F1355" s="42"/>
    </row>
    <row r="1356" spans="1:6" s="3" customFormat="1" x14ac:dyDescent="0.2">
      <c r="A1356" s="23" t="s">
        <v>2597</v>
      </c>
      <c r="B1356" s="24" t="s">
        <v>2598</v>
      </c>
      <c r="C1356" s="25">
        <f>+ENERO!C1356+FEBRERO!C1356+'MARZO '!C1356+'ABRIL '!C1356+'MAYO '!C1356+JUNIO!C1356+JULIO!C1356+AGOSTO!C1356+'SEPTIEMBRE '!C1356+'OCTUBRE '!C1356+'NOVIEMBRE '!C1356+DICIEMBRE!C1356</f>
        <v>0</v>
      </c>
      <c r="D1356" s="26"/>
      <c r="E1356" s="26"/>
      <c r="F1356" s="27"/>
    </row>
    <row r="1357" spans="1:6" s="3" customFormat="1" x14ac:dyDescent="0.2">
      <c r="A1357" s="23" t="s">
        <v>2599</v>
      </c>
      <c r="B1357" s="24" t="s">
        <v>2600</v>
      </c>
      <c r="C1357" s="25">
        <f>+ENERO!C1357+FEBRERO!C1357+'MARZO '!C1357+'ABRIL '!C1357+'MAYO '!C1357+JUNIO!C1357+JULIO!C1357+AGOSTO!C1357+'SEPTIEMBRE '!C1357+'OCTUBRE '!C1357+'NOVIEMBRE '!C1357+DICIEMBRE!C1357</f>
        <v>36</v>
      </c>
      <c r="D1357" s="26"/>
      <c r="E1357" s="26"/>
      <c r="F1357" s="27"/>
    </row>
    <row r="1358" spans="1:6" s="3" customFormat="1" x14ac:dyDescent="0.2">
      <c r="A1358" s="23" t="s">
        <v>2601</v>
      </c>
      <c r="B1358" s="28" t="s">
        <v>2602</v>
      </c>
      <c r="C1358" s="25">
        <f>+ENERO!C1358+FEBRERO!C1358+'MARZO '!C1358+'ABRIL '!C1358+'MAYO '!C1358+JUNIO!C1358+JULIO!C1358+AGOSTO!C1358+'SEPTIEMBRE '!C1358+'OCTUBRE '!C1358+'NOVIEMBRE '!C1358+DICIEMBRE!C1358</f>
        <v>0</v>
      </c>
      <c r="D1358" s="26"/>
      <c r="E1358" s="26"/>
      <c r="F1358" s="27"/>
    </row>
    <row r="1359" spans="1:6" s="3" customFormat="1" x14ac:dyDescent="0.2">
      <c r="A1359" s="46"/>
      <c r="B1359" s="47" t="s">
        <v>2603</v>
      </c>
      <c r="C1359" s="25">
        <f>+ENERO!C1359+FEBRERO!C1359+'MARZO '!C1359+'ABRIL '!C1359+'MAYO '!C1359+JUNIO!C1359+JULIO!C1359+AGOSTO!C1359+'SEPTIEMBRE '!C1359+'OCTUBRE '!C1359+'NOVIEMBRE '!C1359+DICIEMBRE!C1359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s="3" customFormat="1" ht="23.25" x14ac:dyDescent="0.2">
      <c r="A1360" s="23" t="s">
        <v>2604</v>
      </c>
      <c r="B1360" s="24" t="s">
        <v>2605</v>
      </c>
      <c r="C1360" s="25">
        <f>+ENERO!C1360+FEBRERO!C1360+'MARZO '!C1360+'ABRIL '!C1360+'MAYO '!C1360+JUNIO!C1360+JULIO!C1360+AGOSTO!C1360+'SEPTIEMBRE '!C1360+'OCTUBRE '!C1360+'NOVIEMBRE '!C1360+DICIEMBRE!C1360</f>
        <v>0</v>
      </c>
      <c r="D1360" s="89">
        <f t="shared" si="9"/>
        <v>0</v>
      </c>
      <c r="E1360" s="90"/>
      <c r="F1360" s="91"/>
    </row>
    <row r="1361" spans="1:6" s="3" customFormat="1" ht="23.25" x14ac:dyDescent="0.2">
      <c r="A1361" s="23" t="s">
        <v>2606</v>
      </c>
      <c r="B1361" s="24" t="s">
        <v>2607</v>
      </c>
      <c r="C1361" s="25">
        <f>+ENERO!C1361+FEBRERO!C1361+'MARZO '!C1361+'ABRIL '!C1361+'MAYO '!C1361+JUNIO!C1361+JULIO!C1361+AGOSTO!C1361+'SEPTIEMBRE '!C1361+'OCTUBRE '!C1361+'NOVIEMBRE '!C1361+DICIEMBRE!C1361</f>
        <v>10</v>
      </c>
      <c r="D1361" s="89">
        <f t="shared" si="9"/>
        <v>0</v>
      </c>
      <c r="E1361" s="90"/>
      <c r="F1361" s="91"/>
    </row>
    <row r="1362" spans="1:6" s="3" customFormat="1" x14ac:dyDescent="0.2">
      <c r="A1362" s="23" t="s">
        <v>2608</v>
      </c>
      <c r="B1362" s="24" t="s">
        <v>2609</v>
      </c>
      <c r="C1362" s="25">
        <f>+ENERO!C1362+FEBRERO!C1362+'MARZO '!C1362+'ABRIL '!C1362+'MAYO '!C1362+JUNIO!C1362+JULIO!C1362+AGOSTO!C1362+'SEPTIEMBRE '!C1362+'OCTUBRE '!C1362+'NOVIEMBRE '!C1362+DICIEMBRE!C1362</f>
        <v>0</v>
      </c>
      <c r="D1362" s="89">
        <f t="shared" si="9"/>
        <v>0</v>
      </c>
      <c r="E1362" s="90"/>
      <c r="F1362" s="91"/>
    </row>
    <row r="1363" spans="1:6" s="3" customFormat="1" ht="23.25" x14ac:dyDescent="0.2">
      <c r="A1363" s="23" t="s">
        <v>2610</v>
      </c>
      <c r="B1363" s="24" t="s">
        <v>2611</v>
      </c>
      <c r="C1363" s="25">
        <f>+ENERO!C1363+FEBRERO!C1363+'MARZO '!C1363+'ABRIL '!C1363+'MAYO '!C1363+JUNIO!C1363+JULIO!C1363+AGOSTO!C1363+'SEPTIEMBRE '!C1363+'OCTUBRE '!C1363+'NOVIEMBRE '!C1363+DICIEMBRE!C1363</f>
        <v>0</v>
      </c>
      <c r="D1363" s="89">
        <f t="shared" si="9"/>
        <v>0</v>
      </c>
      <c r="E1363" s="90"/>
      <c r="F1363" s="91"/>
    </row>
    <row r="1364" spans="1:6" s="3" customFormat="1" ht="34.5" x14ac:dyDescent="0.2">
      <c r="A1364" s="23" t="s">
        <v>2612</v>
      </c>
      <c r="B1364" s="109" t="s">
        <v>2613</v>
      </c>
      <c r="C1364" s="25">
        <f>+ENERO!C1364+FEBRERO!C1364+'MARZO '!C1364+'ABRIL '!C1364+'MAYO '!C1364+JUNIO!C1364+JULIO!C1364+AGOSTO!C1364+'SEPTIEMBRE '!C1364+'OCTUBRE '!C1364+'NOVIEMBRE '!C1364+DICIEMBRE!C1364</f>
        <v>0</v>
      </c>
      <c r="D1364" s="89">
        <f t="shared" si="9"/>
        <v>0</v>
      </c>
      <c r="E1364" s="90"/>
      <c r="F1364" s="91"/>
    </row>
    <row r="1365" spans="1:6" s="3" customFormat="1" x14ac:dyDescent="0.2">
      <c r="A1365" s="23" t="s">
        <v>2614</v>
      </c>
      <c r="B1365" s="24" t="s">
        <v>2615</v>
      </c>
      <c r="C1365" s="25">
        <f>+ENERO!C1365+FEBRERO!C1365+'MARZO '!C1365+'ABRIL '!C1365+'MAYO '!C1365+JUNIO!C1365+JULIO!C1365+AGOSTO!C1365+'SEPTIEMBRE '!C1365+'OCTUBRE '!C1365+'NOVIEMBRE '!C1365+DICIEMBRE!C1365</f>
        <v>0</v>
      </c>
      <c r="D1365" s="89">
        <f t="shared" si="9"/>
        <v>0</v>
      </c>
      <c r="E1365" s="90"/>
      <c r="F1365" s="91"/>
    </row>
    <row r="1366" spans="1:6" s="3" customFormat="1" x14ac:dyDescent="0.2">
      <c r="A1366" s="23" t="s">
        <v>2616</v>
      </c>
      <c r="B1366" s="24" t="s">
        <v>2617</v>
      </c>
      <c r="C1366" s="25">
        <f>+ENERO!C1366+FEBRERO!C1366+'MARZO '!C1366+'ABRIL '!C1366+'MAYO '!C1366+JUNIO!C1366+JULIO!C1366+AGOSTO!C1366+'SEPTIEMBRE '!C1366+'OCTUBRE '!C1366+'NOVIEMBRE '!C1366+DICIEMBRE!C1366</f>
        <v>0</v>
      </c>
      <c r="D1366" s="89">
        <f t="shared" si="9"/>
        <v>0</v>
      </c>
      <c r="E1366" s="90"/>
      <c r="F1366" s="91"/>
    </row>
    <row r="1367" spans="1:6" s="3" customFormat="1" x14ac:dyDescent="0.2">
      <c r="A1367" s="23" t="s">
        <v>2618</v>
      </c>
      <c r="B1367" s="24" t="s">
        <v>2619</v>
      </c>
      <c r="C1367" s="25">
        <f>+ENERO!C1367+FEBRERO!C1367+'MARZO '!C1367+'ABRIL '!C1367+'MAYO '!C1367+JUNIO!C1367+JULIO!C1367+AGOSTO!C1367+'SEPTIEMBRE '!C1367+'OCTUBRE '!C1367+'NOVIEMBRE '!C1367+DICIEMBRE!C1367</f>
        <v>0</v>
      </c>
      <c r="D1367" s="89">
        <f t="shared" si="9"/>
        <v>0</v>
      </c>
      <c r="E1367" s="90"/>
      <c r="F1367" s="91"/>
    </row>
    <row r="1368" spans="1:6" s="3" customFormat="1" x14ac:dyDescent="0.2">
      <c r="A1368" s="23" t="s">
        <v>2620</v>
      </c>
      <c r="B1368" s="24" t="s">
        <v>2621</v>
      </c>
      <c r="C1368" s="25">
        <f>+ENERO!C1368+FEBRERO!C1368+'MARZO '!C1368+'ABRIL '!C1368+'MAYO '!C1368+JUNIO!C1368+JULIO!C1368+AGOSTO!C1368+'SEPTIEMBRE '!C1368+'OCTUBRE '!C1368+'NOVIEMBRE '!C1368+DICIEMBRE!C1368</f>
        <v>0</v>
      </c>
      <c r="D1368" s="89">
        <f t="shared" si="9"/>
        <v>0</v>
      </c>
      <c r="E1368" s="90"/>
      <c r="F1368" s="91"/>
    </row>
    <row r="1369" spans="1:6" s="3" customFormat="1" x14ac:dyDescent="0.2">
      <c r="A1369" s="23" t="s">
        <v>2622</v>
      </c>
      <c r="B1369" s="24" t="s">
        <v>2623</v>
      </c>
      <c r="C1369" s="25">
        <f>+ENERO!C1369+FEBRERO!C1369+'MARZO '!C1369+'ABRIL '!C1369+'MAYO '!C1369+JUNIO!C1369+JULIO!C1369+AGOSTO!C1369+'SEPTIEMBRE '!C1369+'OCTUBRE '!C1369+'NOVIEMBRE '!C1369+DICIEMBRE!C1369</f>
        <v>0</v>
      </c>
      <c r="D1369" s="89">
        <f t="shared" si="9"/>
        <v>0</v>
      </c>
      <c r="E1369" s="90"/>
      <c r="F1369" s="91"/>
    </row>
    <row r="1370" spans="1:6" s="3" customFormat="1" x14ac:dyDescent="0.2">
      <c r="A1370" s="23" t="s">
        <v>2624</v>
      </c>
      <c r="B1370" s="24" t="s">
        <v>2625</v>
      </c>
      <c r="C1370" s="25">
        <f>+ENERO!C1370+FEBRERO!C1370+'MARZO '!C1370+'ABRIL '!C1370+'MAYO '!C1370+JUNIO!C1370+JULIO!C1370+AGOSTO!C1370+'SEPTIEMBRE '!C1370+'OCTUBRE '!C1370+'NOVIEMBRE '!C1370+DICIEMBRE!C1370</f>
        <v>0</v>
      </c>
      <c r="D1370" s="89">
        <f t="shared" si="9"/>
        <v>0</v>
      </c>
      <c r="E1370" s="90"/>
      <c r="F1370" s="91"/>
    </row>
    <row r="1371" spans="1:6" s="3" customFormat="1" x14ac:dyDescent="0.2">
      <c r="A1371" s="23" t="s">
        <v>2626</v>
      </c>
      <c r="B1371" s="24" t="s">
        <v>2627</v>
      </c>
      <c r="C1371" s="25">
        <f>+ENERO!C1371+FEBRERO!C1371+'MARZO '!C1371+'ABRIL '!C1371+'MAYO '!C1371+JUNIO!C1371+JULIO!C1371+AGOSTO!C1371+'SEPTIEMBRE '!C1371+'OCTUBRE '!C1371+'NOVIEMBRE '!C1371+DICIEMBRE!C1371</f>
        <v>0</v>
      </c>
      <c r="D1371" s="89">
        <f t="shared" si="9"/>
        <v>0</v>
      </c>
      <c r="E1371" s="90"/>
      <c r="F1371" s="91"/>
    </row>
    <row r="1372" spans="1:6" s="3" customFormat="1" x14ac:dyDescent="0.2">
      <c r="A1372" s="23" t="s">
        <v>2628</v>
      </c>
      <c r="B1372" s="24" t="s">
        <v>2629</v>
      </c>
      <c r="C1372" s="25">
        <f>+ENERO!C1372+FEBRERO!C1372+'MARZO '!C1372+'ABRIL '!C1372+'MAYO '!C1372+JUNIO!C1372+JULIO!C1372+AGOSTO!C1372+'SEPTIEMBRE '!C1372+'OCTUBRE '!C1372+'NOVIEMBRE '!C1372+DICIEMBRE!C1372</f>
        <v>0</v>
      </c>
      <c r="D1372" s="89">
        <f t="shared" si="9"/>
        <v>0</v>
      </c>
      <c r="E1372" s="90"/>
      <c r="F1372" s="91"/>
    </row>
    <row r="1373" spans="1:6" s="3" customFormat="1" x14ac:dyDescent="0.2">
      <c r="A1373" s="23" t="s">
        <v>2630</v>
      </c>
      <c r="B1373" s="24" t="s">
        <v>2631</v>
      </c>
      <c r="C1373" s="25">
        <f>+ENERO!C1373+FEBRERO!C1373+'MARZO '!C1373+'ABRIL '!C1373+'MAYO '!C1373+JUNIO!C1373+JULIO!C1373+AGOSTO!C1373+'SEPTIEMBRE '!C1373+'OCTUBRE '!C1373+'NOVIEMBRE '!C1373+DICIEMBRE!C1373</f>
        <v>0</v>
      </c>
      <c r="D1373" s="89">
        <f t="shared" si="9"/>
        <v>0</v>
      </c>
      <c r="E1373" s="90"/>
      <c r="F1373" s="91"/>
    </row>
    <row r="1374" spans="1:6" s="3" customFormat="1" x14ac:dyDescent="0.2">
      <c r="A1374" s="23" t="s">
        <v>2632</v>
      </c>
      <c r="B1374" s="24" t="s">
        <v>2633</v>
      </c>
      <c r="C1374" s="25">
        <f>+ENERO!C1374+FEBRERO!C1374+'MARZO '!C1374+'ABRIL '!C1374+'MAYO '!C1374+JUNIO!C1374+JULIO!C1374+AGOSTO!C1374+'SEPTIEMBRE '!C1374+'OCTUBRE '!C1374+'NOVIEMBRE '!C1374+DICIEMBRE!C1374</f>
        <v>0</v>
      </c>
      <c r="D1374" s="89">
        <f t="shared" si="9"/>
        <v>0</v>
      </c>
      <c r="E1374" s="90"/>
      <c r="F1374" s="91"/>
    </row>
    <row r="1375" spans="1:6" s="3" customFormat="1" x14ac:dyDescent="0.2">
      <c r="A1375" s="23" t="s">
        <v>2634</v>
      </c>
      <c r="B1375" s="24" t="s">
        <v>2635</v>
      </c>
      <c r="C1375" s="25">
        <f>+ENERO!C1375+FEBRERO!C1375+'MARZO '!C1375+'ABRIL '!C1375+'MAYO '!C1375+JUNIO!C1375+JULIO!C1375+AGOSTO!C1375+'SEPTIEMBRE '!C1375+'OCTUBRE '!C1375+'NOVIEMBRE '!C1375+DICIEMBRE!C1375</f>
        <v>0</v>
      </c>
      <c r="D1375" s="89">
        <f t="shared" si="9"/>
        <v>0</v>
      </c>
      <c r="E1375" s="90"/>
      <c r="F1375" s="91"/>
    </row>
    <row r="1376" spans="1:6" s="3" customFormat="1" x14ac:dyDescent="0.2">
      <c r="A1376" s="23" t="s">
        <v>2636</v>
      </c>
      <c r="B1376" s="24" t="s">
        <v>2637</v>
      </c>
      <c r="C1376" s="25">
        <f>+ENERO!C1376+FEBRERO!C1376+'MARZO '!C1376+'ABRIL '!C1376+'MAYO '!C1376+JUNIO!C1376+JULIO!C1376+AGOSTO!C1376+'SEPTIEMBRE '!C1376+'OCTUBRE '!C1376+'NOVIEMBRE '!C1376+DICIEMBRE!C1376</f>
        <v>0</v>
      </c>
      <c r="D1376" s="89">
        <f t="shared" si="9"/>
        <v>0</v>
      </c>
      <c r="E1376" s="90"/>
      <c r="F1376" s="91"/>
    </row>
    <row r="1377" spans="1:6" s="3" customFormat="1" x14ac:dyDescent="0.2">
      <c r="A1377" s="23" t="s">
        <v>2638</v>
      </c>
      <c r="B1377" s="24" t="s">
        <v>2639</v>
      </c>
      <c r="C1377" s="25">
        <f>+ENERO!C1377+FEBRERO!C1377+'MARZO '!C1377+'ABRIL '!C1377+'MAYO '!C1377+JUNIO!C1377+JULIO!C1377+AGOSTO!C1377+'SEPTIEMBRE '!C1377+'OCTUBRE '!C1377+'NOVIEMBRE '!C1377+DICIEMBRE!C1377</f>
        <v>0</v>
      </c>
      <c r="D1377" s="89">
        <f t="shared" si="9"/>
        <v>0</v>
      </c>
      <c r="E1377" s="90"/>
      <c r="F1377" s="91"/>
    </row>
    <row r="1378" spans="1:6" s="3" customFormat="1" x14ac:dyDescent="0.2">
      <c r="A1378" s="23" t="s">
        <v>2640</v>
      </c>
      <c r="B1378" s="24" t="s">
        <v>2641</v>
      </c>
      <c r="C1378" s="25">
        <f>+ENERO!C1378+FEBRERO!C1378+'MARZO '!C1378+'ABRIL '!C1378+'MAYO '!C1378+JUNIO!C1378+JULIO!C1378+AGOSTO!C1378+'SEPTIEMBRE '!C1378+'OCTUBRE '!C1378+'NOVIEMBRE '!C1378+DICIEMBRE!C1378</f>
        <v>0</v>
      </c>
      <c r="D1378" s="89">
        <f t="shared" si="9"/>
        <v>0</v>
      </c>
      <c r="E1378" s="90"/>
      <c r="F1378" s="91"/>
    </row>
    <row r="1379" spans="1:6" s="3" customFormat="1" x14ac:dyDescent="0.2">
      <c r="A1379" s="23" t="s">
        <v>2642</v>
      </c>
      <c r="B1379" s="24" t="s">
        <v>2643</v>
      </c>
      <c r="C1379" s="25">
        <f>+ENERO!C1379+FEBRERO!C1379+'MARZO '!C1379+'ABRIL '!C1379+'MAYO '!C1379+JUNIO!C1379+JULIO!C1379+AGOSTO!C1379+'SEPTIEMBRE '!C1379+'OCTUBRE '!C1379+'NOVIEMBRE '!C1379+DICIEMBRE!C1379</f>
        <v>0</v>
      </c>
      <c r="D1379" s="89">
        <f t="shared" si="9"/>
        <v>0</v>
      </c>
      <c r="E1379" s="90"/>
      <c r="F1379" s="91"/>
    </row>
    <row r="1380" spans="1:6" s="3" customFormat="1" x14ac:dyDescent="0.2">
      <c r="A1380" s="23" t="s">
        <v>2644</v>
      </c>
      <c r="B1380" s="24" t="s">
        <v>2645</v>
      </c>
      <c r="C1380" s="25">
        <f>+ENERO!C1380+FEBRERO!C1380+'MARZO '!C1380+'ABRIL '!C1380+'MAYO '!C1380+JUNIO!C1380+JULIO!C1380+AGOSTO!C1380+'SEPTIEMBRE '!C1380+'OCTUBRE '!C1380+'NOVIEMBRE '!C1380+DICIEMBRE!C1380</f>
        <v>0</v>
      </c>
      <c r="D1380" s="89">
        <f t="shared" si="9"/>
        <v>0</v>
      </c>
      <c r="E1380" s="90"/>
      <c r="F1380" s="91"/>
    </row>
    <row r="1381" spans="1:6" s="3" customFormat="1" x14ac:dyDescent="0.2">
      <c r="A1381" s="23" t="s">
        <v>2646</v>
      </c>
      <c r="B1381" s="24" t="s">
        <v>2647</v>
      </c>
      <c r="C1381" s="25">
        <f>+ENERO!C1381+FEBRERO!C1381+'MARZO '!C1381+'ABRIL '!C1381+'MAYO '!C1381+JUNIO!C1381+JULIO!C1381+AGOSTO!C1381+'SEPTIEMBRE '!C1381+'OCTUBRE '!C1381+'NOVIEMBRE '!C1381+DICIEMBRE!C1381</f>
        <v>0</v>
      </c>
      <c r="D1381" s="89">
        <f t="shared" si="9"/>
        <v>0</v>
      </c>
      <c r="E1381" s="90"/>
      <c r="F1381" s="91"/>
    </row>
    <row r="1382" spans="1:6" s="3" customFormat="1" x14ac:dyDescent="0.2">
      <c r="A1382" s="23" t="s">
        <v>2648</v>
      </c>
      <c r="B1382" s="24" t="s">
        <v>2649</v>
      </c>
      <c r="C1382" s="25">
        <f>+ENERO!C1382+FEBRERO!C1382+'MARZO '!C1382+'ABRIL '!C1382+'MAYO '!C1382+JUNIO!C1382+JULIO!C1382+AGOSTO!C1382+'SEPTIEMBRE '!C1382+'OCTUBRE '!C1382+'NOVIEMBRE '!C1382+DICIEMBRE!C1382</f>
        <v>0</v>
      </c>
      <c r="D1382" s="89">
        <f t="shared" si="9"/>
        <v>0</v>
      </c>
      <c r="E1382" s="90"/>
      <c r="F1382" s="91"/>
    </row>
    <row r="1383" spans="1:6" s="3" customFormat="1" ht="23.25" x14ac:dyDescent="0.2">
      <c r="A1383" s="23" t="s">
        <v>2650</v>
      </c>
      <c r="B1383" s="24" t="s">
        <v>2651</v>
      </c>
      <c r="C1383" s="25">
        <f>+ENERO!C1383+FEBRERO!C1383+'MARZO '!C1383+'ABRIL '!C1383+'MAYO '!C1383+JUNIO!C1383+JULIO!C1383+AGOSTO!C1383+'SEPTIEMBRE '!C1383+'OCTUBRE '!C1383+'NOVIEMBRE '!C1383+DICIEMBRE!C1383</f>
        <v>0</v>
      </c>
      <c r="D1383" s="89">
        <f t="shared" si="9"/>
        <v>0</v>
      </c>
      <c r="E1383" s="90"/>
      <c r="F1383" s="91"/>
    </row>
    <row r="1384" spans="1:6" s="3" customFormat="1" x14ac:dyDescent="0.2">
      <c r="A1384" s="23" t="s">
        <v>2652</v>
      </c>
      <c r="B1384" s="24" t="s">
        <v>2653</v>
      </c>
      <c r="C1384" s="25">
        <f>+ENERO!C1384+FEBRERO!C1384+'MARZO '!C1384+'ABRIL '!C1384+'MAYO '!C1384+JUNIO!C1384+JULIO!C1384+AGOSTO!C1384+'SEPTIEMBRE '!C1384+'OCTUBRE '!C1384+'NOVIEMBRE '!C1384+DICIEMBRE!C1384</f>
        <v>0</v>
      </c>
      <c r="D1384" s="89">
        <f t="shared" si="9"/>
        <v>0</v>
      </c>
      <c r="E1384" s="90"/>
      <c r="F1384" s="91"/>
    </row>
    <row r="1385" spans="1:6" s="3" customFormat="1" x14ac:dyDescent="0.2">
      <c r="A1385" s="23" t="s">
        <v>2654</v>
      </c>
      <c r="B1385" s="24" t="s">
        <v>2655</v>
      </c>
      <c r="C1385" s="25">
        <f>+ENERO!C1385+FEBRERO!C1385+'MARZO '!C1385+'ABRIL '!C1385+'MAYO '!C1385+JUNIO!C1385+JULIO!C1385+AGOSTO!C1385+'SEPTIEMBRE '!C1385+'OCTUBRE '!C1385+'NOVIEMBRE '!C1385+DICIEMBRE!C1385</f>
        <v>0</v>
      </c>
      <c r="D1385" s="89">
        <f t="shared" si="9"/>
        <v>0</v>
      </c>
      <c r="E1385" s="90"/>
      <c r="F1385" s="91"/>
    </row>
    <row r="1386" spans="1:6" s="3" customFormat="1" x14ac:dyDescent="0.2">
      <c r="A1386" s="23" t="s">
        <v>2656</v>
      </c>
      <c r="B1386" s="24" t="s">
        <v>2657</v>
      </c>
      <c r="C1386" s="25">
        <f>+ENERO!C1386+FEBRERO!C1386+'MARZO '!C1386+'ABRIL '!C1386+'MAYO '!C1386+JUNIO!C1386+JULIO!C1386+AGOSTO!C1386+'SEPTIEMBRE '!C1386+'OCTUBRE '!C1386+'NOVIEMBRE '!C1386+DICIEMBRE!C1386</f>
        <v>0</v>
      </c>
      <c r="D1386" s="89">
        <f t="shared" si="9"/>
        <v>0</v>
      </c>
      <c r="E1386" s="90"/>
      <c r="F1386" s="91"/>
    </row>
    <row r="1387" spans="1:6" s="3" customFormat="1" x14ac:dyDescent="0.2">
      <c r="A1387" s="23" t="s">
        <v>2658</v>
      </c>
      <c r="B1387" s="24" t="s">
        <v>2659</v>
      </c>
      <c r="C1387" s="25">
        <f>+ENERO!C1387+FEBRERO!C1387+'MARZO '!C1387+'ABRIL '!C1387+'MAYO '!C1387+JUNIO!C1387+JULIO!C1387+AGOSTO!C1387+'SEPTIEMBRE '!C1387+'OCTUBRE '!C1387+'NOVIEMBRE '!C1387+DICIEMBRE!C1387</f>
        <v>0</v>
      </c>
      <c r="D1387" s="89">
        <f t="shared" si="9"/>
        <v>0</v>
      </c>
      <c r="E1387" s="90"/>
      <c r="F1387" s="91"/>
    </row>
    <row r="1388" spans="1:6" s="3" customFormat="1" x14ac:dyDescent="0.2">
      <c r="A1388" s="23" t="s">
        <v>2660</v>
      </c>
      <c r="B1388" s="24" t="s">
        <v>2661</v>
      </c>
      <c r="C1388" s="25">
        <f>+ENERO!C1388+FEBRERO!C1388+'MARZO '!C1388+'ABRIL '!C1388+'MAYO '!C1388+JUNIO!C1388+JULIO!C1388+AGOSTO!C1388+'SEPTIEMBRE '!C1388+'OCTUBRE '!C1388+'NOVIEMBRE '!C1388+DICIEMBRE!C1388</f>
        <v>0</v>
      </c>
      <c r="D1388" s="89">
        <f t="shared" si="9"/>
        <v>0</v>
      </c>
      <c r="E1388" s="90"/>
      <c r="F1388" s="91"/>
    </row>
    <row r="1389" spans="1:6" s="3" customFormat="1" x14ac:dyDescent="0.2">
      <c r="A1389" s="23" t="s">
        <v>2662</v>
      </c>
      <c r="B1389" s="24" t="s">
        <v>2663</v>
      </c>
      <c r="C1389" s="25">
        <f>+ENERO!C1389+FEBRERO!C1389+'MARZO '!C1389+'ABRIL '!C1389+'MAYO '!C1389+JUNIO!C1389+JULIO!C1389+AGOSTO!C1389+'SEPTIEMBRE '!C1389+'OCTUBRE '!C1389+'NOVIEMBRE '!C1389+DICIEMBRE!C1389</f>
        <v>25</v>
      </c>
      <c r="D1389" s="89">
        <f t="shared" si="9"/>
        <v>0</v>
      </c>
      <c r="E1389" s="90"/>
      <c r="F1389" s="91"/>
    </row>
    <row r="1390" spans="1:6" s="3" customFormat="1" x14ac:dyDescent="0.2">
      <c r="A1390" s="23" t="s">
        <v>2664</v>
      </c>
      <c r="B1390" s="24" t="s">
        <v>2665</v>
      </c>
      <c r="C1390" s="25">
        <f>+ENERO!C1390+FEBRERO!C1390+'MARZO '!C1390+'ABRIL '!C1390+'MAYO '!C1390+JUNIO!C1390+JULIO!C1390+AGOSTO!C1390+'SEPTIEMBRE '!C1390+'OCTUBRE '!C1390+'NOVIEMBRE '!C1390+DICIEMBRE!C1390</f>
        <v>0</v>
      </c>
      <c r="D1390" s="89">
        <f t="shared" si="9"/>
        <v>0</v>
      </c>
      <c r="E1390" s="90"/>
      <c r="F1390" s="91"/>
    </row>
    <row r="1391" spans="1:6" s="3" customFormat="1" x14ac:dyDescent="0.2">
      <c r="A1391" s="23" t="s">
        <v>2666</v>
      </c>
      <c r="B1391" s="24" t="s">
        <v>2667</v>
      </c>
      <c r="C1391" s="25">
        <f>+ENERO!C1391+FEBRERO!C1391+'MARZO '!C1391+'ABRIL '!C1391+'MAYO '!C1391+JUNIO!C1391+JULIO!C1391+AGOSTO!C1391+'SEPTIEMBRE '!C1391+'OCTUBRE '!C1391+'NOVIEMBRE '!C1391+DICIEMBRE!C1391</f>
        <v>0</v>
      </c>
      <c r="D1391" s="89">
        <f t="shared" si="9"/>
        <v>0</v>
      </c>
      <c r="E1391" s="90"/>
      <c r="F1391" s="91"/>
    </row>
    <row r="1392" spans="1:6" s="3" customFormat="1" ht="23.25" x14ac:dyDescent="0.2">
      <c r="A1392" s="23" t="s">
        <v>2668</v>
      </c>
      <c r="B1392" s="24" t="s">
        <v>2669</v>
      </c>
      <c r="C1392" s="25">
        <f>+ENERO!C1392+FEBRERO!C1392+'MARZO '!C1392+'ABRIL '!C1392+'MAYO '!C1392+JUNIO!C1392+JULIO!C1392+AGOSTO!C1392+'SEPTIEMBRE '!C1392+'OCTUBRE '!C1392+'NOVIEMBRE '!C1392+DICIEMBRE!C1392</f>
        <v>0</v>
      </c>
      <c r="D1392" s="89">
        <f t="shared" si="9"/>
        <v>0</v>
      </c>
      <c r="E1392" s="90"/>
      <c r="F1392" s="91"/>
    </row>
    <row r="1393" spans="1:6" s="3" customFormat="1" x14ac:dyDescent="0.2">
      <c r="A1393" s="23" t="s">
        <v>2670</v>
      </c>
      <c r="B1393" s="24" t="s">
        <v>2671</v>
      </c>
      <c r="C1393" s="25">
        <f>+ENERO!C1393+FEBRERO!C1393+'MARZO '!C1393+'ABRIL '!C1393+'MAYO '!C1393+JUNIO!C1393+JULIO!C1393+AGOSTO!C1393+'SEPTIEMBRE '!C1393+'OCTUBRE '!C1393+'NOVIEMBRE '!C1393+DICIEMBRE!C1393</f>
        <v>0</v>
      </c>
      <c r="D1393" s="89">
        <f t="shared" si="9"/>
        <v>0</v>
      </c>
      <c r="E1393" s="90"/>
      <c r="F1393" s="91"/>
    </row>
    <row r="1394" spans="1:6" s="3" customFormat="1" x14ac:dyDescent="0.2">
      <c r="A1394" s="23" t="s">
        <v>2672</v>
      </c>
      <c r="B1394" s="24" t="s">
        <v>2673</v>
      </c>
      <c r="C1394" s="25">
        <f>+ENERO!C1394+FEBRERO!C1394+'MARZO '!C1394+'ABRIL '!C1394+'MAYO '!C1394+JUNIO!C1394+JULIO!C1394+AGOSTO!C1394+'SEPTIEMBRE '!C1394+'OCTUBRE '!C1394+'NOVIEMBRE '!C1394+DICIEMBRE!C1394</f>
        <v>0</v>
      </c>
      <c r="D1394" s="89">
        <f t="shared" si="9"/>
        <v>0</v>
      </c>
      <c r="E1394" s="90"/>
      <c r="F1394" s="91"/>
    </row>
    <row r="1395" spans="1:6" s="3" customFormat="1" x14ac:dyDescent="0.2">
      <c r="A1395" s="23" t="s">
        <v>2674</v>
      </c>
      <c r="B1395" s="24" t="s">
        <v>2675</v>
      </c>
      <c r="C1395" s="25">
        <f>+ENERO!C1395+FEBRERO!C1395+'MARZO '!C1395+'ABRIL '!C1395+'MAYO '!C1395+JUNIO!C1395+JULIO!C1395+AGOSTO!C1395+'SEPTIEMBRE '!C1395+'OCTUBRE '!C1395+'NOVIEMBRE '!C1395+DICIEMBRE!C1395</f>
        <v>0</v>
      </c>
      <c r="D1395" s="89">
        <f t="shared" si="9"/>
        <v>0</v>
      </c>
      <c r="E1395" s="90"/>
      <c r="F1395" s="91"/>
    </row>
    <row r="1396" spans="1:6" s="3" customFormat="1" x14ac:dyDescent="0.2">
      <c r="A1396" s="23" t="s">
        <v>2676</v>
      </c>
      <c r="B1396" s="24" t="s">
        <v>2677</v>
      </c>
      <c r="C1396" s="25">
        <f>+ENERO!C1396+FEBRERO!C1396+'MARZO '!C1396+'ABRIL '!C1396+'MAYO '!C1396+JUNIO!C1396+JULIO!C1396+AGOSTO!C1396+'SEPTIEMBRE '!C1396+'OCTUBRE '!C1396+'NOVIEMBRE '!C1396+DICIEMBRE!C1396</f>
        <v>0</v>
      </c>
      <c r="D1396" s="89">
        <f t="shared" si="9"/>
        <v>0</v>
      </c>
      <c r="E1396" s="90"/>
      <c r="F1396" s="91"/>
    </row>
    <row r="1397" spans="1:6" s="3" customFormat="1" x14ac:dyDescent="0.2">
      <c r="A1397" s="23" t="s">
        <v>2678</v>
      </c>
      <c r="B1397" s="24" t="s">
        <v>2679</v>
      </c>
      <c r="C1397" s="25">
        <f>+ENERO!C1397+FEBRERO!C1397+'MARZO '!C1397+'ABRIL '!C1397+'MAYO '!C1397+JUNIO!C1397+JULIO!C1397+AGOSTO!C1397+'SEPTIEMBRE '!C1397+'OCTUBRE '!C1397+'NOVIEMBRE '!C1397+DICIEMBRE!C1397</f>
        <v>0</v>
      </c>
      <c r="D1397" s="89">
        <f t="shared" si="9"/>
        <v>0</v>
      </c>
      <c r="E1397" s="90"/>
      <c r="F1397" s="91"/>
    </row>
    <row r="1398" spans="1:6" s="3" customFormat="1" x14ac:dyDescent="0.2">
      <c r="A1398" s="23" t="s">
        <v>2680</v>
      </c>
      <c r="B1398" s="24" t="s">
        <v>2681</v>
      </c>
      <c r="C1398" s="25">
        <f>+ENERO!C1398+FEBRERO!C1398+'MARZO '!C1398+'ABRIL '!C1398+'MAYO '!C1398+JUNIO!C1398+JULIO!C1398+AGOSTO!C1398+'SEPTIEMBRE '!C1398+'OCTUBRE '!C1398+'NOVIEMBRE '!C1398+DICIEMBRE!C1398</f>
        <v>0</v>
      </c>
      <c r="D1398" s="89">
        <f t="shared" si="9"/>
        <v>0</v>
      </c>
      <c r="E1398" s="90"/>
      <c r="F1398" s="91"/>
    </row>
    <row r="1399" spans="1:6" s="3" customFormat="1" x14ac:dyDescent="0.2">
      <c r="A1399" s="23" t="s">
        <v>2682</v>
      </c>
      <c r="B1399" s="24" t="s">
        <v>2683</v>
      </c>
      <c r="C1399" s="25">
        <f>+ENERO!C1399+FEBRERO!C1399+'MARZO '!C1399+'ABRIL '!C1399+'MAYO '!C1399+JUNIO!C1399+JULIO!C1399+AGOSTO!C1399+'SEPTIEMBRE '!C1399+'OCTUBRE '!C1399+'NOVIEMBRE '!C1399+DICIEMBRE!C1399</f>
        <v>0</v>
      </c>
      <c r="D1399" s="89">
        <f t="shared" si="9"/>
        <v>0</v>
      </c>
      <c r="E1399" s="90"/>
      <c r="F1399" s="91"/>
    </row>
    <row r="1400" spans="1:6" s="3" customFormat="1" x14ac:dyDescent="0.2">
      <c r="A1400" s="23" t="s">
        <v>2684</v>
      </c>
      <c r="B1400" s="24" t="s">
        <v>2685</v>
      </c>
      <c r="C1400" s="25">
        <f>+ENERO!C1400+FEBRERO!C1400+'MARZO '!C1400+'ABRIL '!C1400+'MAYO '!C1400+JUNIO!C1400+JULIO!C1400+AGOSTO!C1400+'SEPTIEMBRE '!C1400+'OCTUBRE '!C1400+'NOVIEMBRE '!C1400+DICIEMBRE!C1400</f>
        <v>0</v>
      </c>
      <c r="D1400" s="89">
        <f t="shared" si="9"/>
        <v>0</v>
      </c>
      <c r="E1400" s="90"/>
      <c r="F1400" s="91"/>
    </row>
    <row r="1401" spans="1:6" s="3" customFormat="1" x14ac:dyDescent="0.2">
      <c r="A1401" s="23" t="s">
        <v>2686</v>
      </c>
      <c r="B1401" s="24" t="s">
        <v>2687</v>
      </c>
      <c r="C1401" s="25">
        <f>+ENERO!C1401+FEBRERO!C1401+'MARZO '!C1401+'ABRIL '!C1401+'MAYO '!C1401+JUNIO!C1401+JULIO!C1401+AGOSTO!C1401+'SEPTIEMBRE '!C1401+'OCTUBRE '!C1401+'NOVIEMBRE '!C1401+DICIEMBRE!C1401</f>
        <v>0</v>
      </c>
      <c r="D1401" s="89">
        <f t="shared" si="9"/>
        <v>0</v>
      </c>
      <c r="E1401" s="90"/>
      <c r="F1401" s="91"/>
    </row>
    <row r="1402" spans="1:6" s="3" customFormat="1" x14ac:dyDescent="0.2">
      <c r="A1402" s="23" t="s">
        <v>2688</v>
      </c>
      <c r="B1402" s="24" t="s">
        <v>2689</v>
      </c>
      <c r="C1402" s="25">
        <f>+ENERO!C1402+FEBRERO!C1402+'MARZO '!C1402+'ABRIL '!C1402+'MAYO '!C1402+JUNIO!C1402+JULIO!C1402+AGOSTO!C1402+'SEPTIEMBRE '!C1402+'OCTUBRE '!C1402+'NOVIEMBRE '!C1402+DICIEMBRE!C1402</f>
        <v>0</v>
      </c>
      <c r="D1402" s="89">
        <f t="shared" si="9"/>
        <v>0</v>
      </c>
      <c r="E1402" s="90"/>
      <c r="F1402" s="91"/>
    </row>
    <row r="1403" spans="1:6" s="3" customFormat="1" x14ac:dyDescent="0.2">
      <c r="A1403" s="23" t="s">
        <v>2690</v>
      </c>
      <c r="B1403" s="24" t="s">
        <v>2691</v>
      </c>
      <c r="C1403" s="25">
        <f>+ENERO!C1403+FEBRERO!C1403+'MARZO '!C1403+'ABRIL '!C1403+'MAYO '!C1403+JUNIO!C1403+JULIO!C1403+AGOSTO!C1403+'SEPTIEMBRE '!C1403+'OCTUBRE '!C1403+'NOVIEMBRE '!C1403+DICIEMBRE!C1403</f>
        <v>0</v>
      </c>
      <c r="D1403" s="89">
        <f t="shared" si="9"/>
        <v>0</v>
      </c>
      <c r="E1403" s="90"/>
      <c r="F1403" s="91"/>
    </row>
    <row r="1404" spans="1:6" s="3" customFormat="1" x14ac:dyDescent="0.2">
      <c r="A1404" s="23" t="s">
        <v>2692</v>
      </c>
      <c r="B1404" s="24" t="s">
        <v>2693</v>
      </c>
      <c r="C1404" s="25">
        <f>+ENERO!C1404+FEBRERO!C1404+'MARZO '!C1404+'ABRIL '!C1404+'MAYO '!C1404+JUNIO!C1404+JULIO!C1404+AGOSTO!C1404+'SEPTIEMBRE '!C1404+'OCTUBRE '!C1404+'NOVIEMBRE '!C1404+DICIEMBRE!C1404</f>
        <v>0</v>
      </c>
      <c r="D1404" s="89">
        <f t="shared" si="9"/>
        <v>0</v>
      </c>
      <c r="E1404" s="90"/>
      <c r="F1404" s="91"/>
    </row>
    <row r="1405" spans="1:6" s="3" customFormat="1" x14ac:dyDescent="0.2">
      <c r="A1405" s="23" t="s">
        <v>2694</v>
      </c>
      <c r="B1405" s="24" t="s">
        <v>2695</v>
      </c>
      <c r="C1405" s="25">
        <f>+ENERO!C1405+FEBRERO!C1405+'MARZO '!C1405+'ABRIL '!C1405+'MAYO '!C1405+JUNIO!C1405+JULIO!C1405+AGOSTO!C1405+'SEPTIEMBRE '!C1405+'OCTUBRE '!C1405+'NOVIEMBRE '!C1405+DICIEMBRE!C1405</f>
        <v>0</v>
      </c>
      <c r="D1405" s="89">
        <f t="shared" si="9"/>
        <v>0</v>
      </c>
      <c r="E1405" s="90"/>
      <c r="F1405" s="91"/>
    </row>
    <row r="1406" spans="1:6" s="3" customFormat="1" x14ac:dyDescent="0.2">
      <c r="A1406" s="23" t="s">
        <v>2696</v>
      </c>
      <c r="B1406" s="24" t="s">
        <v>2697</v>
      </c>
      <c r="C1406" s="25">
        <f>+ENERO!C1406+FEBRERO!C1406+'MARZO '!C1406+'ABRIL '!C1406+'MAYO '!C1406+JUNIO!C1406+JULIO!C1406+AGOSTO!C1406+'SEPTIEMBRE '!C1406+'OCTUBRE '!C1406+'NOVIEMBRE '!C1406+DICIEMBRE!C1406</f>
        <v>0</v>
      </c>
      <c r="D1406" s="89">
        <f t="shared" si="9"/>
        <v>0</v>
      </c>
      <c r="E1406" s="90"/>
      <c r="F1406" s="91"/>
    </row>
    <row r="1407" spans="1:6" s="3" customFormat="1" x14ac:dyDescent="0.2">
      <c r="A1407" s="23" t="s">
        <v>2698</v>
      </c>
      <c r="B1407" s="24" t="s">
        <v>2699</v>
      </c>
      <c r="C1407" s="25">
        <f>+ENERO!C1407+FEBRERO!C1407+'MARZO '!C1407+'ABRIL '!C1407+'MAYO '!C1407+JUNIO!C1407+JULIO!C1407+AGOSTO!C1407+'SEPTIEMBRE '!C1407+'OCTUBRE '!C1407+'NOVIEMBRE '!C1407+DICIEMBRE!C1407</f>
        <v>0</v>
      </c>
      <c r="D1407" s="89">
        <f t="shared" si="9"/>
        <v>0</v>
      </c>
      <c r="E1407" s="90"/>
      <c r="F1407" s="91"/>
    </row>
    <row r="1408" spans="1:6" s="3" customFormat="1" x14ac:dyDescent="0.2">
      <c r="A1408" s="23" t="s">
        <v>2700</v>
      </c>
      <c r="B1408" s="24" t="s">
        <v>2701</v>
      </c>
      <c r="C1408" s="25">
        <f>+ENERO!C1408+FEBRERO!C1408+'MARZO '!C1408+'ABRIL '!C1408+'MAYO '!C1408+JUNIO!C1408+JULIO!C1408+AGOSTO!C1408+'SEPTIEMBRE '!C1408+'OCTUBRE '!C1408+'NOVIEMBRE '!C1408+DICIEMBRE!C1408</f>
        <v>0</v>
      </c>
      <c r="D1408" s="89">
        <f t="shared" si="9"/>
        <v>0</v>
      </c>
      <c r="E1408" s="90"/>
      <c r="F1408" s="91"/>
    </row>
    <row r="1409" spans="1:6" s="3" customFormat="1" x14ac:dyDescent="0.2">
      <c r="A1409" s="23" t="s">
        <v>2702</v>
      </c>
      <c r="B1409" s="24" t="s">
        <v>2703</v>
      </c>
      <c r="C1409" s="25">
        <f>+ENERO!C1409+FEBRERO!C1409+'MARZO '!C1409+'ABRIL '!C1409+'MAYO '!C1409+JUNIO!C1409+JULIO!C1409+AGOSTO!C1409+'SEPTIEMBRE '!C1409+'OCTUBRE '!C1409+'NOVIEMBRE '!C1409+DICIEMBRE!C1409</f>
        <v>0</v>
      </c>
      <c r="D1409" s="89">
        <f t="shared" si="9"/>
        <v>0</v>
      </c>
      <c r="E1409" s="90"/>
      <c r="F1409" s="91"/>
    </row>
    <row r="1410" spans="1:6" s="3" customFormat="1" x14ac:dyDescent="0.2">
      <c r="A1410" s="23" t="s">
        <v>2704</v>
      </c>
      <c r="B1410" s="24" t="s">
        <v>2705</v>
      </c>
      <c r="C1410" s="25">
        <f>+ENERO!C1410+FEBRERO!C1410+'MARZO '!C1410+'ABRIL '!C1410+'MAYO '!C1410+JUNIO!C1410+JULIO!C1410+AGOSTO!C1410+'SEPTIEMBRE '!C1410+'OCTUBRE '!C1410+'NOVIEMBRE '!C1410+DICIEMBRE!C1410</f>
        <v>0</v>
      </c>
      <c r="D1410" s="89">
        <f t="shared" si="9"/>
        <v>0</v>
      </c>
      <c r="E1410" s="90"/>
      <c r="F1410" s="91"/>
    </row>
    <row r="1411" spans="1:6" s="3" customFormat="1" x14ac:dyDescent="0.2">
      <c r="A1411" s="23" t="s">
        <v>2706</v>
      </c>
      <c r="B1411" s="24" t="s">
        <v>2707</v>
      </c>
      <c r="C1411" s="25">
        <f>+ENERO!C1411+FEBRERO!C1411+'MARZO '!C1411+'ABRIL '!C1411+'MAYO '!C1411+JUNIO!C1411+JULIO!C1411+AGOSTO!C1411+'SEPTIEMBRE '!C1411+'OCTUBRE '!C1411+'NOVIEMBRE '!C1411+DICIEMBRE!C1411</f>
        <v>0</v>
      </c>
      <c r="D1411" s="89">
        <f t="shared" si="9"/>
        <v>0</v>
      </c>
      <c r="E1411" s="90"/>
      <c r="F1411" s="91"/>
    </row>
    <row r="1412" spans="1:6" s="3" customFormat="1" x14ac:dyDescent="0.2">
      <c r="A1412" s="23" t="s">
        <v>2708</v>
      </c>
      <c r="B1412" s="24" t="s">
        <v>2709</v>
      </c>
      <c r="C1412" s="25">
        <f>+ENERO!C1412+FEBRERO!C1412+'MARZO '!C1412+'ABRIL '!C1412+'MAYO '!C1412+JUNIO!C1412+JULIO!C1412+AGOSTO!C1412+'SEPTIEMBRE '!C1412+'OCTUBRE '!C1412+'NOVIEMBRE '!C1412+DICIEMBRE!C1412</f>
        <v>0</v>
      </c>
      <c r="D1412" s="89">
        <f t="shared" si="9"/>
        <v>0</v>
      </c>
      <c r="E1412" s="90"/>
      <c r="F1412" s="91"/>
    </row>
    <row r="1413" spans="1:6" s="3" customFormat="1" x14ac:dyDescent="0.2">
      <c r="A1413" s="23" t="s">
        <v>2710</v>
      </c>
      <c r="B1413" s="24" t="s">
        <v>2711</v>
      </c>
      <c r="C1413" s="25">
        <f>+ENERO!C1413+FEBRERO!C1413+'MARZO '!C1413+'ABRIL '!C1413+'MAYO '!C1413+JUNIO!C1413+JULIO!C1413+AGOSTO!C1413+'SEPTIEMBRE '!C1413+'OCTUBRE '!C1413+'NOVIEMBRE '!C1413+DICIEMBRE!C1413</f>
        <v>0</v>
      </c>
      <c r="D1413" s="89">
        <f t="shared" si="9"/>
        <v>0</v>
      </c>
      <c r="E1413" s="90"/>
      <c r="F1413" s="91"/>
    </row>
    <row r="1414" spans="1:6" s="3" customFormat="1" x14ac:dyDescent="0.2">
      <c r="A1414" s="23" t="s">
        <v>2712</v>
      </c>
      <c r="B1414" s="24" t="s">
        <v>2713</v>
      </c>
      <c r="C1414" s="25">
        <f>+ENERO!C1414+FEBRERO!C1414+'MARZO '!C1414+'ABRIL '!C1414+'MAYO '!C1414+JUNIO!C1414+JULIO!C1414+AGOSTO!C1414+'SEPTIEMBRE '!C1414+'OCTUBRE '!C1414+'NOVIEMBRE '!C1414+DICIEMBRE!C1414</f>
        <v>0</v>
      </c>
      <c r="D1414" s="89">
        <f t="shared" si="9"/>
        <v>0</v>
      </c>
      <c r="E1414" s="90"/>
      <c r="F1414" s="91"/>
    </row>
    <row r="1415" spans="1:6" s="3" customFormat="1" x14ac:dyDescent="0.2">
      <c r="A1415" s="23" t="s">
        <v>2714</v>
      </c>
      <c r="B1415" s="24" t="s">
        <v>2715</v>
      </c>
      <c r="C1415" s="25">
        <f>+ENERO!C1415+FEBRERO!C1415+'MARZO '!C1415+'ABRIL '!C1415+'MAYO '!C1415+JUNIO!C1415+JULIO!C1415+AGOSTO!C1415+'SEPTIEMBRE '!C1415+'OCTUBRE '!C1415+'NOVIEMBRE '!C1415+DICIEMBRE!C1415</f>
        <v>0</v>
      </c>
      <c r="D1415" s="89">
        <f t="shared" si="9"/>
        <v>0</v>
      </c>
      <c r="E1415" s="90"/>
      <c r="F1415" s="91"/>
    </row>
    <row r="1416" spans="1:6" s="3" customFormat="1" ht="23.25" x14ac:dyDescent="0.2">
      <c r="A1416" s="23" t="s">
        <v>2716</v>
      </c>
      <c r="B1416" s="24" t="s">
        <v>2717</v>
      </c>
      <c r="C1416" s="25">
        <f>+ENERO!C1416+FEBRERO!C1416+'MARZO '!C1416+'ABRIL '!C1416+'MAYO '!C1416+JUNIO!C1416+JULIO!C1416+AGOSTO!C1416+'SEPTIEMBRE '!C1416+'OCTUBRE '!C1416+'NOVIEMBRE '!C1416+DICIEMBRE!C1416</f>
        <v>0</v>
      </c>
      <c r="D1416" s="89">
        <f t="shared" ref="D1416:D1479" si="10">+E1416+F1416</f>
        <v>0</v>
      </c>
      <c r="E1416" s="90"/>
      <c r="F1416" s="91"/>
    </row>
    <row r="1417" spans="1:6" s="3" customFormat="1" x14ac:dyDescent="0.2">
      <c r="A1417" s="23" t="s">
        <v>2718</v>
      </c>
      <c r="B1417" s="24" t="s">
        <v>2719</v>
      </c>
      <c r="C1417" s="25">
        <f>+ENERO!C1417+FEBRERO!C1417+'MARZO '!C1417+'ABRIL '!C1417+'MAYO '!C1417+JUNIO!C1417+JULIO!C1417+AGOSTO!C1417+'SEPTIEMBRE '!C1417+'OCTUBRE '!C1417+'NOVIEMBRE '!C1417+DICIEMBRE!C1417</f>
        <v>0</v>
      </c>
      <c r="D1417" s="89">
        <f t="shared" si="10"/>
        <v>0</v>
      </c>
      <c r="E1417" s="90"/>
      <c r="F1417" s="91"/>
    </row>
    <row r="1418" spans="1:6" s="3" customFormat="1" x14ac:dyDescent="0.2">
      <c r="A1418" s="23" t="s">
        <v>2720</v>
      </c>
      <c r="B1418" s="24" t="s">
        <v>2721</v>
      </c>
      <c r="C1418" s="25">
        <f>+ENERO!C1418+FEBRERO!C1418+'MARZO '!C1418+'ABRIL '!C1418+'MAYO '!C1418+JUNIO!C1418+JULIO!C1418+AGOSTO!C1418+'SEPTIEMBRE '!C1418+'OCTUBRE '!C1418+'NOVIEMBRE '!C1418+DICIEMBRE!C1418</f>
        <v>0</v>
      </c>
      <c r="D1418" s="89">
        <f t="shared" si="10"/>
        <v>0</v>
      </c>
      <c r="E1418" s="90"/>
      <c r="F1418" s="91"/>
    </row>
    <row r="1419" spans="1:6" s="3" customFormat="1" x14ac:dyDescent="0.2">
      <c r="A1419" s="23" t="s">
        <v>2722</v>
      </c>
      <c r="B1419" s="24" t="s">
        <v>2723</v>
      </c>
      <c r="C1419" s="25">
        <f>+ENERO!C1419+FEBRERO!C1419+'MARZO '!C1419+'ABRIL '!C1419+'MAYO '!C1419+JUNIO!C1419+JULIO!C1419+AGOSTO!C1419+'SEPTIEMBRE '!C1419+'OCTUBRE '!C1419+'NOVIEMBRE '!C1419+DICIEMBRE!C1419</f>
        <v>0</v>
      </c>
      <c r="D1419" s="89">
        <f t="shared" si="10"/>
        <v>0</v>
      </c>
      <c r="E1419" s="90"/>
      <c r="F1419" s="91"/>
    </row>
    <row r="1420" spans="1:6" s="3" customFormat="1" x14ac:dyDescent="0.2">
      <c r="A1420" s="23" t="s">
        <v>2724</v>
      </c>
      <c r="B1420" s="24" t="s">
        <v>2725</v>
      </c>
      <c r="C1420" s="25">
        <f>+ENERO!C1420+FEBRERO!C1420+'MARZO '!C1420+'ABRIL '!C1420+'MAYO '!C1420+JUNIO!C1420+JULIO!C1420+AGOSTO!C1420+'SEPTIEMBRE '!C1420+'OCTUBRE '!C1420+'NOVIEMBRE '!C1420+DICIEMBRE!C1420</f>
        <v>0</v>
      </c>
      <c r="D1420" s="89">
        <f t="shared" si="10"/>
        <v>0</v>
      </c>
      <c r="E1420" s="90"/>
      <c r="F1420" s="91"/>
    </row>
    <row r="1421" spans="1:6" s="3" customFormat="1" x14ac:dyDescent="0.2">
      <c r="A1421" s="23" t="s">
        <v>2726</v>
      </c>
      <c r="B1421" s="24" t="s">
        <v>2727</v>
      </c>
      <c r="C1421" s="25">
        <f>+ENERO!C1421+FEBRERO!C1421+'MARZO '!C1421+'ABRIL '!C1421+'MAYO '!C1421+JUNIO!C1421+JULIO!C1421+AGOSTO!C1421+'SEPTIEMBRE '!C1421+'OCTUBRE '!C1421+'NOVIEMBRE '!C1421+DICIEMBRE!C1421</f>
        <v>0</v>
      </c>
      <c r="D1421" s="89">
        <f t="shared" si="10"/>
        <v>0</v>
      </c>
      <c r="E1421" s="90"/>
      <c r="F1421" s="91"/>
    </row>
    <row r="1422" spans="1:6" s="3" customFormat="1" x14ac:dyDescent="0.2">
      <c r="A1422" s="23" t="s">
        <v>2728</v>
      </c>
      <c r="B1422" s="24" t="s">
        <v>2729</v>
      </c>
      <c r="C1422" s="25">
        <f>+ENERO!C1422+FEBRERO!C1422+'MARZO '!C1422+'ABRIL '!C1422+'MAYO '!C1422+JUNIO!C1422+JULIO!C1422+AGOSTO!C1422+'SEPTIEMBRE '!C1422+'OCTUBRE '!C1422+'NOVIEMBRE '!C1422+DICIEMBRE!C1422</f>
        <v>0</v>
      </c>
      <c r="D1422" s="89">
        <f t="shared" si="10"/>
        <v>0</v>
      </c>
      <c r="E1422" s="90"/>
      <c r="F1422" s="91"/>
    </row>
    <row r="1423" spans="1:6" s="3" customFormat="1" x14ac:dyDescent="0.2">
      <c r="A1423" s="23" t="s">
        <v>2730</v>
      </c>
      <c r="B1423" s="24" t="s">
        <v>2731</v>
      </c>
      <c r="C1423" s="25">
        <f>+ENERO!C1423+FEBRERO!C1423+'MARZO '!C1423+'ABRIL '!C1423+'MAYO '!C1423+JUNIO!C1423+JULIO!C1423+AGOSTO!C1423+'SEPTIEMBRE '!C1423+'OCTUBRE '!C1423+'NOVIEMBRE '!C1423+DICIEMBRE!C1423</f>
        <v>0</v>
      </c>
      <c r="D1423" s="89">
        <f t="shared" si="10"/>
        <v>0</v>
      </c>
      <c r="E1423" s="90"/>
      <c r="F1423" s="91"/>
    </row>
    <row r="1424" spans="1:6" s="3" customFormat="1" x14ac:dyDescent="0.2">
      <c r="A1424" s="23" t="s">
        <v>2732</v>
      </c>
      <c r="B1424" s="24" t="s">
        <v>2733</v>
      </c>
      <c r="C1424" s="25">
        <f>+ENERO!C1424+FEBRERO!C1424+'MARZO '!C1424+'ABRIL '!C1424+'MAYO '!C1424+JUNIO!C1424+JULIO!C1424+AGOSTO!C1424+'SEPTIEMBRE '!C1424+'OCTUBRE '!C1424+'NOVIEMBRE '!C1424+DICIEMBRE!C1424</f>
        <v>0</v>
      </c>
      <c r="D1424" s="89">
        <f t="shared" si="10"/>
        <v>0</v>
      </c>
      <c r="E1424" s="90"/>
      <c r="F1424" s="91"/>
    </row>
    <row r="1425" spans="1:6" s="3" customFormat="1" x14ac:dyDescent="0.2">
      <c r="A1425" s="23" t="s">
        <v>2734</v>
      </c>
      <c r="B1425" s="24" t="s">
        <v>2735</v>
      </c>
      <c r="C1425" s="25">
        <f>+ENERO!C1425+FEBRERO!C1425+'MARZO '!C1425+'ABRIL '!C1425+'MAYO '!C1425+JUNIO!C1425+JULIO!C1425+AGOSTO!C1425+'SEPTIEMBRE '!C1425+'OCTUBRE '!C1425+'NOVIEMBRE '!C1425+DICIEMBRE!C1425</f>
        <v>0</v>
      </c>
      <c r="D1425" s="89">
        <f t="shared" si="10"/>
        <v>0</v>
      </c>
      <c r="E1425" s="90"/>
      <c r="F1425" s="91"/>
    </row>
    <row r="1426" spans="1:6" s="3" customFormat="1" x14ac:dyDescent="0.2">
      <c r="A1426" s="23" t="s">
        <v>2736</v>
      </c>
      <c r="B1426" s="24" t="s">
        <v>2737</v>
      </c>
      <c r="C1426" s="25">
        <f>+ENERO!C1426+FEBRERO!C1426+'MARZO '!C1426+'ABRIL '!C1426+'MAYO '!C1426+JUNIO!C1426+JULIO!C1426+AGOSTO!C1426+'SEPTIEMBRE '!C1426+'OCTUBRE '!C1426+'NOVIEMBRE '!C1426+DICIEMBRE!C1426</f>
        <v>0</v>
      </c>
      <c r="D1426" s="89">
        <f t="shared" si="10"/>
        <v>0</v>
      </c>
      <c r="E1426" s="90"/>
      <c r="F1426" s="91"/>
    </row>
    <row r="1427" spans="1:6" s="3" customFormat="1" x14ac:dyDescent="0.2">
      <c r="A1427" s="23" t="s">
        <v>2738</v>
      </c>
      <c r="B1427" s="24" t="s">
        <v>2739</v>
      </c>
      <c r="C1427" s="25">
        <f>+ENERO!C1427+FEBRERO!C1427+'MARZO '!C1427+'ABRIL '!C1427+'MAYO '!C1427+JUNIO!C1427+JULIO!C1427+AGOSTO!C1427+'SEPTIEMBRE '!C1427+'OCTUBRE '!C1427+'NOVIEMBRE '!C1427+DICIEMBRE!C1427</f>
        <v>0</v>
      </c>
      <c r="D1427" s="89">
        <f t="shared" si="10"/>
        <v>0</v>
      </c>
      <c r="E1427" s="90"/>
      <c r="F1427" s="91"/>
    </row>
    <row r="1428" spans="1:6" s="3" customFormat="1" x14ac:dyDescent="0.2">
      <c r="A1428" s="23" t="s">
        <v>2740</v>
      </c>
      <c r="B1428" s="24" t="s">
        <v>2741</v>
      </c>
      <c r="C1428" s="25">
        <f>+ENERO!C1428+FEBRERO!C1428+'MARZO '!C1428+'ABRIL '!C1428+'MAYO '!C1428+JUNIO!C1428+JULIO!C1428+AGOSTO!C1428+'SEPTIEMBRE '!C1428+'OCTUBRE '!C1428+'NOVIEMBRE '!C1428+DICIEMBRE!C1428</f>
        <v>0</v>
      </c>
      <c r="D1428" s="89">
        <f t="shared" si="10"/>
        <v>0</v>
      </c>
      <c r="E1428" s="90"/>
      <c r="F1428" s="91"/>
    </row>
    <row r="1429" spans="1:6" s="3" customFormat="1" x14ac:dyDescent="0.2">
      <c r="A1429" s="23" t="s">
        <v>2742</v>
      </c>
      <c r="B1429" s="24" t="s">
        <v>2743</v>
      </c>
      <c r="C1429" s="25">
        <f>+ENERO!C1429+FEBRERO!C1429+'MARZO '!C1429+'ABRIL '!C1429+'MAYO '!C1429+JUNIO!C1429+JULIO!C1429+AGOSTO!C1429+'SEPTIEMBRE '!C1429+'OCTUBRE '!C1429+'NOVIEMBRE '!C1429+DICIEMBRE!C1429</f>
        <v>0</v>
      </c>
      <c r="D1429" s="89">
        <f t="shared" si="10"/>
        <v>0</v>
      </c>
      <c r="E1429" s="90"/>
      <c r="F1429" s="91"/>
    </row>
    <row r="1430" spans="1:6" s="3" customFormat="1" x14ac:dyDescent="0.2">
      <c r="A1430" s="23" t="s">
        <v>2744</v>
      </c>
      <c r="B1430" s="24" t="s">
        <v>2745</v>
      </c>
      <c r="C1430" s="25">
        <f>+ENERO!C1430+FEBRERO!C1430+'MARZO '!C1430+'ABRIL '!C1430+'MAYO '!C1430+JUNIO!C1430+JULIO!C1430+AGOSTO!C1430+'SEPTIEMBRE '!C1430+'OCTUBRE '!C1430+'NOVIEMBRE '!C1430+DICIEMBRE!C1430</f>
        <v>0</v>
      </c>
      <c r="D1430" s="89">
        <f t="shared" si="10"/>
        <v>0</v>
      </c>
      <c r="E1430" s="90"/>
      <c r="F1430" s="91"/>
    </row>
    <row r="1431" spans="1:6" s="3" customFormat="1" x14ac:dyDescent="0.2">
      <c r="A1431" s="23" t="s">
        <v>2746</v>
      </c>
      <c r="B1431" s="24" t="s">
        <v>2747</v>
      </c>
      <c r="C1431" s="25">
        <f>+ENERO!C1431+FEBRERO!C1431+'MARZO '!C1431+'ABRIL '!C1431+'MAYO '!C1431+JUNIO!C1431+JULIO!C1431+AGOSTO!C1431+'SEPTIEMBRE '!C1431+'OCTUBRE '!C1431+'NOVIEMBRE '!C1431+DICIEMBRE!C1431</f>
        <v>0</v>
      </c>
      <c r="D1431" s="89">
        <f t="shared" si="10"/>
        <v>0</v>
      </c>
      <c r="E1431" s="90"/>
      <c r="F1431" s="91"/>
    </row>
    <row r="1432" spans="1:6" s="3" customFormat="1" x14ac:dyDescent="0.2">
      <c r="A1432" s="23" t="s">
        <v>2748</v>
      </c>
      <c r="B1432" s="24" t="s">
        <v>2749</v>
      </c>
      <c r="C1432" s="25">
        <f>+ENERO!C1432+FEBRERO!C1432+'MARZO '!C1432+'ABRIL '!C1432+'MAYO '!C1432+JUNIO!C1432+JULIO!C1432+AGOSTO!C1432+'SEPTIEMBRE '!C1432+'OCTUBRE '!C1432+'NOVIEMBRE '!C1432+DICIEMBRE!C1432</f>
        <v>0</v>
      </c>
      <c r="D1432" s="89">
        <f t="shared" si="10"/>
        <v>0</v>
      </c>
      <c r="E1432" s="90"/>
      <c r="F1432" s="91"/>
    </row>
    <row r="1433" spans="1:6" s="3" customFormat="1" x14ac:dyDescent="0.2">
      <c r="A1433" s="23" t="s">
        <v>2750</v>
      </c>
      <c r="B1433" s="24" t="s">
        <v>2751</v>
      </c>
      <c r="C1433" s="25">
        <f>+ENERO!C1433+FEBRERO!C1433+'MARZO '!C1433+'ABRIL '!C1433+'MAYO '!C1433+JUNIO!C1433+JULIO!C1433+AGOSTO!C1433+'SEPTIEMBRE '!C1433+'OCTUBRE '!C1433+'NOVIEMBRE '!C1433+DICIEMBRE!C1433</f>
        <v>0</v>
      </c>
      <c r="D1433" s="89">
        <f t="shared" si="10"/>
        <v>0</v>
      </c>
      <c r="E1433" s="90"/>
      <c r="F1433" s="91"/>
    </row>
    <row r="1434" spans="1:6" s="3" customFormat="1" x14ac:dyDescent="0.2">
      <c r="A1434" s="23" t="s">
        <v>2752</v>
      </c>
      <c r="B1434" s="24" t="s">
        <v>2753</v>
      </c>
      <c r="C1434" s="25">
        <f>+ENERO!C1434+FEBRERO!C1434+'MARZO '!C1434+'ABRIL '!C1434+'MAYO '!C1434+JUNIO!C1434+JULIO!C1434+AGOSTO!C1434+'SEPTIEMBRE '!C1434+'OCTUBRE '!C1434+'NOVIEMBRE '!C1434+DICIEMBRE!C1434</f>
        <v>0</v>
      </c>
      <c r="D1434" s="89">
        <f t="shared" si="10"/>
        <v>0</v>
      </c>
      <c r="E1434" s="90"/>
      <c r="F1434" s="91"/>
    </row>
    <row r="1435" spans="1:6" s="3" customFormat="1" x14ac:dyDescent="0.2">
      <c r="A1435" s="23" t="s">
        <v>2754</v>
      </c>
      <c r="B1435" s="24" t="s">
        <v>2755</v>
      </c>
      <c r="C1435" s="25">
        <f>+ENERO!C1435+FEBRERO!C1435+'MARZO '!C1435+'ABRIL '!C1435+'MAYO '!C1435+JUNIO!C1435+JULIO!C1435+AGOSTO!C1435+'SEPTIEMBRE '!C1435+'OCTUBRE '!C1435+'NOVIEMBRE '!C1435+DICIEMBRE!C1435</f>
        <v>0</v>
      </c>
      <c r="D1435" s="89">
        <f t="shared" si="10"/>
        <v>0</v>
      </c>
      <c r="E1435" s="90"/>
      <c r="F1435" s="91"/>
    </row>
    <row r="1436" spans="1:6" s="3" customFormat="1" x14ac:dyDescent="0.2">
      <c r="A1436" s="23" t="s">
        <v>2756</v>
      </c>
      <c r="B1436" s="24" t="s">
        <v>2757</v>
      </c>
      <c r="C1436" s="25">
        <f>+ENERO!C1436+FEBRERO!C1436+'MARZO '!C1436+'ABRIL '!C1436+'MAYO '!C1436+JUNIO!C1436+JULIO!C1436+AGOSTO!C1436+'SEPTIEMBRE '!C1436+'OCTUBRE '!C1436+'NOVIEMBRE '!C1436+DICIEMBRE!C1436</f>
        <v>0</v>
      </c>
      <c r="D1436" s="89">
        <f t="shared" si="10"/>
        <v>0</v>
      </c>
      <c r="E1436" s="90"/>
      <c r="F1436" s="91"/>
    </row>
    <row r="1437" spans="1:6" s="3" customFormat="1" x14ac:dyDescent="0.2">
      <c r="A1437" s="23" t="s">
        <v>2758</v>
      </c>
      <c r="B1437" s="24" t="s">
        <v>2759</v>
      </c>
      <c r="C1437" s="25">
        <f>+ENERO!C1437+FEBRERO!C1437+'MARZO '!C1437+'ABRIL '!C1437+'MAYO '!C1437+JUNIO!C1437+JULIO!C1437+AGOSTO!C1437+'SEPTIEMBRE '!C1437+'OCTUBRE '!C1437+'NOVIEMBRE '!C1437+DICIEMBRE!C1437</f>
        <v>1</v>
      </c>
      <c r="D1437" s="89">
        <f t="shared" si="10"/>
        <v>0</v>
      </c>
      <c r="E1437" s="90"/>
      <c r="F1437" s="91"/>
    </row>
    <row r="1438" spans="1:6" s="3" customFormat="1" x14ac:dyDescent="0.2">
      <c r="A1438" s="23" t="s">
        <v>2760</v>
      </c>
      <c r="B1438" s="24" t="s">
        <v>2761</v>
      </c>
      <c r="C1438" s="25">
        <f>+ENERO!C1438+FEBRERO!C1438+'MARZO '!C1438+'ABRIL '!C1438+'MAYO '!C1438+JUNIO!C1438+JULIO!C1438+AGOSTO!C1438+'SEPTIEMBRE '!C1438+'OCTUBRE '!C1438+'NOVIEMBRE '!C1438+DICIEMBRE!C1438</f>
        <v>0</v>
      </c>
      <c r="D1438" s="89">
        <f t="shared" si="10"/>
        <v>0</v>
      </c>
      <c r="E1438" s="90"/>
      <c r="F1438" s="91"/>
    </row>
    <row r="1439" spans="1:6" s="3" customFormat="1" x14ac:dyDescent="0.2">
      <c r="A1439" s="23" t="s">
        <v>2762</v>
      </c>
      <c r="B1439" s="24" t="s">
        <v>2763</v>
      </c>
      <c r="C1439" s="25">
        <f>+ENERO!C1439+FEBRERO!C1439+'MARZO '!C1439+'ABRIL '!C1439+'MAYO '!C1439+JUNIO!C1439+JULIO!C1439+AGOSTO!C1439+'SEPTIEMBRE '!C1439+'OCTUBRE '!C1439+'NOVIEMBRE '!C1439+DICIEMBRE!C1439</f>
        <v>0</v>
      </c>
      <c r="D1439" s="89">
        <f t="shared" si="10"/>
        <v>0</v>
      </c>
      <c r="E1439" s="90"/>
      <c r="F1439" s="91"/>
    </row>
    <row r="1440" spans="1:6" s="3" customFormat="1" x14ac:dyDescent="0.2">
      <c r="A1440" s="23" t="s">
        <v>2764</v>
      </c>
      <c r="B1440" s="24" t="s">
        <v>2765</v>
      </c>
      <c r="C1440" s="25">
        <f>+ENERO!C1440+FEBRERO!C1440+'MARZO '!C1440+'ABRIL '!C1440+'MAYO '!C1440+JUNIO!C1440+JULIO!C1440+AGOSTO!C1440+'SEPTIEMBRE '!C1440+'OCTUBRE '!C1440+'NOVIEMBRE '!C1440+DICIEMBRE!C1440</f>
        <v>0</v>
      </c>
      <c r="D1440" s="89">
        <f t="shared" si="10"/>
        <v>0</v>
      </c>
      <c r="E1440" s="90"/>
      <c r="F1440" s="91"/>
    </row>
    <row r="1441" spans="1:6" s="3" customFormat="1" x14ac:dyDescent="0.2">
      <c r="A1441" s="23" t="s">
        <v>2766</v>
      </c>
      <c r="B1441" s="24" t="s">
        <v>2767</v>
      </c>
      <c r="C1441" s="25">
        <f>+ENERO!C1441+FEBRERO!C1441+'MARZO '!C1441+'ABRIL '!C1441+'MAYO '!C1441+JUNIO!C1441+JULIO!C1441+AGOSTO!C1441+'SEPTIEMBRE '!C1441+'OCTUBRE '!C1441+'NOVIEMBRE '!C1441+DICIEMBRE!C1441</f>
        <v>0</v>
      </c>
      <c r="D1441" s="89">
        <f t="shared" si="10"/>
        <v>0</v>
      </c>
      <c r="E1441" s="90"/>
      <c r="F1441" s="91"/>
    </row>
    <row r="1442" spans="1:6" s="3" customFormat="1" x14ac:dyDescent="0.2">
      <c r="A1442" s="23" t="s">
        <v>2768</v>
      </c>
      <c r="B1442" s="28" t="s">
        <v>2769</v>
      </c>
      <c r="C1442" s="25">
        <f>+ENERO!C1442+FEBRERO!C1442+'MARZO '!C1442+'ABRIL '!C1442+'MAYO '!C1442+JUNIO!C1442+JULIO!C1442+AGOSTO!C1442+'SEPTIEMBRE '!C1442+'OCTUBRE '!C1442+'NOVIEMBRE '!C1442+DICIEMBRE!C1442</f>
        <v>0</v>
      </c>
      <c r="D1442" s="89">
        <f t="shared" si="10"/>
        <v>0</v>
      </c>
      <c r="E1442" s="90"/>
      <c r="F1442" s="91"/>
    </row>
    <row r="1443" spans="1:6" s="3" customFormat="1" x14ac:dyDescent="0.2">
      <c r="A1443" s="46"/>
      <c r="B1443" s="47" t="s">
        <v>2770</v>
      </c>
      <c r="C1443" s="25">
        <f>+ENERO!C1443+FEBRERO!C1443+'MARZO '!C1443+'ABRIL '!C1443+'MAYO '!C1443+JUNIO!C1443+JULIO!C1443+AGOSTO!C1443+'SEPTIEMBRE '!C1443+'OCTUBRE '!C1443+'NOVIEMBRE '!C1443+DICIEMBRE!C1443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s="3" customFormat="1" x14ac:dyDescent="0.2">
      <c r="A1444" s="23" t="s">
        <v>2771</v>
      </c>
      <c r="B1444" s="24" t="s">
        <v>2772</v>
      </c>
      <c r="C1444" s="25">
        <f>+ENERO!C1444+FEBRERO!C1444+'MARZO '!C1444+'ABRIL '!C1444+'MAYO '!C1444+JUNIO!C1444+JULIO!C1444+AGOSTO!C1444+'SEPTIEMBRE '!C1444+'OCTUBRE '!C1444+'NOVIEMBRE '!C1444+DICIEMBRE!C1444</f>
        <v>0</v>
      </c>
      <c r="D1444" s="89">
        <f t="shared" si="10"/>
        <v>0</v>
      </c>
      <c r="E1444" s="90"/>
      <c r="F1444" s="91"/>
    </row>
    <row r="1445" spans="1:6" s="3" customFormat="1" x14ac:dyDescent="0.2">
      <c r="A1445" s="23" t="s">
        <v>2773</v>
      </c>
      <c r="B1445" s="24" t="s">
        <v>2774</v>
      </c>
      <c r="C1445" s="25">
        <f>+ENERO!C1445+FEBRERO!C1445+'MARZO '!C1445+'ABRIL '!C1445+'MAYO '!C1445+JUNIO!C1445+JULIO!C1445+AGOSTO!C1445+'SEPTIEMBRE '!C1445+'OCTUBRE '!C1445+'NOVIEMBRE '!C1445+DICIEMBRE!C1445</f>
        <v>0</v>
      </c>
      <c r="D1445" s="89">
        <f t="shared" si="10"/>
        <v>0</v>
      </c>
      <c r="E1445" s="90"/>
      <c r="F1445" s="91"/>
    </row>
    <row r="1446" spans="1:6" s="3" customFormat="1" x14ac:dyDescent="0.2">
      <c r="A1446" s="23" t="s">
        <v>2775</v>
      </c>
      <c r="B1446" s="24" t="s">
        <v>2776</v>
      </c>
      <c r="C1446" s="25">
        <f>+ENERO!C1446+FEBRERO!C1446+'MARZO '!C1446+'ABRIL '!C1446+'MAYO '!C1446+JUNIO!C1446+JULIO!C1446+AGOSTO!C1446+'SEPTIEMBRE '!C1446+'OCTUBRE '!C1446+'NOVIEMBRE '!C1446+DICIEMBRE!C1446</f>
        <v>0</v>
      </c>
      <c r="D1446" s="89">
        <f t="shared" si="10"/>
        <v>0</v>
      </c>
      <c r="E1446" s="90"/>
      <c r="F1446" s="91"/>
    </row>
    <row r="1447" spans="1:6" s="3" customFormat="1" x14ac:dyDescent="0.2">
      <c r="A1447" s="23" t="s">
        <v>2777</v>
      </c>
      <c r="B1447" s="24" t="s">
        <v>2778</v>
      </c>
      <c r="C1447" s="25">
        <f>+ENERO!C1447+FEBRERO!C1447+'MARZO '!C1447+'ABRIL '!C1447+'MAYO '!C1447+JUNIO!C1447+JULIO!C1447+AGOSTO!C1447+'SEPTIEMBRE '!C1447+'OCTUBRE '!C1447+'NOVIEMBRE '!C1447+DICIEMBRE!C1447</f>
        <v>0</v>
      </c>
      <c r="D1447" s="89">
        <f t="shared" si="10"/>
        <v>0</v>
      </c>
      <c r="E1447" s="90"/>
      <c r="F1447" s="91"/>
    </row>
    <row r="1448" spans="1:6" s="3" customFormat="1" x14ac:dyDescent="0.2">
      <c r="A1448" s="23" t="s">
        <v>2779</v>
      </c>
      <c r="B1448" s="24" t="s">
        <v>2780</v>
      </c>
      <c r="C1448" s="25">
        <f>+ENERO!C1448+FEBRERO!C1448+'MARZO '!C1448+'ABRIL '!C1448+'MAYO '!C1448+JUNIO!C1448+JULIO!C1448+AGOSTO!C1448+'SEPTIEMBRE '!C1448+'OCTUBRE '!C1448+'NOVIEMBRE '!C1448+DICIEMBRE!C1448</f>
        <v>0</v>
      </c>
      <c r="D1448" s="89">
        <f t="shared" si="10"/>
        <v>0</v>
      </c>
      <c r="E1448" s="90"/>
      <c r="F1448" s="91"/>
    </row>
    <row r="1449" spans="1:6" s="3" customFormat="1" x14ac:dyDescent="0.2">
      <c r="A1449" s="23" t="s">
        <v>2781</v>
      </c>
      <c r="B1449" s="24" t="s">
        <v>2782</v>
      </c>
      <c r="C1449" s="25">
        <f>+ENERO!C1449+FEBRERO!C1449+'MARZO '!C1449+'ABRIL '!C1449+'MAYO '!C1449+JUNIO!C1449+JULIO!C1449+AGOSTO!C1449+'SEPTIEMBRE '!C1449+'OCTUBRE '!C1449+'NOVIEMBRE '!C1449+DICIEMBRE!C1449</f>
        <v>0</v>
      </c>
      <c r="D1449" s="89">
        <f t="shared" si="10"/>
        <v>0</v>
      </c>
      <c r="E1449" s="90"/>
      <c r="F1449" s="91"/>
    </row>
    <row r="1450" spans="1:6" s="3" customFormat="1" x14ac:dyDescent="0.2">
      <c r="A1450" s="23" t="s">
        <v>2783</v>
      </c>
      <c r="B1450" s="24" t="s">
        <v>2784</v>
      </c>
      <c r="C1450" s="25">
        <f>+ENERO!C1450+FEBRERO!C1450+'MARZO '!C1450+'ABRIL '!C1450+'MAYO '!C1450+JUNIO!C1450+JULIO!C1450+AGOSTO!C1450+'SEPTIEMBRE '!C1450+'OCTUBRE '!C1450+'NOVIEMBRE '!C1450+DICIEMBRE!C1450</f>
        <v>0</v>
      </c>
      <c r="D1450" s="89">
        <f t="shared" si="10"/>
        <v>0</v>
      </c>
      <c r="E1450" s="90"/>
      <c r="F1450" s="91"/>
    </row>
    <row r="1451" spans="1:6" s="3" customFormat="1" x14ac:dyDescent="0.2">
      <c r="A1451" s="23" t="s">
        <v>2785</v>
      </c>
      <c r="B1451" s="24" t="s">
        <v>2786</v>
      </c>
      <c r="C1451" s="25">
        <f>+ENERO!C1451+FEBRERO!C1451+'MARZO '!C1451+'ABRIL '!C1451+'MAYO '!C1451+JUNIO!C1451+JULIO!C1451+AGOSTO!C1451+'SEPTIEMBRE '!C1451+'OCTUBRE '!C1451+'NOVIEMBRE '!C1451+DICIEMBRE!C1451</f>
        <v>0</v>
      </c>
      <c r="D1451" s="89">
        <f t="shared" si="10"/>
        <v>0</v>
      </c>
      <c r="E1451" s="90"/>
      <c r="F1451" s="91"/>
    </row>
    <row r="1452" spans="1:6" s="3" customFormat="1" x14ac:dyDescent="0.2">
      <c r="A1452" s="23" t="s">
        <v>2787</v>
      </c>
      <c r="B1452" s="24" t="s">
        <v>2788</v>
      </c>
      <c r="C1452" s="25">
        <f>+ENERO!C1452+FEBRERO!C1452+'MARZO '!C1452+'ABRIL '!C1452+'MAYO '!C1452+JUNIO!C1452+JULIO!C1452+AGOSTO!C1452+'SEPTIEMBRE '!C1452+'OCTUBRE '!C1452+'NOVIEMBRE '!C1452+DICIEMBRE!C1452</f>
        <v>0</v>
      </c>
      <c r="D1452" s="89">
        <f t="shared" si="10"/>
        <v>0</v>
      </c>
      <c r="E1452" s="90"/>
      <c r="F1452" s="91"/>
    </row>
    <row r="1453" spans="1:6" s="3" customFormat="1" x14ac:dyDescent="0.2">
      <c r="A1453" s="23" t="s">
        <v>2789</v>
      </c>
      <c r="B1453" s="24" t="s">
        <v>2790</v>
      </c>
      <c r="C1453" s="25">
        <f>+ENERO!C1453+FEBRERO!C1453+'MARZO '!C1453+'ABRIL '!C1453+'MAYO '!C1453+JUNIO!C1453+JULIO!C1453+AGOSTO!C1453+'SEPTIEMBRE '!C1453+'OCTUBRE '!C1453+'NOVIEMBRE '!C1453+DICIEMBRE!C1453</f>
        <v>0</v>
      </c>
      <c r="D1453" s="89">
        <f t="shared" si="10"/>
        <v>0</v>
      </c>
      <c r="E1453" s="90"/>
      <c r="F1453" s="91"/>
    </row>
    <row r="1454" spans="1:6" s="3" customFormat="1" x14ac:dyDescent="0.2">
      <c r="A1454" s="23" t="s">
        <v>2791</v>
      </c>
      <c r="B1454" s="24" t="s">
        <v>2792</v>
      </c>
      <c r="C1454" s="25">
        <f>+ENERO!C1454+FEBRERO!C1454+'MARZO '!C1454+'ABRIL '!C1454+'MAYO '!C1454+JUNIO!C1454+JULIO!C1454+AGOSTO!C1454+'SEPTIEMBRE '!C1454+'OCTUBRE '!C1454+'NOVIEMBRE '!C1454+DICIEMBRE!C1454</f>
        <v>0</v>
      </c>
      <c r="D1454" s="89">
        <f t="shared" si="10"/>
        <v>0</v>
      </c>
      <c r="E1454" s="90"/>
      <c r="F1454" s="91"/>
    </row>
    <row r="1455" spans="1:6" s="3" customFormat="1" x14ac:dyDescent="0.2">
      <c r="A1455" s="23" t="s">
        <v>2793</v>
      </c>
      <c r="B1455" s="24" t="s">
        <v>2794</v>
      </c>
      <c r="C1455" s="25">
        <f>+ENERO!C1455+FEBRERO!C1455+'MARZO '!C1455+'ABRIL '!C1455+'MAYO '!C1455+JUNIO!C1455+JULIO!C1455+AGOSTO!C1455+'SEPTIEMBRE '!C1455+'OCTUBRE '!C1455+'NOVIEMBRE '!C1455+DICIEMBRE!C1455</f>
        <v>0</v>
      </c>
      <c r="D1455" s="89">
        <f t="shared" si="10"/>
        <v>0</v>
      </c>
      <c r="E1455" s="90"/>
      <c r="F1455" s="91"/>
    </row>
    <row r="1456" spans="1:6" s="3" customFormat="1" x14ac:dyDescent="0.2">
      <c r="A1456" s="23" t="s">
        <v>2795</v>
      </c>
      <c r="B1456" s="24" t="s">
        <v>2796</v>
      </c>
      <c r="C1456" s="25">
        <f>+ENERO!C1456+FEBRERO!C1456+'MARZO '!C1456+'ABRIL '!C1456+'MAYO '!C1456+JUNIO!C1456+JULIO!C1456+AGOSTO!C1456+'SEPTIEMBRE '!C1456+'OCTUBRE '!C1456+'NOVIEMBRE '!C1456+DICIEMBRE!C1456</f>
        <v>0</v>
      </c>
      <c r="D1456" s="89">
        <f t="shared" si="10"/>
        <v>0</v>
      </c>
      <c r="E1456" s="90"/>
      <c r="F1456" s="91"/>
    </row>
    <row r="1457" spans="1:6" s="3" customFormat="1" x14ac:dyDescent="0.2">
      <c r="A1457" s="23" t="s">
        <v>2797</v>
      </c>
      <c r="B1457" s="24" t="s">
        <v>2798</v>
      </c>
      <c r="C1457" s="25">
        <f>+ENERO!C1457+FEBRERO!C1457+'MARZO '!C1457+'ABRIL '!C1457+'MAYO '!C1457+JUNIO!C1457+JULIO!C1457+AGOSTO!C1457+'SEPTIEMBRE '!C1457+'OCTUBRE '!C1457+'NOVIEMBRE '!C1457+DICIEMBRE!C1457</f>
        <v>0</v>
      </c>
      <c r="D1457" s="89">
        <f t="shared" si="10"/>
        <v>0</v>
      </c>
      <c r="E1457" s="90"/>
      <c r="F1457" s="91"/>
    </row>
    <row r="1458" spans="1:6" s="3" customFormat="1" x14ac:dyDescent="0.2">
      <c r="A1458" s="23" t="s">
        <v>2799</v>
      </c>
      <c r="B1458" s="24" t="s">
        <v>2800</v>
      </c>
      <c r="C1458" s="25">
        <f>+ENERO!C1458+FEBRERO!C1458+'MARZO '!C1458+'ABRIL '!C1458+'MAYO '!C1458+JUNIO!C1458+JULIO!C1458+AGOSTO!C1458+'SEPTIEMBRE '!C1458+'OCTUBRE '!C1458+'NOVIEMBRE '!C1458+DICIEMBRE!C1458</f>
        <v>0</v>
      </c>
      <c r="D1458" s="89">
        <f t="shared" si="10"/>
        <v>0</v>
      </c>
      <c r="E1458" s="90"/>
      <c r="F1458" s="91"/>
    </row>
    <row r="1459" spans="1:6" s="3" customFormat="1" x14ac:dyDescent="0.2">
      <c r="A1459" s="23" t="s">
        <v>2801</v>
      </c>
      <c r="B1459" s="24" t="s">
        <v>2802</v>
      </c>
      <c r="C1459" s="25">
        <f>+ENERO!C1459+FEBRERO!C1459+'MARZO '!C1459+'ABRIL '!C1459+'MAYO '!C1459+JUNIO!C1459+JULIO!C1459+AGOSTO!C1459+'SEPTIEMBRE '!C1459+'OCTUBRE '!C1459+'NOVIEMBRE '!C1459+DICIEMBRE!C1459</f>
        <v>0</v>
      </c>
      <c r="D1459" s="89">
        <f t="shared" si="10"/>
        <v>0</v>
      </c>
      <c r="E1459" s="90"/>
      <c r="F1459" s="91"/>
    </row>
    <row r="1460" spans="1:6" s="3" customFormat="1" x14ac:dyDescent="0.2">
      <c r="A1460" s="23" t="s">
        <v>2803</v>
      </c>
      <c r="B1460" s="24" t="s">
        <v>2804</v>
      </c>
      <c r="C1460" s="25">
        <f>+ENERO!C1460+FEBRERO!C1460+'MARZO '!C1460+'ABRIL '!C1460+'MAYO '!C1460+JUNIO!C1460+JULIO!C1460+AGOSTO!C1460+'SEPTIEMBRE '!C1460+'OCTUBRE '!C1460+'NOVIEMBRE '!C1460+DICIEMBRE!C1460</f>
        <v>0</v>
      </c>
      <c r="D1460" s="89">
        <f t="shared" si="10"/>
        <v>0</v>
      </c>
      <c r="E1460" s="90"/>
      <c r="F1460" s="91"/>
    </row>
    <row r="1461" spans="1:6" s="3" customFormat="1" x14ac:dyDescent="0.2">
      <c r="A1461" s="23" t="s">
        <v>2805</v>
      </c>
      <c r="B1461" s="24" t="s">
        <v>2806</v>
      </c>
      <c r="C1461" s="25">
        <f>+ENERO!C1461+FEBRERO!C1461+'MARZO '!C1461+'ABRIL '!C1461+'MAYO '!C1461+JUNIO!C1461+JULIO!C1461+AGOSTO!C1461+'SEPTIEMBRE '!C1461+'OCTUBRE '!C1461+'NOVIEMBRE '!C1461+DICIEMBRE!C1461</f>
        <v>0</v>
      </c>
      <c r="D1461" s="89">
        <f t="shared" si="10"/>
        <v>0</v>
      </c>
      <c r="E1461" s="90"/>
      <c r="F1461" s="91"/>
    </row>
    <row r="1462" spans="1:6" s="3" customFormat="1" x14ac:dyDescent="0.2">
      <c r="A1462" s="23" t="s">
        <v>2807</v>
      </c>
      <c r="B1462" s="24" t="s">
        <v>2808</v>
      </c>
      <c r="C1462" s="25">
        <f>+ENERO!C1462+FEBRERO!C1462+'MARZO '!C1462+'ABRIL '!C1462+'MAYO '!C1462+JUNIO!C1462+JULIO!C1462+AGOSTO!C1462+'SEPTIEMBRE '!C1462+'OCTUBRE '!C1462+'NOVIEMBRE '!C1462+DICIEMBRE!C1462</f>
        <v>0</v>
      </c>
      <c r="D1462" s="89">
        <f t="shared" si="10"/>
        <v>0</v>
      </c>
      <c r="E1462" s="90"/>
      <c r="F1462" s="91"/>
    </row>
    <row r="1463" spans="1:6" s="3" customFormat="1" x14ac:dyDescent="0.2">
      <c r="A1463" s="23" t="s">
        <v>2809</v>
      </c>
      <c r="B1463" s="24" t="s">
        <v>2810</v>
      </c>
      <c r="C1463" s="25">
        <f>+ENERO!C1463+FEBRERO!C1463+'MARZO '!C1463+'ABRIL '!C1463+'MAYO '!C1463+JUNIO!C1463+JULIO!C1463+AGOSTO!C1463+'SEPTIEMBRE '!C1463+'OCTUBRE '!C1463+'NOVIEMBRE '!C1463+DICIEMBRE!C1463</f>
        <v>0</v>
      </c>
      <c r="D1463" s="89">
        <f t="shared" si="10"/>
        <v>0</v>
      </c>
      <c r="E1463" s="90"/>
      <c r="F1463" s="91"/>
    </row>
    <row r="1464" spans="1:6" s="3" customFormat="1" x14ac:dyDescent="0.2">
      <c r="A1464" s="23" t="s">
        <v>2811</v>
      </c>
      <c r="B1464" s="24" t="s">
        <v>2812</v>
      </c>
      <c r="C1464" s="25">
        <f>+ENERO!C1464+FEBRERO!C1464+'MARZO '!C1464+'ABRIL '!C1464+'MAYO '!C1464+JUNIO!C1464+JULIO!C1464+AGOSTO!C1464+'SEPTIEMBRE '!C1464+'OCTUBRE '!C1464+'NOVIEMBRE '!C1464+DICIEMBRE!C1464</f>
        <v>0</v>
      </c>
      <c r="D1464" s="89">
        <f t="shared" si="10"/>
        <v>0</v>
      </c>
      <c r="E1464" s="90"/>
      <c r="F1464" s="91"/>
    </row>
    <row r="1465" spans="1:6" s="3" customFormat="1" x14ac:dyDescent="0.2">
      <c r="A1465" s="23" t="s">
        <v>2813</v>
      </c>
      <c r="B1465" s="24" t="s">
        <v>2814</v>
      </c>
      <c r="C1465" s="25">
        <f>+ENERO!C1465+FEBRERO!C1465+'MARZO '!C1465+'ABRIL '!C1465+'MAYO '!C1465+JUNIO!C1465+JULIO!C1465+AGOSTO!C1465+'SEPTIEMBRE '!C1465+'OCTUBRE '!C1465+'NOVIEMBRE '!C1465+DICIEMBRE!C1465</f>
        <v>0</v>
      </c>
      <c r="D1465" s="89">
        <f t="shared" si="10"/>
        <v>0</v>
      </c>
      <c r="E1465" s="90"/>
      <c r="F1465" s="91"/>
    </row>
    <row r="1466" spans="1:6" s="3" customFormat="1" x14ac:dyDescent="0.2">
      <c r="A1466" s="23" t="s">
        <v>2815</v>
      </c>
      <c r="B1466" s="24" t="s">
        <v>2816</v>
      </c>
      <c r="C1466" s="25">
        <f>+ENERO!C1466+FEBRERO!C1466+'MARZO '!C1466+'ABRIL '!C1466+'MAYO '!C1466+JUNIO!C1466+JULIO!C1466+AGOSTO!C1466+'SEPTIEMBRE '!C1466+'OCTUBRE '!C1466+'NOVIEMBRE '!C1466+DICIEMBRE!C1466</f>
        <v>0</v>
      </c>
      <c r="D1466" s="89">
        <f t="shared" si="10"/>
        <v>0</v>
      </c>
      <c r="E1466" s="90"/>
      <c r="F1466" s="91"/>
    </row>
    <row r="1467" spans="1:6" s="3" customFormat="1" x14ac:dyDescent="0.2">
      <c r="A1467" s="23" t="s">
        <v>2817</v>
      </c>
      <c r="B1467" s="24" t="s">
        <v>2818</v>
      </c>
      <c r="C1467" s="25">
        <f>+ENERO!C1467+FEBRERO!C1467+'MARZO '!C1467+'ABRIL '!C1467+'MAYO '!C1467+JUNIO!C1467+JULIO!C1467+AGOSTO!C1467+'SEPTIEMBRE '!C1467+'OCTUBRE '!C1467+'NOVIEMBRE '!C1467+DICIEMBRE!C1467</f>
        <v>0</v>
      </c>
      <c r="D1467" s="89">
        <f t="shared" si="10"/>
        <v>0</v>
      </c>
      <c r="E1467" s="90"/>
      <c r="F1467" s="91"/>
    </row>
    <row r="1468" spans="1:6" s="3" customFormat="1" x14ac:dyDescent="0.2">
      <c r="A1468" s="23" t="s">
        <v>2819</v>
      </c>
      <c r="B1468" s="24" t="s">
        <v>2820</v>
      </c>
      <c r="C1468" s="25">
        <f>+ENERO!C1468+FEBRERO!C1468+'MARZO '!C1468+'ABRIL '!C1468+'MAYO '!C1468+JUNIO!C1468+JULIO!C1468+AGOSTO!C1468+'SEPTIEMBRE '!C1468+'OCTUBRE '!C1468+'NOVIEMBRE '!C1468+DICIEMBRE!C1468</f>
        <v>0</v>
      </c>
      <c r="D1468" s="89">
        <f t="shared" si="10"/>
        <v>0</v>
      </c>
      <c r="E1468" s="90"/>
      <c r="F1468" s="91"/>
    </row>
    <row r="1469" spans="1:6" s="3" customFormat="1" x14ac:dyDescent="0.2">
      <c r="A1469" s="23" t="s">
        <v>2821</v>
      </c>
      <c r="B1469" s="24" t="s">
        <v>2822</v>
      </c>
      <c r="C1469" s="25">
        <f>+ENERO!C1469+FEBRERO!C1469+'MARZO '!C1469+'ABRIL '!C1469+'MAYO '!C1469+JUNIO!C1469+JULIO!C1469+AGOSTO!C1469+'SEPTIEMBRE '!C1469+'OCTUBRE '!C1469+'NOVIEMBRE '!C1469+DICIEMBRE!C1469</f>
        <v>0</v>
      </c>
      <c r="D1469" s="89">
        <f t="shared" si="10"/>
        <v>0</v>
      </c>
      <c r="E1469" s="90"/>
      <c r="F1469" s="91"/>
    </row>
    <row r="1470" spans="1:6" s="3" customFormat="1" x14ac:dyDescent="0.2">
      <c r="A1470" s="23" t="s">
        <v>2823</v>
      </c>
      <c r="B1470" s="24" t="s">
        <v>2824</v>
      </c>
      <c r="C1470" s="25">
        <f>+ENERO!C1470+FEBRERO!C1470+'MARZO '!C1470+'ABRIL '!C1470+'MAYO '!C1470+JUNIO!C1470+JULIO!C1470+AGOSTO!C1470+'SEPTIEMBRE '!C1470+'OCTUBRE '!C1470+'NOVIEMBRE '!C1470+DICIEMBRE!C1470</f>
        <v>0</v>
      </c>
      <c r="D1470" s="89">
        <f t="shared" si="10"/>
        <v>0</v>
      </c>
      <c r="E1470" s="90"/>
      <c r="F1470" s="91"/>
    </row>
    <row r="1471" spans="1:6" s="3" customFormat="1" x14ac:dyDescent="0.2">
      <c r="A1471" s="23" t="s">
        <v>2825</v>
      </c>
      <c r="B1471" s="24" t="s">
        <v>2826</v>
      </c>
      <c r="C1471" s="25">
        <f>+ENERO!C1471+FEBRERO!C1471+'MARZO '!C1471+'ABRIL '!C1471+'MAYO '!C1471+JUNIO!C1471+JULIO!C1471+AGOSTO!C1471+'SEPTIEMBRE '!C1471+'OCTUBRE '!C1471+'NOVIEMBRE '!C1471+DICIEMBRE!C1471</f>
        <v>0</v>
      </c>
      <c r="D1471" s="89">
        <f t="shared" si="10"/>
        <v>0</v>
      </c>
      <c r="E1471" s="90"/>
      <c r="F1471" s="91"/>
    </row>
    <row r="1472" spans="1:6" s="3" customFormat="1" x14ac:dyDescent="0.2">
      <c r="A1472" s="23" t="s">
        <v>2827</v>
      </c>
      <c r="B1472" s="24" t="s">
        <v>2828</v>
      </c>
      <c r="C1472" s="25">
        <f>+ENERO!C1472+FEBRERO!C1472+'MARZO '!C1472+'ABRIL '!C1472+'MAYO '!C1472+JUNIO!C1472+JULIO!C1472+AGOSTO!C1472+'SEPTIEMBRE '!C1472+'OCTUBRE '!C1472+'NOVIEMBRE '!C1472+DICIEMBRE!C1472</f>
        <v>0</v>
      </c>
      <c r="D1472" s="89">
        <f t="shared" si="10"/>
        <v>0</v>
      </c>
      <c r="E1472" s="90"/>
      <c r="F1472" s="91"/>
    </row>
    <row r="1473" spans="1:9" s="3" customFormat="1" x14ac:dyDescent="0.2">
      <c r="A1473" s="23" t="s">
        <v>2829</v>
      </c>
      <c r="B1473" s="24" t="s">
        <v>2830</v>
      </c>
      <c r="C1473" s="25">
        <f>+ENERO!C1473+FEBRERO!C1473+'MARZO '!C1473+'ABRIL '!C1473+'MAYO '!C1473+JUNIO!C1473+JULIO!C1473+AGOSTO!C1473+'SEPTIEMBRE '!C1473+'OCTUBRE '!C1473+'NOVIEMBRE '!C1473+DICIEMBRE!C1473</f>
        <v>0</v>
      </c>
      <c r="D1473" s="89">
        <f t="shared" si="10"/>
        <v>0</v>
      </c>
      <c r="E1473" s="90"/>
      <c r="F1473" s="91"/>
      <c r="H1473" s="4"/>
      <c r="I1473" s="4"/>
    </row>
    <row r="1474" spans="1:9" s="3" customFormat="1" x14ac:dyDescent="0.2">
      <c r="A1474" s="23" t="s">
        <v>2831</v>
      </c>
      <c r="B1474" s="24" t="s">
        <v>2832</v>
      </c>
      <c r="C1474" s="25">
        <f>+ENERO!C1474+FEBRERO!C1474+'MARZO '!C1474+'ABRIL '!C1474+'MAYO '!C1474+JUNIO!C1474+JULIO!C1474+AGOSTO!C1474+'SEPTIEMBRE '!C1474+'OCTUBRE '!C1474+'NOVIEMBRE '!C1474+DICIEMBRE!C1474</f>
        <v>0</v>
      </c>
      <c r="D1474" s="89">
        <f t="shared" si="10"/>
        <v>0</v>
      </c>
      <c r="E1474" s="90"/>
      <c r="F1474" s="91"/>
      <c r="H1474" s="4"/>
      <c r="I1474" s="4"/>
    </row>
    <row r="1475" spans="1:9" s="3" customFormat="1" x14ac:dyDescent="0.2">
      <c r="A1475" s="23" t="s">
        <v>2833</v>
      </c>
      <c r="B1475" s="24" t="s">
        <v>2834</v>
      </c>
      <c r="C1475" s="25">
        <f>+ENERO!C1475+FEBRERO!C1475+'MARZO '!C1475+'ABRIL '!C1475+'MAYO '!C1475+JUNIO!C1475+JULIO!C1475+AGOSTO!C1475+'SEPTIEMBRE '!C1475+'OCTUBRE '!C1475+'NOVIEMBRE '!C1475+DICIEMBRE!C1475</f>
        <v>0</v>
      </c>
      <c r="D1475" s="89">
        <f t="shared" si="10"/>
        <v>0</v>
      </c>
      <c r="E1475" s="90"/>
      <c r="F1475" s="91"/>
      <c r="H1475" s="4"/>
      <c r="I1475" s="4"/>
    </row>
    <row r="1476" spans="1:9" s="3" customFormat="1" ht="23.25" x14ac:dyDescent="0.2">
      <c r="A1476" s="23" t="s">
        <v>2835</v>
      </c>
      <c r="B1476" s="24" t="s">
        <v>2836</v>
      </c>
      <c r="C1476" s="25">
        <f>+ENERO!C1476+FEBRERO!C1476+'MARZO '!C1476+'ABRIL '!C1476+'MAYO '!C1476+JUNIO!C1476+JULIO!C1476+AGOSTO!C1476+'SEPTIEMBRE '!C1476+'OCTUBRE '!C1476+'NOVIEMBRE '!C1476+DICIEMBRE!C1476</f>
        <v>0</v>
      </c>
      <c r="D1476" s="89">
        <f t="shared" si="10"/>
        <v>0</v>
      </c>
      <c r="E1476" s="90"/>
      <c r="F1476" s="91"/>
      <c r="H1476" s="4"/>
      <c r="I1476" s="4"/>
    </row>
    <row r="1477" spans="1:9" s="3" customFormat="1" x14ac:dyDescent="0.2">
      <c r="A1477" s="23" t="s">
        <v>2837</v>
      </c>
      <c r="B1477" s="24" t="s">
        <v>2838</v>
      </c>
      <c r="C1477" s="25">
        <f>+ENERO!C1477+FEBRERO!C1477+'MARZO '!C1477+'ABRIL '!C1477+'MAYO '!C1477+JUNIO!C1477+JULIO!C1477+AGOSTO!C1477+'SEPTIEMBRE '!C1477+'OCTUBRE '!C1477+'NOVIEMBRE '!C1477+DICIEMBRE!C1477</f>
        <v>0</v>
      </c>
      <c r="D1477" s="89">
        <f t="shared" si="10"/>
        <v>0</v>
      </c>
      <c r="E1477" s="90"/>
      <c r="F1477" s="91"/>
      <c r="H1477" s="4"/>
      <c r="I1477" s="4"/>
    </row>
    <row r="1478" spans="1:9" s="3" customFormat="1" x14ac:dyDescent="0.2">
      <c r="A1478" s="23" t="s">
        <v>2839</v>
      </c>
      <c r="B1478" s="24" t="s">
        <v>2840</v>
      </c>
      <c r="C1478" s="25">
        <f>+ENERO!C1478+FEBRERO!C1478+'MARZO '!C1478+'ABRIL '!C1478+'MAYO '!C1478+JUNIO!C1478+JULIO!C1478+AGOSTO!C1478+'SEPTIEMBRE '!C1478+'OCTUBRE '!C1478+'NOVIEMBRE '!C1478+DICIEMBRE!C1478</f>
        <v>0</v>
      </c>
      <c r="D1478" s="89">
        <f t="shared" si="10"/>
        <v>0</v>
      </c>
      <c r="E1478" s="90"/>
      <c r="F1478" s="91"/>
      <c r="H1478" s="4"/>
      <c r="I1478" s="4"/>
    </row>
    <row r="1479" spans="1:9" s="3" customFormat="1" x14ac:dyDescent="0.2">
      <c r="A1479" s="23" t="s">
        <v>2841</v>
      </c>
      <c r="B1479" s="24" t="s">
        <v>2842</v>
      </c>
      <c r="C1479" s="25">
        <f>+ENERO!C1479+FEBRERO!C1479+'MARZO '!C1479+'ABRIL '!C1479+'MAYO '!C1479+JUNIO!C1479+JULIO!C1479+AGOSTO!C1479+'SEPTIEMBRE '!C1479+'OCTUBRE '!C1479+'NOVIEMBRE '!C1479+DICIEMBRE!C1479</f>
        <v>0</v>
      </c>
      <c r="D1479" s="89">
        <f t="shared" si="10"/>
        <v>0</v>
      </c>
      <c r="E1479" s="90"/>
      <c r="F1479" s="91"/>
      <c r="H1479" s="4"/>
      <c r="I1479" s="4"/>
    </row>
    <row r="1480" spans="1:9" s="3" customFormat="1" x14ac:dyDescent="0.2">
      <c r="A1480" s="23" t="s">
        <v>2843</v>
      </c>
      <c r="B1480" s="53" t="s">
        <v>2844</v>
      </c>
      <c r="C1480" s="25">
        <f>+ENERO!C1480+FEBRERO!C1480+'MARZO '!C1480+'ABRIL '!C1480+'MAYO '!C1480+JUNIO!C1480+JULIO!C1480+AGOSTO!C1480+'SEPTIEMBRE '!C1480+'OCTUBRE '!C1480+'NOVIEMBRE '!C1480+DICIEMBRE!C1480</f>
        <v>0</v>
      </c>
      <c r="D1480" s="89">
        <f t="shared" ref="D1480:D1544" si="11">+E1480+F1480</f>
        <v>0</v>
      </c>
      <c r="E1480" s="90"/>
      <c r="F1480" s="91"/>
      <c r="H1480" s="4"/>
      <c r="I1480" s="4"/>
    </row>
    <row r="1481" spans="1:9" s="3" customFormat="1" x14ac:dyDescent="0.2">
      <c r="A1481" s="46"/>
      <c r="B1481" s="98" t="s">
        <v>2845</v>
      </c>
      <c r="C1481" s="25">
        <f>+ENERO!C1481+FEBRERO!C1481+'MARZO '!C1481+'ABRIL '!C1481+'MAYO '!C1481+JUNIO!C1481+JULIO!C1481+AGOSTO!C1481+'SEPTIEMBRE '!C1481+'OCTUBRE '!C1481+'NOVIEMBRE '!C1481+DICIEMBRE!C1481</f>
        <v>0</v>
      </c>
      <c r="D1481" s="41"/>
      <c r="E1481" s="41"/>
      <c r="F1481" s="42"/>
      <c r="H1481" s="4"/>
      <c r="I1481" s="4"/>
    </row>
    <row r="1482" spans="1:9" s="3" customFormat="1" x14ac:dyDescent="0.2">
      <c r="A1482" s="46"/>
      <c r="B1482" s="47" t="s">
        <v>2846</v>
      </c>
      <c r="C1482" s="25">
        <f>+ENERO!C1482+FEBRERO!C1482+'MARZO '!C1482+'ABRIL '!C1482+'MAYO '!C1482+JUNIO!C1482+JULIO!C1482+AGOSTO!C1482+'SEPTIEMBRE '!C1482+'OCTUBRE '!C1482+'NOVIEMBRE '!C1482+DICIEMBRE!C1482</f>
        <v>0</v>
      </c>
      <c r="D1482" s="41"/>
      <c r="E1482" s="41"/>
      <c r="F1482" s="42"/>
      <c r="H1482" s="110"/>
      <c r="I1482" s="57"/>
    </row>
    <row r="1483" spans="1:9" s="3" customFormat="1" x14ac:dyDescent="0.2">
      <c r="A1483" s="23" t="s">
        <v>2847</v>
      </c>
      <c r="B1483" s="24" t="s">
        <v>2848</v>
      </c>
      <c r="C1483" s="25">
        <f>+ENERO!C1483+FEBRERO!C1483+'MARZO '!C1483+'ABRIL '!C1483+'MAYO '!C1483+JUNIO!C1483+JULIO!C1483+AGOSTO!C1483+'SEPTIEMBRE '!C1483+'OCTUBRE '!C1483+'NOVIEMBRE '!C1483+DICIEMBRE!C1483</f>
        <v>0</v>
      </c>
      <c r="D1483" s="26"/>
      <c r="E1483" s="26"/>
      <c r="F1483" s="27"/>
      <c r="H1483" s="4"/>
      <c r="I1483" s="4"/>
    </row>
    <row r="1484" spans="1:9" s="3" customFormat="1" x14ac:dyDescent="0.2">
      <c r="A1484" s="23" t="s">
        <v>2849</v>
      </c>
      <c r="B1484" s="24" t="s">
        <v>2850</v>
      </c>
      <c r="C1484" s="25">
        <f>+ENERO!C1484+FEBRERO!C1484+'MARZO '!C1484+'ABRIL '!C1484+'MAYO '!C1484+JUNIO!C1484+JULIO!C1484+AGOSTO!C1484+'SEPTIEMBRE '!C1484+'OCTUBRE '!C1484+'NOVIEMBRE '!C1484+DICIEMBRE!C1484</f>
        <v>0</v>
      </c>
      <c r="D1484" s="26"/>
      <c r="E1484" s="26"/>
      <c r="F1484" s="27"/>
      <c r="H1484" s="4"/>
      <c r="I1484" s="4"/>
    </row>
    <row r="1485" spans="1:9" s="3" customFormat="1" x14ac:dyDescent="0.2">
      <c r="A1485" s="23" t="s">
        <v>2851</v>
      </c>
      <c r="B1485" s="24" t="s">
        <v>2852</v>
      </c>
      <c r="C1485" s="25">
        <f>+ENERO!C1485+FEBRERO!C1485+'MARZO '!C1485+'ABRIL '!C1485+'MAYO '!C1485+JUNIO!C1485+JULIO!C1485+AGOSTO!C1485+'SEPTIEMBRE '!C1485+'OCTUBRE '!C1485+'NOVIEMBRE '!C1485+DICIEMBRE!C1485</f>
        <v>0</v>
      </c>
      <c r="D1485" s="26"/>
      <c r="E1485" s="26"/>
      <c r="F1485" s="27"/>
      <c r="H1485" s="4"/>
      <c r="I1485" s="4"/>
    </row>
    <row r="1486" spans="1:9" s="3" customFormat="1" x14ac:dyDescent="0.2">
      <c r="A1486" s="50" t="s">
        <v>2853</v>
      </c>
      <c r="B1486" s="51" t="s">
        <v>2854</v>
      </c>
      <c r="C1486" s="25">
        <f>+ENERO!C1486+FEBRERO!C1486+'MARZO '!C1486+'ABRIL '!C1486+'MAYO '!C1486+JUNIO!C1486+JULIO!C1486+AGOSTO!C1486+'SEPTIEMBRE '!C1486+'OCTUBRE '!C1486+'NOVIEMBRE '!C1486+DICIEMBRE!C1486</f>
        <v>0</v>
      </c>
      <c r="D1486" s="26"/>
      <c r="E1486" s="26"/>
      <c r="F1486" s="27"/>
      <c r="H1486" s="4"/>
      <c r="I1486" s="4"/>
    </row>
    <row r="1487" spans="1:9" s="3" customFormat="1" x14ac:dyDescent="0.2">
      <c r="A1487" s="50" t="s">
        <v>2855</v>
      </c>
      <c r="B1487" s="51" t="s">
        <v>2856</v>
      </c>
      <c r="C1487" s="25">
        <f>+ENERO!C1487+FEBRERO!C1487+'MARZO '!C1487+'ABRIL '!C1487+'MAYO '!C1487+JUNIO!C1487+JULIO!C1487+AGOSTO!C1487+'SEPTIEMBRE '!C1487+'OCTUBRE '!C1487+'NOVIEMBRE '!C1487+DICIEMBRE!C1487</f>
        <v>0</v>
      </c>
      <c r="D1487" s="26"/>
      <c r="E1487" s="26"/>
      <c r="F1487" s="27"/>
      <c r="H1487" s="4"/>
      <c r="I1487" s="4"/>
    </row>
    <row r="1488" spans="1:9" s="3" customFormat="1" x14ac:dyDescent="0.2">
      <c r="A1488" s="23" t="s">
        <v>2857</v>
      </c>
      <c r="B1488" s="24" t="s">
        <v>2858</v>
      </c>
      <c r="C1488" s="25">
        <f>+ENERO!C1488+FEBRERO!C1488+'MARZO '!C1488+'ABRIL '!C1488+'MAYO '!C1488+JUNIO!C1488+JULIO!C1488+AGOSTO!C1488+'SEPTIEMBRE '!C1488+'OCTUBRE '!C1488+'NOVIEMBRE '!C1488+DICIEMBRE!C1488</f>
        <v>0</v>
      </c>
      <c r="D1488" s="26"/>
      <c r="E1488" s="26"/>
      <c r="F1488" s="27"/>
      <c r="H1488" s="4"/>
      <c r="I1488" s="4"/>
    </row>
    <row r="1489" spans="1:6" s="3" customFormat="1" x14ac:dyDescent="0.2">
      <c r="A1489" s="23" t="s">
        <v>2859</v>
      </c>
      <c r="B1489" s="24" t="s">
        <v>2860</v>
      </c>
      <c r="C1489" s="25">
        <f>+ENERO!C1489+FEBRERO!C1489+'MARZO '!C1489+'ABRIL '!C1489+'MAYO '!C1489+JUNIO!C1489+JULIO!C1489+AGOSTO!C1489+'SEPTIEMBRE '!C1489+'OCTUBRE '!C1489+'NOVIEMBRE '!C1489+DICIEMBRE!C1489</f>
        <v>21</v>
      </c>
      <c r="D1489" s="26"/>
      <c r="E1489" s="26"/>
      <c r="F1489" s="27"/>
    </row>
    <row r="1490" spans="1:6" s="3" customFormat="1" x14ac:dyDescent="0.2">
      <c r="A1490" s="23" t="s">
        <v>2861</v>
      </c>
      <c r="B1490" s="28" t="s">
        <v>2862</v>
      </c>
      <c r="C1490" s="25">
        <f>+ENERO!C1490+FEBRERO!C1490+'MARZO '!C1490+'ABRIL '!C1490+'MAYO '!C1490+JUNIO!C1490+JULIO!C1490+AGOSTO!C1490+'SEPTIEMBRE '!C1490+'OCTUBRE '!C1490+'NOVIEMBRE '!C1490+DICIEMBRE!C1490</f>
        <v>0</v>
      </c>
      <c r="D1490" s="26"/>
      <c r="E1490" s="26"/>
      <c r="F1490" s="27"/>
    </row>
    <row r="1491" spans="1:6" s="3" customFormat="1" x14ac:dyDescent="0.2">
      <c r="A1491" s="46"/>
      <c r="B1491" s="111" t="s">
        <v>2863</v>
      </c>
      <c r="C1491" s="25">
        <f>+ENERO!C1491+FEBRERO!C1491+'MARZO '!C1491+'ABRIL '!C1491+'MAYO '!C1491+JUNIO!C1491+JULIO!C1491+AGOSTO!C1491+'SEPTIEMBRE '!C1491+'OCTUBRE '!C1491+'NOVIEMBRE '!C1491+DICIEMBRE!C1491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s="3" customFormat="1" x14ac:dyDescent="0.2">
      <c r="A1492" s="23" t="s">
        <v>2864</v>
      </c>
      <c r="B1492" s="24" t="s">
        <v>2865</v>
      </c>
      <c r="C1492" s="25">
        <f>+ENERO!C1492+FEBRERO!C1492+'MARZO '!C1492+'ABRIL '!C1492+'MAYO '!C1492+JUNIO!C1492+JULIO!C1492+AGOSTO!C1492+'SEPTIEMBRE '!C1492+'OCTUBRE '!C1492+'NOVIEMBRE '!C1492+DICIEMBRE!C1492</f>
        <v>0</v>
      </c>
      <c r="D1492" s="89">
        <f t="shared" si="11"/>
        <v>0</v>
      </c>
      <c r="E1492" s="90"/>
      <c r="F1492" s="91"/>
    </row>
    <row r="1493" spans="1:6" s="3" customFormat="1" x14ac:dyDescent="0.2">
      <c r="A1493" s="23" t="s">
        <v>2866</v>
      </c>
      <c r="B1493" s="24" t="s">
        <v>2867</v>
      </c>
      <c r="C1493" s="25">
        <f>+ENERO!C1493+FEBRERO!C1493+'MARZO '!C1493+'ABRIL '!C1493+'MAYO '!C1493+JUNIO!C1493+JULIO!C1493+AGOSTO!C1493+'SEPTIEMBRE '!C1493+'OCTUBRE '!C1493+'NOVIEMBRE '!C1493+DICIEMBRE!C1493</f>
        <v>0</v>
      </c>
      <c r="D1493" s="89">
        <f t="shared" si="11"/>
        <v>0</v>
      </c>
      <c r="E1493" s="90"/>
      <c r="F1493" s="91"/>
    </row>
    <row r="1494" spans="1:6" s="3" customFormat="1" x14ac:dyDescent="0.2">
      <c r="A1494" s="23" t="s">
        <v>2868</v>
      </c>
      <c r="B1494" s="24" t="s">
        <v>2869</v>
      </c>
      <c r="C1494" s="25">
        <f>+ENERO!C1494+FEBRERO!C1494+'MARZO '!C1494+'ABRIL '!C1494+'MAYO '!C1494+JUNIO!C1494+JULIO!C1494+AGOSTO!C1494+'SEPTIEMBRE '!C1494+'OCTUBRE '!C1494+'NOVIEMBRE '!C1494+DICIEMBRE!C1494</f>
        <v>0</v>
      </c>
      <c r="D1494" s="89">
        <f t="shared" si="11"/>
        <v>0</v>
      </c>
      <c r="E1494" s="90"/>
      <c r="F1494" s="91"/>
    </row>
    <row r="1495" spans="1:6" s="3" customFormat="1" x14ac:dyDescent="0.2">
      <c r="A1495" s="23" t="s">
        <v>2870</v>
      </c>
      <c r="B1495" s="24" t="s">
        <v>2871</v>
      </c>
      <c r="C1495" s="25">
        <f>+ENERO!C1495+FEBRERO!C1495+'MARZO '!C1495+'ABRIL '!C1495+'MAYO '!C1495+JUNIO!C1495+JULIO!C1495+AGOSTO!C1495+'SEPTIEMBRE '!C1495+'OCTUBRE '!C1495+'NOVIEMBRE '!C1495+DICIEMBRE!C1495</f>
        <v>0</v>
      </c>
      <c r="D1495" s="89">
        <f t="shared" si="11"/>
        <v>0</v>
      </c>
      <c r="E1495" s="90"/>
      <c r="F1495" s="91"/>
    </row>
    <row r="1496" spans="1:6" s="3" customFormat="1" x14ac:dyDescent="0.2">
      <c r="A1496" s="23" t="s">
        <v>2872</v>
      </c>
      <c r="B1496" s="24" t="s">
        <v>2873</v>
      </c>
      <c r="C1496" s="25">
        <f>+ENERO!C1496+FEBRERO!C1496+'MARZO '!C1496+'ABRIL '!C1496+'MAYO '!C1496+JUNIO!C1496+JULIO!C1496+AGOSTO!C1496+'SEPTIEMBRE '!C1496+'OCTUBRE '!C1496+'NOVIEMBRE '!C1496+DICIEMBRE!C1496</f>
        <v>0</v>
      </c>
      <c r="D1496" s="89">
        <f t="shared" si="11"/>
        <v>0</v>
      </c>
      <c r="E1496" s="90"/>
      <c r="F1496" s="91"/>
    </row>
    <row r="1497" spans="1:6" s="3" customFormat="1" x14ac:dyDescent="0.2">
      <c r="A1497" s="23" t="s">
        <v>2874</v>
      </c>
      <c r="B1497" s="24" t="s">
        <v>2875</v>
      </c>
      <c r="C1497" s="25">
        <f>+ENERO!C1497+FEBRERO!C1497+'MARZO '!C1497+'ABRIL '!C1497+'MAYO '!C1497+JUNIO!C1497+JULIO!C1497+AGOSTO!C1497+'SEPTIEMBRE '!C1497+'OCTUBRE '!C1497+'NOVIEMBRE '!C1497+DICIEMBRE!C1497</f>
        <v>0</v>
      </c>
      <c r="D1497" s="89">
        <f t="shared" si="11"/>
        <v>0</v>
      </c>
      <c r="E1497" s="90"/>
      <c r="F1497" s="91"/>
    </row>
    <row r="1498" spans="1:6" s="3" customFormat="1" x14ac:dyDescent="0.2">
      <c r="A1498" s="23" t="s">
        <v>2876</v>
      </c>
      <c r="B1498" s="24" t="s">
        <v>2877</v>
      </c>
      <c r="C1498" s="25">
        <f>+ENERO!C1498+FEBRERO!C1498+'MARZO '!C1498+'ABRIL '!C1498+'MAYO '!C1498+JUNIO!C1498+JULIO!C1498+AGOSTO!C1498+'SEPTIEMBRE '!C1498+'OCTUBRE '!C1498+'NOVIEMBRE '!C1498+DICIEMBRE!C1498</f>
        <v>0</v>
      </c>
      <c r="D1498" s="89">
        <f t="shared" si="11"/>
        <v>0</v>
      </c>
      <c r="E1498" s="90"/>
      <c r="F1498" s="91"/>
    </row>
    <row r="1499" spans="1:6" s="3" customFormat="1" x14ac:dyDescent="0.2">
      <c r="A1499" s="23" t="s">
        <v>2878</v>
      </c>
      <c r="B1499" s="24" t="s">
        <v>2879</v>
      </c>
      <c r="C1499" s="25">
        <f>+ENERO!C1499+FEBRERO!C1499+'MARZO '!C1499+'ABRIL '!C1499+'MAYO '!C1499+JUNIO!C1499+JULIO!C1499+AGOSTO!C1499+'SEPTIEMBRE '!C1499+'OCTUBRE '!C1499+'NOVIEMBRE '!C1499+DICIEMBRE!C1499</f>
        <v>0</v>
      </c>
      <c r="D1499" s="89">
        <f t="shared" si="11"/>
        <v>0</v>
      </c>
      <c r="E1499" s="90"/>
      <c r="F1499" s="91"/>
    </row>
    <row r="1500" spans="1:6" s="3" customFormat="1" x14ac:dyDescent="0.2">
      <c r="A1500" s="23" t="s">
        <v>2880</v>
      </c>
      <c r="B1500" s="24" t="s">
        <v>2881</v>
      </c>
      <c r="C1500" s="25">
        <f>+ENERO!C1500+FEBRERO!C1500+'MARZO '!C1500+'ABRIL '!C1500+'MAYO '!C1500+JUNIO!C1500+JULIO!C1500+AGOSTO!C1500+'SEPTIEMBRE '!C1500+'OCTUBRE '!C1500+'NOVIEMBRE '!C1500+DICIEMBRE!C1500</f>
        <v>0</v>
      </c>
      <c r="D1500" s="89">
        <f t="shared" si="11"/>
        <v>0</v>
      </c>
      <c r="E1500" s="90"/>
      <c r="F1500" s="91"/>
    </row>
    <row r="1501" spans="1:6" s="3" customFormat="1" x14ac:dyDescent="0.2">
      <c r="A1501" s="23" t="s">
        <v>2882</v>
      </c>
      <c r="B1501" s="24" t="s">
        <v>2883</v>
      </c>
      <c r="C1501" s="25">
        <f>+ENERO!C1501+FEBRERO!C1501+'MARZO '!C1501+'ABRIL '!C1501+'MAYO '!C1501+JUNIO!C1501+JULIO!C1501+AGOSTO!C1501+'SEPTIEMBRE '!C1501+'OCTUBRE '!C1501+'NOVIEMBRE '!C1501+DICIEMBRE!C1501</f>
        <v>0</v>
      </c>
      <c r="D1501" s="89">
        <f t="shared" si="11"/>
        <v>0</v>
      </c>
      <c r="E1501" s="90"/>
      <c r="F1501" s="91"/>
    </row>
    <row r="1502" spans="1:6" s="3" customFormat="1" x14ac:dyDescent="0.2">
      <c r="A1502" s="23" t="s">
        <v>2884</v>
      </c>
      <c r="B1502" s="24" t="s">
        <v>2885</v>
      </c>
      <c r="C1502" s="25">
        <f>+ENERO!C1502+FEBRERO!C1502+'MARZO '!C1502+'ABRIL '!C1502+'MAYO '!C1502+JUNIO!C1502+JULIO!C1502+AGOSTO!C1502+'SEPTIEMBRE '!C1502+'OCTUBRE '!C1502+'NOVIEMBRE '!C1502+DICIEMBRE!C1502</f>
        <v>0</v>
      </c>
      <c r="D1502" s="89">
        <f t="shared" si="11"/>
        <v>0</v>
      </c>
      <c r="E1502" s="90"/>
      <c r="F1502" s="91"/>
    </row>
    <row r="1503" spans="1:6" s="3" customFormat="1" x14ac:dyDescent="0.2">
      <c r="A1503" s="23" t="s">
        <v>2886</v>
      </c>
      <c r="B1503" s="24" t="s">
        <v>2887</v>
      </c>
      <c r="C1503" s="25">
        <f>+ENERO!C1503+FEBRERO!C1503+'MARZO '!C1503+'ABRIL '!C1503+'MAYO '!C1503+JUNIO!C1503+JULIO!C1503+AGOSTO!C1503+'SEPTIEMBRE '!C1503+'OCTUBRE '!C1503+'NOVIEMBRE '!C1503+DICIEMBRE!C1503</f>
        <v>0</v>
      </c>
      <c r="D1503" s="89">
        <f t="shared" si="11"/>
        <v>0</v>
      </c>
      <c r="E1503" s="90"/>
      <c r="F1503" s="91"/>
    </row>
    <row r="1504" spans="1:6" s="3" customFormat="1" x14ac:dyDescent="0.2">
      <c r="A1504" s="23" t="s">
        <v>2888</v>
      </c>
      <c r="B1504" s="24" t="s">
        <v>2889</v>
      </c>
      <c r="C1504" s="25">
        <f>+ENERO!C1504+FEBRERO!C1504+'MARZO '!C1504+'ABRIL '!C1504+'MAYO '!C1504+JUNIO!C1504+JULIO!C1504+AGOSTO!C1504+'SEPTIEMBRE '!C1504+'OCTUBRE '!C1504+'NOVIEMBRE '!C1504+DICIEMBRE!C1504</f>
        <v>0</v>
      </c>
      <c r="D1504" s="89">
        <f t="shared" si="11"/>
        <v>0</v>
      </c>
      <c r="E1504" s="90"/>
      <c r="F1504" s="91"/>
    </row>
    <row r="1505" spans="1:6" s="3" customFormat="1" x14ac:dyDescent="0.2">
      <c r="A1505" s="23" t="s">
        <v>2890</v>
      </c>
      <c r="B1505" s="24" t="s">
        <v>2891</v>
      </c>
      <c r="C1505" s="25">
        <f>+ENERO!C1505+FEBRERO!C1505+'MARZO '!C1505+'ABRIL '!C1505+'MAYO '!C1505+JUNIO!C1505+JULIO!C1505+AGOSTO!C1505+'SEPTIEMBRE '!C1505+'OCTUBRE '!C1505+'NOVIEMBRE '!C1505+DICIEMBRE!C1505</f>
        <v>0</v>
      </c>
      <c r="D1505" s="89">
        <f t="shared" si="11"/>
        <v>0</v>
      </c>
      <c r="E1505" s="90"/>
      <c r="F1505" s="91"/>
    </row>
    <row r="1506" spans="1:6" s="3" customFormat="1" x14ac:dyDescent="0.2">
      <c r="A1506" s="23" t="s">
        <v>2892</v>
      </c>
      <c r="B1506" s="24" t="s">
        <v>2893</v>
      </c>
      <c r="C1506" s="25">
        <f>+ENERO!C1506+FEBRERO!C1506+'MARZO '!C1506+'ABRIL '!C1506+'MAYO '!C1506+JUNIO!C1506+JULIO!C1506+AGOSTO!C1506+'SEPTIEMBRE '!C1506+'OCTUBRE '!C1506+'NOVIEMBRE '!C1506+DICIEMBRE!C1506</f>
        <v>0</v>
      </c>
      <c r="D1506" s="89">
        <f t="shared" si="11"/>
        <v>0</v>
      </c>
      <c r="E1506" s="90"/>
      <c r="F1506" s="91"/>
    </row>
    <row r="1507" spans="1:6" s="3" customFormat="1" x14ac:dyDescent="0.2">
      <c r="A1507" s="23" t="s">
        <v>2894</v>
      </c>
      <c r="B1507" s="24" t="s">
        <v>2895</v>
      </c>
      <c r="C1507" s="25">
        <f>+ENERO!C1507+FEBRERO!C1507+'MARZO '!C1507+'ABRIL '!C1507+'MAYO '!C1507+JUNIO!C1507+JULIO!C1507+AGOSTO!C1507+'SEPTIEMBRE '!C1507+'OCTUBRE '!C1507+'NOVIEMBRE '!C1507+DICIEMBRE!C1507</f>
        <v>0</v>
      </c>
      <c r="D1507" s="89">
        <f t="shared" si="11"/>
        <v>0</v>
      </c>
      <c r="E1507" s="90"/>
      <c r="F1507" s="91"/>
    </row>
    <row r="1508" spans="1:6" s="3" customFormat="1" x14ac:dyDescent="0.2">
      <c r="A1508" s="23" t="s">
        <v>2896</v>
      </c>
      <c r="B1508" s="24" t="s">
        <v>2897</v>
      </c>
      <c r="C1508" s="25">
        <f>+ENERO!C1508+FEBRERO!C1508+'MARZO '!C1508+'ABRIL '!C1508+'MAYO '!C1508+JUNIO!C1508+JULIO!C1508+AGOSTO!C1508+'SEPTIEMBRE '!C1508+'OCTUBRE '!C1508+'NOVIEMBRE '!C1508+DICIEMBRE!C1508</f>
        <v>0</v>
      </c>
      <c r="D1508" s="89">
        <f t="shared" si="11"/>
        <v>0</v>
      </c>
      <c r="E1508" s="90"/>
      <c r="F1508" s="91"/>
    </row>
    <row r="1509" spans="1:6" s="3" customFormat="1" x14ac:dyDescent="0.2">
      <c r="A1509" s="23" t="s">
        <v>2898</v>
      </c>
      <c r="B1509" s="24" t="s">
        <v>2899</v>
      </c>
      <c r="C1509" s="25">
        <f>+ENERO!C1509+FEBRERO!C1509+'MARZO '!C1509+'ABRIL '!C1509+'MAYO '!C1509+JUNIO!C1509+JULIO!C1509+AGOSTO!C1509+'SEPTIEMBRE '!C1509+'OCTUBRE '!C1509+'NOVIEMBRE '!C1509+DICIEMBRE!C1509</f>
        <v>0</v>
      </c>
      <c r="D1509" s="89">
        <f t="shared" si="11"/>
        <v>0</v>
      </c>
      <c r="E1509" s="90"/>
      <c r="F1509" s="91"/>
    </row>
    <row r="1510" spans="1:6" s="3" customFormat="1" x14ac:dyDescent="0.2">
      <c r="A1510" s="23" t="s">
        <v>2900</v>
      </c>
      <c r="B1510" s="24" t="s">
        <v>2901</v>
      </c>
      <c r="C1510" s="25">
        <f>+ENERO!C1510+FEBRERO!C1510+'MARZO '!C1510+'ABRIL '!C1510+'MAYO '!C1510+JUNIO!C1510+JULIO!C1510+AGOSTO!C1510+'SEPTIEMBRE '!C1510+'OCTUBRE '!C1510+'NOVIEMBRE '!C1510+DICIEMBRE!C1510</f>
        <v>0</v>
      </c>
      <c r="D1510" s="89">
        <f t="shared" si="11"/>
        <v>0</v>
      </c>
      <c r="E1510" s="90"/>
      <c r="F1510" s="91"/>
    </row>
    <row r="1511" spans="1:6" s="3" customFormat="1" x14ac:dyDescent="0.2">
      <c r="A1511" s="23" t="s">
        <v>2902</v>
      </c>
      <c r="B1511" s="24" t="s">
        <v>2903</v>
      </c>
      <c r="C1511" s="25">
        <f>+ENERO!C1511+FEBRERO!C1511+'MARZO '!C1511+'ABRIL '!C1511+'MAYO '!C1511+JUNIO!C1511+JULIO!C1511+AGOSTO!C1511+'SEPTIEMBRE '!C1511+'OCTUBRE '!C1511+'NOVIEMBRE '!C1511+DICIEMBRE!C1511</f>
        <v>0</v>
      </c>
      <c r="D1511" s="89">
        <f t="shared" si="11"/>
        <v>0</v>
      </c>
      <c r="E1511" s="90"/>
      <c r="F1511" s="91"/>
    </row>
    <row r="1512" spans="1:6" s="3" customFormat="1" x14ac:dyDescent="0.2">
      <c r="A1512" s="23" t="s">
        <v>2904</v>
      </c>
      <c r="B1512" s="24" t="s">
        <v>2905</v>
      </c>
      <c r="C1512" s="25">
        <f>+ENERO!C1512+FEBRERO!C1512+'MARZO '!C1512+'ABRIL '!C1512+'MAYO '!C1512+JUNIO!C1512+JULIO!C1512+AGOSTO!C1512+'SEPTIEMBRE '!C1512+'OCTUBRE '!C1512+'NOVIEMBRE '!C1512+DICIEMBRE!C1512</f>
        <v>0</v>
      </c>
      <c r="D1512" s="89">
        <f t="shared" si="11"/>
        <v>0</v>
      </c>
      <c r="E1512" s="90"/>
      <c r="F1512" s="91"/>
    </row>
    <row r="1513" spans="1:6" s="3" customFormat="1" x14ac:dyDescent="0.2">
      <c r="A1513" s="23" t="s">
        <v>2906</v>
      </c>
      <c r="B1513" s="24" t="s">
        <v>2907</v>
      </c>
      <c r="C1513" s="25">
        <f>+ENERO!C1513+FEBRERO!C1513+'MARZO '!C1513+'ABRIL '!C1513+'MAYO '!C1513+JUNIO!C1513+JULIO!C1513+AGOSTO!C1513+'SEPTIEMBRE '!C1513+'OCTUBRE '!C1513+'NOVIEMBRE '!C1513+DICIEMBRE!C1513</f>
        <v>0</v>
      </c>
      <c r="D1513" s="89">
        <f t="shared" si="11"/>
        <v>0</v>
      </c>
      <c r="E1513" s="90"/>
      <c r="F1513" s="91"/>
    </row>
    <row r="1514" spans="1:6" s="3" customFormat="1" x14ac:dyDescent="0.2">
      <c r="A1514" s="23" t="s">
        <v>2908</v>
      </c>
      <c r="B1514" s="24" t="s">
        <v>2909</v>
      </c>
      <c r="C1514" s="25">
        <f>+ENERO!C1514+FEBRERO!C1514+'MARZO '!C1514+'ABRIL '!C1514+'MAYO '!C1514+JUNIO!C1514+JULIO!C1514+AGOSTO!C1514+'SEPTIEMBRE '!C1514+'OCTUBRE '!C1514+'NOVIEMBRE '!C1514+DICIEMBRE!C1514</f>
        <v>0</v>
      </c>
      <c r="D1514" s="89">
        <f t="shared" si="11"/>
        <v>0</v>
      </c>
      <c r="E1514" s="90"/>
      <c r="F1514" s="91"/>
    </row>
    <row r="1515" spans="1:6" s="3" customFormat="1" x14ac:dyDescent="0.2">
      <c r="A1515" s="23" t="s">
        <v>2910</v>
      </c>
      <c r="B1515" s="24" t="s">
        <v>2911</v>
      </c>
      <c r="C1515" s="25">
        <f>+ENERO!C1515+FEBRERO!C1515+'MARZO '!C1515+'ABRIL '!C1515+'MAYO '!C1515+JUNIO!C1515+JULIO!C1515+AGOSTO!C1515+'SEPTIEMBRE '!C1515+'OCTUBRE '!C1515+'NOVIEMBRE '!C1515+DICIEMBRE!C1515</f>
        <v>0</v>
      </c>
      <c r="D1515" s="89">
        <f t="shared" si="11"/>
        <v>0</v>
      </c>
      <c r="E1515" s="90"/>
      <c r="F1515" s="91"/>
    </row>
    <row r="1516" spans="1:6" s="3" customFormat="1" x14ac:dyDescent="0.2">
      <c r="A1516" s="23" t="s">
        <v>2912</v>
      </c>
      <c r="B1516" s="24" t="s">
        <v>2913</v>
      </c>
      <c r="C1516" s="25">
        <f>+ENERO!C1516+FEBRERO!C1516+'MARZO '!C1516+'ABRIL '!C1516+'MAYO '!C1516+JUNIO!C1516+JULIO!C1516+AGOSTO!C1516+'SEPTIEMBRE '!C1516+'OCTUBRE '!C1516+'NOVIEMBRE '!C1516+DICIEMBRE!C1516</f>
        <v>0</v>
      </c>
      <c r="D1516" s="89">
        <f t="shared" si="11"/>
        <v>0</v>
      </c>
      <c r="E1516" s="90"/>
      <c r="F1516" s="91"/>
    </row>
    <row r="1517" spans="1:6" s="3" customFormat="1" x14ac:dyDescent="0.2">
      <c r="A1517" s="23" t="s">
        <v>2914</v>
      </c>
      <c r="B1517" s="24" t="s">
        <v>2915</v>
      </c>
      <c r="C1517" s="25">
        <f>+ENERO!C1517+FEBRERO!C1517+'MARZO '!C1517+'ABRIL '!C1517+'MAYO '!C1517+JUNIO!C1517+JULIO!C1517+AGOSTO!C1517+'SEPTIEMBRE '!C1517+'OCTUBRE '!C1517+'NOVIEMBRE '!C1517+DICIEMBRE!C1517</f>
        <v>0</v>
      </c>
      <c r="D1517" s="89">
        <f t="shared" si="11"/>
        <v>0</v>
      </c>
      <c r="E1517" s="90"/>
      <c r="F1517" s="91"/>
    </row>
    <row r="1518" spans="1:6" s="3" customFormat="1" x14ac:dyDescent="0.2">
      <c r="A1518" s="23" t="s">
        <v>2916</v>
      </c>
      <c r="B1518" s="24" t="s">
        <v>2917</v>
      </c>
      <c r="C1518" s="25">
        <f>+ENERO!C1518+FEBRERO!C1518+'MARZO '!C1518+'ABRIL '!C1518+'MAYO '!C1518+JUNIO!C1518+JULIO!C1518+AGOSTO!C1518+'SEPTIEMBRE '!C1518+'OCTUBRE '!C1518+'NOVIEMBRE '!C1518+DICIEMBRE!C1518</f>
        <v>0</v>
      </c>
      <c r="D1518" s="89">
        <f t="shared" si="11"/>
        <v>0</v>
      </c>
      <c r="E1518" s="90"/>
      <c r="F1518" s="91"/>
    </row>
    <row r="1519" spans="1:6" s="3" customFormat="1" x14ac:dyDescent="0.2">
      <c r="A1519" s="23" t="s">
        <v>2918</v>
      </c>
      <c r="B1519" s="24" t="s">
        <v>2919</v>
      </c>
      <c r="C1519" s="25">
        <f>+ENERO!C1519+FEBRERO!C1519+'MARZO '!C1519+'ABRIL '!C1519+'MAYO '!C1519+JUNIO!C1519+JULIO!C1519+AGOSTO!C1519+'SEPTIEMBRE '!C1519+'OCTUBRE '!C1519+'NOVIEMBRE '!C1519+DICIEMBRE!C1519</f>
        <v>0</v>
      </c>
      <c r="D1519" s="89">
        <f t="shared" si="11"/>
        <v>0</v>
      </c>
      <c r="E1519" s="90"/>
      <c r="F1519" s="91"/>
    </row>
    <row r="1520" spans="1:6" s="3" customFormat="1" x14ac:dyDescent="0.2">
      <c r="A1520" s="23" t="s">
        <v>2920</v>
      </c>
      <c r="B1520" s="24" t="s">
        <v>2921</v>
      </c>
      <c r="C1520" s="25">
        <f>+ENERO!C1520+FEBRERO!C1520+'MARZO '!C1520+'ABRIL '!C1520+'MAYO '!C1520+JUNIO!C1520+JULIO!C1520+AGOSTO!C1520+'SEPTIEMBRE '!C1520+'OCTUBRE '!C1520+'NOVIEMBRE '!C1520+DICIEMBRE!C1520</f>
        <v>0</v>
      </c>
      <c r="D1520" s="89">
        <f t="shared" si="11"/>
        <v>0</v>
      </c>
      <c r="E1520" s="90"/>
      <c r="F1520" s="91"/>
    </row>
    <row r="1521" spans="1:6" s="3" customFormat="1" x14ac:dyDescent="0.2">
      <c r="A1521" s="23" t="s">
        <v>2922</v>
      </c>
      <c r="B1521" s="24" t="s">
        <v>2923</v>
      </c>
      <c r="C1521" s="25">
        <f>+ENERO!C1521+FEBRERO!C1521+'MARZO '!C1521+'ABRIL '!C1521+'MAYO '!C1521+JUNIO!C1521+JULIO!C1521+AGOSTO!C1521+'SEPTIEMBRE '!C1521+'OCTUBRE '!C1521+'NOVIEMBRE '!C1521+DICIEMBRE!C1521</f>
        <v>0</v>
      </c>
      <c r="D1521" s="89">
        <f t="shared" si="11"/>
        <v>0</v>
      </c>
      <c r="E1521" s="90"/>
      <c r="F1521" s="91"/>
    </row>
    <row r="1522" spans="1:6" s="3" customFormat="1" x14ac:dyDescent="0.2">
      <c r="A1522" s="23" t="s">
        <v>2924</v>
      </c>
      <c r="B1522" s="24" t="s">
        <v>2925</v>
      </c>
      <c r="C1522" s="25">
        <f>+ENERO!C1522+FEBRERO!C1522+'MARZO '!C1522+'ABRIL '!C1522+'MAYO '!C1522+JUNIO!C1522+JULIO!C1522+AGOSTO!C1522+'SEPTIEMBRE '!C1522+'OCTUBRE '!C1522+'NOVIEMBRE '!C1522+DICIEMBRE!C1522</f>
        <v>0</v>
      </c>
      <c r="D1522" s="89">
        <f t="shared" si="11"/>
        <v>0</v>
      </c>
      <c r="E1522" s="90"/>
      <c r="F1522" s="91"/>
    </row>
    <row r="1523" spans="1:6" s="3" customFormat="1" x14ac:dyDescent="0.2">
      <c r="A1523" s="23" t="s">
        <v>2926</v>
      </c>
      <c r="B1523" s="24" t="s">
        <v>2927</v>
      </c>
      <c r="C1523" s="25">
        <f>+ENERO!C1523+FEBRERO!C1523+'MARZO '!C1523+'ABRIL '!C1523+'MAYO '!C1523+JUNIO!C1523+JULIO!C1523+AGOSTO!C1523+'SEPTIEMBRE '!C1523+'OCTUBRE '!C1523+'NOVIEMBRE '!C1523+DICIEMBRE!C1523</f>
        <v>0</v>
      </c>
      <c r="D1523" s="89">
        <f t="shared" si="11"/>
        <v>0</v>
      </c>
      <c r="E1523" s="90"/>
      <c r="F1523" s="91"/>
    </row>
    <row r="1524" spans="1:6" s="3" customFormat="1" x14ac:dyDescent="0.2">
      <c r="A1524" s="23" t="s">
        <v>2928</v>
      </c>
      <c r="B1524" s="24" t="s">
        <v>2929</v>
      </c>
      <c r="C1524" s="25">
        <f>+ENERO!C1524+FEBRERO!C1524+'MARZO '!C1524+'ABRIL '!C1524+'MAYO '!C1524+JUNIO!C1524+JULIO!C1524+AGOSTO!C1524+'SEPTIEMBRE '!C1524+'OCTUBRE '!C1524+'NOVIEMBRE '!C1524+DICIEMBRE!C1524</f>
        <v>0</v>
      </c>
      <c r="D1524" s="89">
        <f t="shared" si="11"/>
        <v>0</v>
      </c>
      <c r="E1524" s="90"/>
      <c r="F1524" s="91"/>
    </row>
    <row r="1525" spans="1:6" s="3" customFormat="1" x14ac:dyDescent="0.2">
      <c r="A1525" s="23" t="s">
        <v>2930</v>
      </c>
      <c r="B1525" s="24" t="s">
        <v>2931</v>
      </c>
      <c r="C1525" s="25">
        <f>+ENERO!C1525+FEBRERO!C1525+'MARZO '!C1525+'ABRIL '!C1525+'MAYO '!C1525+JUNIO!C1525+JULIO!C1525+AGOSTO!C1525+'SEPTIEMBRE '!C1525+'OCTUBRE '!C1525+'NOVIEMBRE '!C1525+DICIEMBRE!C1525</f>
        <v>0</v>
      </c>
      <c r="D1525" s="89">
        <f t="shared" si="11"/>
        <v>0</v>
      </c>
      <c r="E1525" s="90"/>
      <c r="F1525" s="91"/>
    </row>
    <row r="1526" spans="1:6" s="3" customFormat="1" x14ac:dyDescent="0.2">
      <c r="A1526" s="23" t="s">
        <v>2932</v>
      </c>
      <c r="B1526" s="24" t="s">
        <v>2933</v>
      </c>
      <c r="C1526" s="25">
        <f>+ENERO!C1526+FEBRERO!C1526+'MARZO '!C1526+'ABRIL '!C1526+'MAYO '!C1526+JUNIO!C1526+JULIO!C1526+AGOSTO!C1526+'SEPTIEMBRE '!C1526+'OCTUBRE '!C1526+'NOVIEMBRE '!C1526+DICIEMBRE!C1526</f>
        <v>0</v>
      </c>
      <c r="D1526" s="89">
        <f t="shared" si="11"/>
        <v>0</v>
      </c>
      <c r="E1526" s="90"/>
      <c r="F1526" s="91"/>
    </row>
    <row r="1527" spans="1:6" s="3" customFormat="1" x14ac:dyDescent="0.2">
      <c r="A1527" s="23" t="s">
        <v>2934</v>
      </c>
      <c r="B1527" s="24" t="s">
        <v>2935</v>
      </c>
      <c r="C1527" s="25">
        <f>+ENERO!C1527+FEBRERO!C1527+'MARZO '!C1527+'ABRIL '!C1527+'MAYO '!C1527+JUNIO!C1527+JULIO!C1527+AGOSTO!C1527+'SEPTIEMBRE '!C1527+'OCTUBRE '!C1527+'NOVIEMBRE '!C1527+DICIEMBRE!C1527</f>
        <v>0</v>
      </c>
      <c r="D1527" s="89">
        <f t="shared" si="11"/>
        <v>0</v>
      </c>
      <c r="E1527" s="90"/>
      <c r="F1527" s="91"/>
    </row>
    <row r="1528" spans="1:6" s="3" customFormat="1" x14ac:dyDescent="0.2">
      <c r="A1528" s="23" t="s">
        <v>2936</v>
      </c>
      <c r="B1528" s="24" t="s">
        <v>2937</v>
      </c>
      <c r="C1528" s="25">
        <f>+ENERO!C1528+FEBRERO!C1528+'MARZO '!C1528+'ABRIL '!C1528+'MAYO '!C1528+JUNIO!C1528+JULIO!C1528+AGOSTO!C1528+'SEPTIEMBRE '!C1528+'OCTUBRE '!C1528+'NOVIEMBRE '!C1528+DICIEMBRE!C1528</f>
        <v>0</v>
      </c>
      <c r="D1528" s="89">
        <f t="shared" si="11"/>
        <v>0</v>
      </c>
      <c r="E1528" s="90"/>
      <c r="F1528" s="91"/>
    </row>
    <row r="1529" spans="1:6" s="3" customFormat="1" x14ac:dyDescent="0.2">
      <c r="A1529" s="23" t="s">
        <v>2938</v>
      </c>
      <c r="B1529" s="24" t="s">
        <v>2939</v>
      </c>
      <c r="C1529" s="25">
        <f>+ENERO!C1529+FEBRERO!C1529+'MARZO '!C1529+'ABRIL '!C1529+'MAYO '!C1529+JUNIO!C1529+JULIO!C1529+AGOSTO!C1529+'SEPTIEMBRE '!C1529+'OCTUBRE '!C1529+'NOVIEMBRE '!C1529+DICIEMBRE!C1529</f>
        <v>0</v>
      </c>
      <c r="D1529" s="89">
        <f t="shared" si="11"/>
        <v>0</v>
      </c>
      <c r="E1529" s="90"/>
      <c r="F1529" s="91"/>
    </row>
    <row r="1530" spans="1:6" s="3" customFormat="1" x14ac:dyDescent="0.2">
      <c r="A1530" s="23" t="s">
        <v>2940</v>
      </c>
      <c r="B1530" s="24" t="s">
        <v>2941</v>
      </c>
      <c r="C1530" s="25">
        <f>+ENERO!C1530+FEBRERO!C1530+'MARZO '!C1530+'ABRIL '!C1530+'MAYO '!C1530+JUNIO!C1530+JULIO!C1530+AGOSTO!C1530+'SEPTIEMBRE '!C1530+'OCTUBRE '!C1530+'NOVIEMBRE '!C1530+DICIEMBRE!C1530</f>
        <v>0</v>
      </c>
      <c r="D1530" s="89">
        <f t="shared" si="11"/>
        <v>0</v>
      </c>
      <c r="E1530" s="90"/>
      <c r="F1530" s="91"/>
    </row>
    <row r="1531" spans="1:6" s="3" customFormat="1" x14ac:dyDescent="0.2">
      <c r="A1531" s="23" t="s">
        <v>2942</v>
      </c>
      <c r="B1531" s="24" t="s">
        <v>2943</v>
      </c>
      <c r="C1531" s="25">
        <f>+ENERO!C1531+FEBRERO!C1531+'MARZO '!C1531+'ABRIL '!C1531+'MAYO '!C1531+JUNIO!C1531+JULIO!C1531+AGOSTO!C1531+'SEPTIEMBRE '!C1531+'OCTUBRE '!C1531+'NOVIEMBRE '!C1531+DICIEMBRE!C1531</f>
        <v>0</v>
      </c>
      <c r="D1531" s="89">
        <f t="shared" si="11"/>
        <v>0</v>
      </c>
      <c r="E1531" s="90"/>
      <c r="F1531" s="91"/>
    </row>
    <row r="1532" spans="1:6" s="3" customFormat="1" x14ac:dyDescent="0.2">
      <c r="A1532" s="23" t="s">
        <v>2944</v>
      </c>
      <c r="B1532" s="24" t="s">
        <v>2945</v>
      </c>
      <c r="C1532" s="25">
        <f>+ENERO!C1532+FEBRERO!C1532+'MARZO '!C1532+'ABRIL '!C1532+'MAYO '!C1532+JUNIO!C1532+JULIO!C1532+AGOSTO!C1532+'SEPTIEMBRE '!C1532+'OCTUBRE '!C1532+'NOVIEMBRE '!C1532+DICIEMBRE!C1532</f>
        <v>0</v>
      </c>
      <c r="D1532" s="89">
        <f t="shared" si="11"/>
        <v>0</v>
      </c>
      <c r="E1532" s="90"/>
      <c r="F1532" s="91"/>
    </row>
    <row r="1533" spans="1:6" s="3" customFormat="1" x14ac:dyDescent="0.2">
      <c r="A1533" s="23" t="s">
        <v>2946</v>
      </c>
      <c r="B1533" s="24" t="s">
        <v>2947</v>
      </c>
      <c r="C1533" s="25">
        <f>+ENERO!C1533+FEBRERO!C1533+'MARZO '!C1533+'ABRIL '!C1533+'MAYO '!C1533+JUNIO!C1533+JULIO!C1533+AGOSTO!C1533+'SEPTIEMBRE '!C1533+'OCTUBRE '!C1533+'NOVIEMBRE '!C1533+DICIEMBRE!C1533</f>
        <v>0</v>
      </c>
      <c r="D1533" s="89">
        <f t="shared" si="11"/>
        <v>0</v>
      </c>
      <c r="E1533" s="90"/>
      <c r="F1533" s="91"/>
    </row>
    <row r="1534" spans="1:6" s="3" customFormat="1" x14ac:dyDescent="0.2">
      <c r="A1534" s="23" t="s">
        <v>2948</v>
      </c>
      <c r="B1534" s="49" t="s">
        <v>2949</v>
      </c>
      <c r="C1534" s="25">
        <f>+ENERO!C1534+FEBRERO!C1534+'MARZO '!C1534+'ABRIL '!C1534+'MAYO '!C1534+JUNIO!C1534+JULIO!C1534+AGOSTO!C1534+'SEPTIEMBRE '!C1534+'OCTUBRE '!C1534+'NOVIEMBRE '!C1534+DICIEMBRE!C1534</f>
        <v>0</v>
      </c>
      <c r="D1534" s="89">
        <f t="shared" si="11"/>
        <v>0</v>
      </c>
      <c r="E1534" s="90"/>
      <c r="F1534" s="91"/>
    </row>
    <row r="1535" spans="1:6" s="3" customFormat="1" x14ac:dyDescent="0.2">
      <c r="A1535" s="23" t="s">
        <v>2950</v>
      </c>
      <c r="B1535" s="24" t="s">
        <v>2951</v>
      </c>
      <c r="C1535" s="25">
        <f>+ENERO!C1535+FEBRERO!C1535+'MARZO '!C1535+'ABRIL '!C1535+'MAYO '!C1535+JUNIO!C1535+JULIO!C1535+AGOSTO!C1535+'SEPTIEMBRE '!C1535+'OCTUBRE '!C1535+'NOVIEMBRE '!C1535+DICIEMBRE!C1535</f>
        <v>0</v>
      </c>
      <c r="D1535" s="89">
        <f t="shared" si="11"/>
        <v>0</v>
      </c>
      <c r="E1535" s="90"/>
      <c r="F1535" s="91"/>
    </row>
    <row r="1536" spans="1:6" s="3" customFormat="1" x14ac:dyDescent="0.2">
      <c r="A1536" s="23" t="s">
        <v>2952</v>
      </c>
      <c r="B1536" s="24" t="s">
        <v>2953</v>
      </c>
      <c r="C1536" s="25">
        <f>+ENERO!C1536+FEBRERO!C1536+'MARZO '!C1536+'ABRIL '!C1536+'MAYO '!C1536+JUNIO!C1536+JULIO!C1536+AGOSTO!C1536+'SEPTIEMBRE '!C1536+'OCTUBRE '!C1536+'NOVIEMBRE '!C1536+DICIEMBRE!C1536</f>
        <v>0</v>
      </c>
      <c r="D1536" s="89">
        <f t="shared" si="11"/>
        <v>0</v>
      </c>
      <c r="E1536" s="90"/>
      <c r="F1536" s="91"/>
    </row>
    <row r="1537" spans="1:6" s="3" customFormat="1" x14ac:dyDescent="0.2">
      <c r="A1537" s="23" t="s">
        <v>2954</v>
      </c>
      <c r="B1537" s="24" t="s">
        <v>2955</v>
      </c>
      <c r="C1537" s="25">
        <f>+ENERO!C1537+FEBRERO!C1537+'MARZO '!C1537+'ABRIL '!C1537+'MAYO '!C1537+JUNIO!C1537+JULIO!C1537+AGOSTO!C1537+'SEPTIEMBRE '!C1537+'OCTUBRE '!C1537+'NOVIEMBRE '!C1537+DICIEMBRE!C1537</f>
        <v>0</v>
      </c>
      <c r="D1537" s="89">
        <f t="shared" si="11"/>
        <v>0</v>
      </c>
      <c r="E1537" s="90"/>
      <c r="F1537" s="91"/>
    </row>
    <row r="1538" spans="1:6" s="3" customFormat="1" x14ac:dyDescent="0.2">
      <c r="A1538" s="23" t="s">
        <v>2956</v>
      </c>
      <c r="B1538" s="24" t="s">
        <v>2957</v>
      </c>
      <c r="C1538" s="25">
        <f>+ENERO!C1538+FEBRERO!C1538+'MARZO '!C1538+'ABRIL '!C1538+'MAYO '!C1538+JUNIO!C1538+JULIO!C1538+AGOSTO!C1538+'SEPTIEMBRE '!C1538+'OCTUBRE '!C1538+'NOVIEMBRE '!C1538+DICIEMBRE!C1538</f>
        <v>0</v>
      </c>
      <c r="D1538" s="89">
        <f t="shared" si="11"/>
        <v>0</v>
      </c>
      <c r="E1538" s="90"/>
      <c r="F1538" s="91"/>
    </row>
    <row r="1539" spans="1:6" s="3" customFormat="1" x14ac:dyDescent="0.2">
      <c r="A1539" s="23" t="s">
        <v>2958</v>
      </c>
      <c r="B1539" s="24" t="s">
        <v>2959</v>
      </c>
      <c r="C1539" s="25">
        <f>+ENERO!C1539+FEBRERO!C1539+'MARZO '!C1539+'ABRIL '!C1539+'MAYO '!C1539+JUNIO!C1539+JULIO!C1539+AGOSTO!C1539+'SEPTIEMBRE '!C1539+'OCTUBRE '!C1539+'NOVIEMBRE '!C1539+DICIEMBRE!C1539</f>
        <v>0</v>
      </c>
      <c r="D1539" s="89">
        <f t="shared" si="11"/>
        <v>0</v>
      </c>
      <c r="E1539" s="90"/>
      <c r="F1539" s="91"/>
    </row>
    <row r="1540" spans="1:6" s="3" customFormat="1" x14ac:dyDescent="0.2">
      <c r="A1540" s="23" t="s">
        <v>2960</v>
      </c>
      <c r="B1540" s="24" t="s">
        <v>2961</v>
      </c>
      <c r="C1540" s="25">
        <f>+ENERO!C1540+FEBRERO!C1540+'MARZO '!C1540+'ABRIL '!C1540+'MAYO '!C1540+JUNIO!C1540+JULIO!C1540+AGOSTO!C1540+'SEPTIEMBRE '!C1540+'OCTUBRE '!C1540+'NOVIEMBRE '!C1540+DICIEMBRE!C1540</f>
        <v>0</v>
      </c>
      <c r="D1540" s="89">
        <f t="shared" si="11"/>
        <v>0</v>
      </c>
      <c r="E1540" s="90"/>
      <c r="F1540" s="91"/>
    </row>
    <row r="1541" spans="1:6" s="3" customFormat="1" x14ac:dyDescent="0.2">
      <c r="A1541" s="23" t="s">
        <v>2962</v>
      </c>
      <c r="B1541" s="24" t="s">
        <v>2963</v>
      </c>
      <c r="C1541" s="25">
        <f>+ENERO!C1541+FEBRERO!C1541+'MARZO '!C1541+'ABRIL '!C1541+'MAYO '!C1541+JUNIO!C1541+JULIO!C1541+AGOSTO!C1541+'SEPTIEMBRE '!C1541+'OCTUBRE '!C1541+'NOVIEMBRE '!C1541+DICIEMBRE!C1541</f>
        <v>0</v>
      </c>
      <c r="D1541" s="89">
        <f t="shared" si="11"/>
        <v>0</v>
      </c>
      <c r="E1541" s="90"/>
      <c r="F1541" s="91"/>
    </row>
    <row r="1542" spans="1:6" s="3" customFormat="1" x14ac:dyDescent="0.2">
      <c r="A1542" s="23" t="s">
        <v>2964</v>
      </c>
      <c r="B1542" s="24" t="s">
        <v>2965</v>
      </c>
      <c r="C1542" s="25">
        <f>+ENERO!C1542+FEBRERO!C1542+'MARZO '!C1542+'ABRIL '!C1542+'MAYO '!C1542+JUNIO!C1542+JULIO!C1542+AGOSTO!C1542+'SEPTIEMBRE '!C1542+'OCTUBRE '!C1542+'NOVIEMBRE '!C1542+DICIEMBRE!C1542</f>
        <v>11</v>
      </c>
      <c r="D1542" s="89">
        <f t="shared" si="11"/>
        <v>0</v>
      </c>
      <c r="E1542" s="90"/>
      <c r="F1542" s="91"/>
    </row>
    <row r="1543" spans="1:6" s="3" customFormat="1" x14ac:dyDescent="0.2">
      <c r="A1543" s="23" t="s">
        <v>2966</v>
      </c>
      <c r="B1543" s="24" t="s">
        <v>1697</v>
      </c>
      <c r="C1543" s="25">
        <f>+ENERO!C1543+FEBRERO!C1543+'MARZO '!C1543+'ABRIL '!C1543+'MAYO '!C1543+JUNIO!C1543+JULIO!C1543+AGOSTO!C1543+'SEPTIEMBRE '!C1543+'OCTUBRE '!C1543+'NOVIEMBRE '!C1543+DICIEMBRE!C1543</f>
        <v>6</v>
      </c>
      <c r="D1543" s="89">
        <f t="shared" si="11"/>
        <v>0</v>
      </c>
      <c r="E1543" s="90"/>
      <c r="F1543" s="91"/>
    </row>
    <row r="1544" spans="1:6" s="3" customFormat="1" x14ac:dyDescent="0.2">
      <c r="A1544" s="23" t="s">
        <v>2967</v>
      </c>
      <c r="B1544" s="24" t="s">
        <v>2968</v>
      </c>
      <c r="C1544" s="25">
        <f>+ENERO!C1544+FEBRERO!C1544+'MARZO '!C1544+'ABRIL '!C1544+'MAYO '!C1544+JUNIO!C1544+JULIO!C1544+AGOSTO!C1544+'SEPTIEMBRE '!C1544+'OCTUBRE '!C1544+'NOVIEMBRE '!C1544+DICIEMBRE!C1544</f>
        <v>0</v>
      </c>
      <c r="D1544" s="89">
        <f t="shared" si="11"/>
        <v>0</v>
      </c>
      <c r="E1544" s="90"/>
      <c r="F1544" s="91"/>
    </row>
    <row r="1545" spans="1:6" s="3" customFormat="1" x14ac:dyDescent="0.2">
      <c r="A1545" s="23" t="s">
        <v>2969</v>
      </c>
      <c r="B1545" s="24" t="s">
        <v>2970</v>
      </c>
      <c r="C1545" s="25">
        <f>+ENERO!C1545+FEBRERO!C1545+'MARZO '!C1545+'ABRIL '!C1545+'MAYO '!C1545+JUNIO!C1545+JULIO!C1545+AGOSTO!C1545+'SEPTIEMBRE '!C1545+'OCTUBRE '!C1545+'NOVIEMBRE '!C1545+DICIEMBRE!C1545</f>
        <v>0</v>
      </c>
      <c r="D1545" s="89">
        <f t="shared" ref="D1545:D1574" si="12">+E1545+F1545</f>
        <v>0</v>
      </c>
      <c r="E1545" s="90"/>
      <c r="F1545" s="91"/>
    </row>
    <row r="1546" spans="1:6" s="3" customFormat="1" x14ac:dyDescent="0.2">
      <c r="A1546" s="23" t="s">
        <v>2971</v>
      </c>
      <c r="B1546" s="24" t="s">
        <v>2972</v>
      </c>
      <c r="C1546" s="25">
        <f>+ENERO!C1546+FEBRERO!C1546+'MARZO '!C1546+'ABRIL '!C1546+'MAYO '!C1546+JUNIO!C1546+JULIO!C1546+AGOSTO!C1546+'SEPTIEMBRE '!C1546+'OCTUBRE '!C1546+'NOVIEMBRE '!C1546+DICIEMBRE!C1546</f>
        <v>0</v>
      </c>
      <c r="D1546" s="89">
        <f t="shared" si="12"/>
        <v>0</v>
      </c>
      <c r="E1546" s="90"/>
      <c r="F1546" s="91"/>
    </row>
    <row r="1547" spans="1:6" s="3" customFormat="1" x14ac:dyDescent="0.2">
      <c r="A1547" s="23" t="s">
        <v>2973</v>
      </c>
      <c r="B1547" s="24" t="s">
        <v>2974</v>
      </c>
      <c r="C1547" s="25">
        <f>+ENERO!C1547+FEBRERO!C1547+'MARZO '!C1547+'ABRIL '!C1547+'MAYO '!C1547+JUNIO!C1547+JULIO!C1547+AGOSTO!C1547+'SEPTIEMBRE '!C1547+'OCTUBRE '!C1547+'NOVIEMBRE '!C1547+DICIEMBRE!C1547</f>
        <v>0</v>
      </c>
      <c r="D1547" s="89">
        <f t="shared" si="12"/>
        <v>0</v>
      </c>
      <c r="E1547" s="90"/>
      <c r="F1547" s="91"/>
    </row>
    <row r="1548" spans="1:6" s="3" customFormat="1" x14ac:dyDescent="0.2">
      <c r="A1548" s="23" t="s">
        <v>2975</v>
      </c>
      <c r="B1548" s="24" t="s">
        <v>2976</v>
      </c>
      <c r="C1548" s="25">
        <f>+ENERO!C1548+FEBRERO!C1548+'MARZO '!C1548+'ABRIL '!C1548+'MAYO '!C1548+JUNIO!C1548+JULIO!C1548+AGOSTO!C1548+'SEPTIEMBRE '!C1548+'OCTUBRE '!C1548+'NOVIEMBRE '!C1548+DICIEMBRE!C1548</f>
        <v>0</v>
      </c>
      <c r="D1548" s="89">
        <f t="shared" si="12"/>
        <v>0</v>
      </c>
      <c r="E1548" s="90"/>
      <c r="F1548" s="91"/>
    </row>
    <row r="1549" spans="1:6" s="3" customFormat="1" x14ac:dyDescent="0.2">
      <c r="A1549" s="23" t="s">
        <v>2977</v>
      </c>
      <c r="B1549" s="24" t="s">
        <v>2978</v>
      </c>
      <c r="C1549" s="25">
        <f>+ENERO!C1549+FEBRERO!C1549+'MARZO '!C1549+'ABRIL '!C1549+'MAYO '!C1549+JUNIO!C1549+JULIO!C1549+AGOSTO!C1549+'SEPTIEMBRE '!C1549+'OCTUBRE '!C1549+'NOVIEMBRE '!C1549+DICIEMBRE!C1549</f>
        <v>0</v>
      </c>
      <c r="D1549" s="89">
        <f t="shared" si="12"/>
        <v>0</v>
      </c>
      <c r="E1549" s="90"/>
      <c r="F1549" s="91"/>
    </row>
    <row r="1550" spans="1:6" s="3" customFormat="1" x14ac:dyDescent="0.2">
      <c r="A1550" s="23" t="s">
        <v>2979</v>
      </c>
      <c r="B1550" s="24" t="s">
        <v>2980</v>
      </c>
      <c r="C1550" s="25">
        <f>+ENERO!C1550+FEBRERO!C1550+'MARZO '!C1550+'ABRIL '!C1550+'MAYO '!C1550+JUNIO!C1550+JULIO!C1550+AGOSTO!C1550+'SEPTIEMBRE '!C1550+'OCTUBRE '!C1550+'NOVIEMBRE '!C1550+DICIEMBRE!C1550</f>
        <v>0</v>
      </c>
      <c r="D1550" s="89">
        <f t="shared" si="12"/>
        <v>0</v>
      </c>
      <c r="E1550" s="90"/>
      <c r="F1550" s="91"/>
    </row>
    <row r="1551" spans="1:6" s="3" customFormat="1" x14ac:dyDescent="0.2">
      <c r="A1551" s="23" t="s">
        <v>2981</v>
      </c>
      <c r="B1551" s="24" t="s">
        <v>2982</v>
      </c>
      <c r="C1551" s="25">
        <f>+ENERO!C1551+FEBRERO!C1551+'MARZO '!C1551+'ABRIL '!C1551+'MAYO '!C1551+JUNIO!C1551+JULIO!C1551+AGOSTO!C1551+'SEPTIEMBRE '!C1551+'OCTUBRE '!C1551+'NOVIEMBRE '!C1551+DICIEMBRE!C1551</f>
        <v>0</v>
      </c>
      <c r="D1551" s="89">
        <f t="shared" si="12"/>
        <v>0</v>
      </c>
      <c r="E1551" s="90"/>
      <c r="F1551" s="91"/>
    </row>
    <row r="1552" spans="1:6" s="3" customFormat="1" x14ac:dyDescent="0.2">
      <c r="A1552" s="23" t="s">
        <v>2983</v>
      </c>
      <c r="B1552" s="24" t="s">
        <v>2984</v>
      </c>
      <c r="C1552" s="25">
        <f>+ENERO!C1552+FEBRERO!C1552+'MARZO '!C1552+'ABRIL '!C1552+'MAYO '!C1552+JUNIO!C1552+JULIO!C1552+AGOSTO!C1552+'SEPTIEMBRE '!C1552+'OCTUBRE '!C1552+'NOVIEMBRE '!C1552+DICIEMBRE!C1552</f>
        <v>0</v>
      </c>
      <c r="D1552" s="89">
        <f t="shared" si="12"/>
        <v>0</v>
      </c>
      <c r="E1552" s="90"/>
      <c r="F1552" s="91"/>
    </row>
    <row r="1553" spans="1:6" s="3" customFormat="1" x14ac:dyDescent="0.2">
      <c r="A1553" s="23" t="s">
        <v>2985</v>
      </c>
      <c r="B1553" s="24" t="s">
        <v>2986</v>
      </c>
      <c r="C1553" s="25">
        <f>+ENERO!C1553+FEBRERO!C1553+'MARZO '!C1553+'ABRIL '!C1553+'MAYO '!C1553+JUNIO!C1553+JULIO!C1553+AGOSTO!C1553+'SEPTIEMBRE '!C1553+'OCTUBRE '!C1553+'NOVIEMBRE '!C1553+DICIEMBRE!C1553</f>
        <v>0</v>
      </c>
      <c r="D1553" s="89">
        <f t="shared" si="12"/>
        <v>0</v>
      </c>
      <c r="E1553" s="90"/>
      <c r="F1553" s="91"/>
    </row>
    <row r="1554" spans="1:6" s="3" customFormat="1" x14ac:dyDescent="0.2">
      <c r="A1554" s="23" t="s">
        <v>2987</v>
      </c>
      <c r="B1554" s="24" t="s">
        <v>2988</v>
      </c>
      <c r="C1554" s="25">
        <f>+ENERO!C1554+FEBRERO!C1554+'MARZO '!C1554+'ABRIL '!C1554+'MAYO '!C1554+JUNIO!C1554+JULIO!C1554+AGOSTO!C1554+'SEPTIEMBRE '!C1554+'OCTUBRE '!C1554+'NOVIEMBRE '!C1554+DICIEMBRE!C1554</f>
        <v>0</v>
      </c>
      <c r="D1554" s="89">
        <f t="shared" si="12"/>
        <v>0</v>
      </c>
      <c r="E1554" s="90"/>
      <c r="F1554" s="91"/>
    </row>
    <row r="1555" spans="1:6" s="3" customFormat="1" x14ac:dyDescent="0.2">
      <c r="A1555" s="23" t="s">
        <v>2989</v>
      </c>
      <c r="B1555" s="24" t="s">
        <v>2990</v>
      </c>
      <c r="C1555" s="25">
        <f>+ENERO!C1555+FEBRERO!C1555+'MARZO '!C1555+'ABRIL '!C1555+'MAYO '!C1555+JUNIO!C1555+JULIO!C1555+AGOSTO!C1555+'SEPTIEMBRE '!C1555+'OCTUBRE '!C1555+'NOVIEMBRE '!C1555+DICIEMBRE!C1555</f>
        <v>0</v>
      </c>
      <c r="D1555" s="89">
        <f t="shared" si="12"/>
        <v>0</v>
      </c>
      <c r="E1555" s="90"/>
      <c r="F1555" s="91"/>
    </row>
    <row r="1556" spans="1:6" s="3" customFormat="1" x14ac:dyDescent="0.2">
      <c r="A1556" s="23" t="s">
        <v>2991</v>
      </c>
      <c r="B1556" s="24" t="s">
        <v>2992</v>
      </c>
      <c r="C1556" s="25">
        <f>+ENERO!C1556+FEBRERO!C1556+'MARZO '!C1556+'ABRIL '!C1556+'MAYO '!C1556+JUNIO!C1556+JULIO!C1556+AGOSTO!C1556+'SEPTIEMBRE '!C1556+'OCTUBRE '!C1556+'NOVIEMBRE '!C1556+DICIEMBRE!C1556</f>
        <v>0</v>
      </c>
      <c r="D1556" s="89">
        <f t="shared" si="12"/>
        <v>0</v>
      </c>
      <c r="E1556" s="90"/>
      <c r="F1556" s="91"/>
    </row>
    <row r="1557" spans="1:6" s="3" customFormat="1" x14ac:dyDescent="0.2">
      <c r="A1557" s="23" t="s">
        <v>2993</v>
      </c>
      <c r="B1557" s="24" t="s">
        <v>2994</v>
      </c>
      <c r="C1557" s="25">
        <f>+ENERO!C1557+FEBRERO!C1557+'MARZO '!C1557+'ABRIL '!C1557+'MAYO '!C1557+JUNIO!C1557+JULIO!C1557+AGOSTO!C1557+'SEPTIEMBRE '!C1557+'OCTUBRE '!C1557+'NOVIEMBRE '!C1557+DICIEMBRE!C1557</f>
        <v>0</v>
      </c>
      <c r="D1557" s="89">
        <f t="shared" si="12"/>
        <v>0</v>
      </c>
      <c r="E1557" s="90"/>
      <c r="F1557" s="91"/>
    </row>
    <row r="1558" spans="1:6" s="3" customFormat="1" x14ac:dyDescent="0.2">
      <c r="A1558" s="23" t="s">
        <v>2995</v>
      </c>
      <c r="B1558" s="24" t="s">
        <v>2996</v>
      </c>
      <c r="C1558" s="25">
        <f>+ENERO!C1558+FEBRERO!C1558+'MARZO '!C1558+'ABRIL '!C1558+'MAYO '!C1558+JUNIO!C1558+JULIO!C1558+AGOSTO!C1558+'SEPTIEMBRE '!C1558+'OCTUBRE '!C1558+'NOVIEMBRE '!C1558+DICIEMBRE!C1558</f>
        <v>0</v>
      </c>
      <c r="D1558" s="89">
        <f t="shared" si="12"/>
        <v>0</v>
      </c>
      <c r="E1558" s="90"/>
      <c r="F1558" s="91"/>
    </row>
    <row r="1559" spans="1:6" s="3" customFormat="1" x14ac:dyDescent="0.2">
      <c r="A1559" s="23" t="s">
        <v>2997</v>
      </c>
      <c r="B1559" s="24" t="s">
        <v>2998</v>
      </c>
      <c r="C1559" s="25">
        <f>+ENERO!C1559+FEBRERO!C1559+'MARZO '!C1559+'ABRIL '!C1559+'MAYO '!C1559+JUNIO!C1559+JULIO!C1559+AGOSTO!C1559+'SEPTIEMBRE '!C1559+'OCTUBRE '!C1559+'NOVIEMBRE '!C1559+DICIEMBRE!C1559</f>
        <v>0</v>
      </c>
      <c r="D1559" s="89">
        <f t="shared" si="12"/>
        <v>0</v>
      </c>
      <c r="E1559" s="90"/>
      <c r="F1559" s="91"/>
    </row>
    <row r="1560" spans="1:6" s="3" customFormat="1" x14ac:dyDescent="0.2">
      <c r="A1560" s="23" t="s">
        <v>2999</v>
      </c>
      <c r="B1560" s="24" t="s">
        <v>3000</v>
      </c>
      <c r="C1560" s="25">
        <f>+ENERO!C1560+FEBRERO!C1560+'MARZO '!C1560+'ABRIL '!C1560+'MAYO '!C1560+JUNIO!C1560+JULIO!C1560+AGOSTO!C1560+'SEPTIEMBRE '!C1560+'OCTUBRE '!C1560+'NOVIEMBRE '!C1560+DICIEMBRE!C1560</f>
        <v>0</v>
      </c>
      <c r="D1560" s="89">
        <f t="shared" si="12"/>
        <v>0</v>
      </c>
      <c r="E1560" s="90"/>
      <c r="F1560" s="91"/>
    </row>
    <row r="1561" spans="1:6" s="3" customFormat="1" x14ac:dyDescent="0.2">
      <c r="A1561" s="23" t="s">
        <v>3001</v>
      </c>
      <c r="B1561" s="24" t="s">
        <v>3002</v>
      </c>
      <c r="C1561" s="25">
        <f>+ENERO!C1561+FEBRERO!C1561+'MARZO '!C1561+'ABRIL '!C1561+'MAYO '!C1561+JUNIO!C1561+JULIO!C1561+AGOSTO!C1561+'SEPTIEMBRE '!C1561+'OCTUBRE '!C1561+'NOVIEMBRE '!C1561+DICIEMBRE!C1561</f>
        <v>0</v>
      </c>
      <c r="D1561" s="89">
        <f t="shared" si="12"/>
        <v>0</v>
      </c>
      <c r="E1561" s="90"/>
      <c r="F1561" s="91"/>
    </row>
    <row r="1562" spans="1:6" s="3" customFormat="1" ht="23.25" x14ac:dyDescent="0.2">
      <c r="A1562" s="23" t="s">
        <v>3003</v>
      </c>
      <c r="B1562" s="24" t="s">
        <v>3004</v>
      </c>
      <c r="C1562" s="25">
        <f>+ENERO!C1562+FEBRERO!C1562+'MARZO '!C1562+'ABRIL '!C1562+'MAYO '!C1562+JUNIO!C1562+JULIO!C1562+AGOSTO!C1562+'SEPTIEMBRE '!C1562+'OCTUBRE '!C1562+'NOVIEMBRE '!C1562+DICIEMBRE!C1562</f>
        <v>1</v>
      </c>
      <c r="D1562" s="89">
        <f t="shared" si="12"/>
        <v>0</v>
      </c>
      <c r="E1562" s="90"/>
      <c r="F1562" s="91"/>
    </row>
    <row r="1563" spans="1:6" s="3" customFormat="1" x14ac:dyDescent="0.2">
      <c r="A1563" s="23" t="s">
        <v>3005</v>
      </c>
      <c r="B1563" s="24" t="s">
        <v>3006</v>
      </c>
      <c r="C1563" s="25">
        <f>+ENERO!C1563+FEBRERO!C1563+'MARZO '!C1563+'ABRIL '!C1563+'MAYO '!C1563+JUNIO!C1563+JULIO!C1563+AGOSTO!C1563+'SEPTIEMBRE '!C1563+'OCTUBRE '!C1563+'NOVIEMBRE '!C1563+DICIEMBRE!C1563</f>
        <v>0</v>
      </c>
      <c r="D1563" s="89">
        <f t="shared" si="12"/>
        <v>0</v>
      </c>
      <c r="E1563" s="90"/>
      <c r="F1563" s="91"/>
    </row>
    <row r="1564" spans="1:6" s="3" customFormat="1" x14ac:dyDescent="0.2">
      <c r="A1564" s="23" t="s">
        <v>3007</v>
      </c>
      <c r="B1564" s="24" t="s">
        <v>3008</v>
      </c>
      <c r="C1564" s="25">
        <f>+ENERO!C1564+FEBRERO!C1564+'MARZO '!C1564+'ABRIL '!C1564+'MAYO '!C1564+JUNIO!C1564+JULIO!C1564+AGOSTO!C1564+'SEPTIEMBRE '!C1564+'OCTUBRE '!C1564+'NOVIEMBRE '!C1564+DICIEMBRE!C1564</f>
        <v>0</v>
      </c>
      <c r="D1564" s="89">
        <f t="shared" si="12"/>
        <v>0</v>
      </c>
      <c r="E1564" s="90"/>
      <c r="F1564" s="91"/>
    </row>
    <row r="1565" spans="1:6" s="3" customFormat="1" ht="23.25" x14ac:dyDescent="0.2">
      <c r="A1565" s="23" t="s">
        <v>3009</v>
      </c>
      <c r="B1565" s="24" t="s">
        <v>3010</v>
      </c>
      <c r="C1565" s="25">
        <f>+ENERO!C1565+FEBRERO!C1565+'MARZO '!C1565+'ABRIL '!C1565+'MAYO '!C1565+JUNIO!C1565+JULIO!C1565+AGOSTO!C1565+'SEPTIEMBRE '!C1565+'OCTUBRE '!C1565+'NOVIEMBRE '!C1565+DICIEMBRE!C1565</f>
        <v>0</v>
      </c>
      <c r="D1565" s="89">
        <f t="shared" si="12"/>
        <v>0</v>
      </c>
      <c r="E1565" s="90"/>
      <c r="F1565" s="91"/>
    </row>
    <row r="1566" spans="1:6" s="3" customFormat="1" x14ac:dyDescent="0.2">
      <c r="A1566" s="23" t="s">
        <v>3011</v>
      </c>
      <c r="B1566" s="24" t="s">
        <v>3012</v>
      </c>
      <c r="C1566" s="25">
        <f>+ENERO!C1566+FEBRERO!C1566+'MARZO '!C1566+'ABRIL '!C1566+'MAYO '!C1566+JUNIO!C1566+JULIO!C1566+AGOSTO!C1566+'SEPTIEMBRE '!C1566+'OCTUBRE '!C1566+'NOVIEMBRE '!C1566+DICIEMBRE!C1566</f>
        <v>0</v>
      </c>
      <c r="D1566" s="89">
        <f t="shared" si="12"/>
        <v>0</v>
      </c>
      <c r="E1566" s="90"/>
      <c r="F1566" s="91"/>
    </row>
    <row r="1567" spans="1:6" s="3" customFormat="1" x14ac:dyDescent="0.2">
      <c r="A1567" s="23" t="s">
        <v>3013</v>
      </c>
      <c r="B1567" s="24" t="s">
        <v>3014</v>
      </c>
      <c r="C1567" s="25">
        <f>+ENERO!C1567+FEBRERO!C1567+'MARZO '!C1567+'ABRIL '!C1567+'MAYO '!C1567+JUNIO!C1567+JULIO!C1567+AGOSTO!C1567+'SEPTIEMBRE '!C1567+'OCTUBRE '!C1567+'NOVIEMBRE '!C1567+DICIEMBRE!C1567</f>
        <v>0</v>
      </c>
      <c r="D1567" s="89">
        <f t="shared" si="12"/>
        <v>0</v>
      </c>
      <c r="E1567" s="90"/>
      <c r="F1567" s="91"/>
    </row>
    <row r="1568" spans="1:6" s="3" customFormat="1" x14ac:dyDescent="0.2">
      <c r="A1568" s="23" t="s">
        <v>3015</v>
      </c>
      <c r="B1568" s="24" t="s">
        <v>3016</v>
      </c>
      <c r="C1568" s="25">
        <f>+ENERO!C1568+FEBRERO!C1568+'MARZO '!C1568+'ABRIL '!C1568+'MAYO '!C1568+JUNIO!C1568+JULIO!C1568+AGOSTO!C1568+'SEPTIEMBRE '!C1568+'OCTUBRE '!C1568+'NOVIEMBRE '!C1568+DICIEMBRE!C1568</f>
        <v>0</v>
      </c>
      <c r="D1568" s="89">
        <f t="shared" si="12"/>
        <v>0</v>
      </c>
      <c r="E1568" s="90"/>
      <c r="F1568" s="91"/>
    </row>
    <row r="1569" spans="1:6" s="3" customFormat="1" x14ac:dyDescent="0.2">
      <c r="A1569" s="23" t="s">
        <v>3017</v>
      </c>
      <c r="B1569" s="24" t="s">
        <v>3018</v>
      </c>
      <c r="C1569" s="25">
        <f>+ENERO!C1569+FEBRERO!C1569+'MARZO '!C1569+'ABRIL '!C1569+'MAYO '!C1569+JUNIO!C1569+JULIO!C1569+AGOSTO!C1569+'SEPTIEMBRE '!C1569+'OCTUBRE '!C1569+'NOVIEMBRE '!C1569+DICIEMBRE!C1569</f>
        <v>3</v>
      </c>
      <c r="D1569" s="89">
        <f t="shared" si="12"/>
        <v>0</v>
      </c>
      <c r="E1569" s="90"/>
      <c r="F1569" s="91"/>
    </row>
    <row r="1570" spans="1:6" s="3" customFormat="1" x14ac:dyDescent="0.2">
      <c r="A1570" s="23" t="s">
        <v>3019</v>
      </c>
      <c r="B1570" s="24" t="s">
        <v>3020</v>
      </c>
      <c r="C1570" s="25">
        <f>+ENERO!C1570+FEBRERO!C1570+'MARZO '!C1570+'ABRIL '!C1570+'MAYO '!C1570+JUNIO!C1570+JULIO!C1570+AGOSTO!C1570+'SEPTIEMBRE '!C1570+'OCTUBRE '!C1570+'NOVIEMBRE '!C1570+DICIEMBRE!C1570</f>
        <v>0</v>
      </c>
      <c r="D1570" s="89">
        <f t="shared" si="12"/>
        <v>0</v>
      </c>
      <c r="E1570" s="90"/>
      <c r="F1570" s="91"/>
    </row>
    <row r="1571" spans="1:6" s="3" customFormat="1" ht="23.25" x14ac:dyDescent="0.2">
      <c r="A1571" s="23" t="s">
        <v>3021</v>
      </c>
      <c r="B1571" s="24" t="s">
        <v>3022</v>
      </c>
      <c r="C1571" s="25">
        <f>+ENERO!C1571+FEBRERO!C1571+'MARZO '!C1571+'ABRIL '!C1571+'MAYO '!C1571+JUNIO!C1571+JULIO!C1571+AGOSTO!C1571+'SEPTIEMBRE '!C1571+'OCTUBRE '!C1571+'NOVIEMBRE '!C1571+DICIEMBRE!C1571</f>
        <v>0</v>
      </c>
      <c r="D1571" s="89">
        <f t="shared" si="12"/>
        <v>0</v>
      </c>
      <c r="E1571" s="90"/>
      <c r="F1571" s="91"/>
    </row>
    <row r="1572" spans="1:6" s="3" customFormat="1" x14ac:dyDescent="0.2">
      <c r="A1572" s="23" t="s">
        <v>3023</v>
      </c>
      <c r="B1572" s="24" t="s">
        <v>3024</v>
      </c>
      <c r="C1572" s="25">
        <f>+ENERO!C1572+FEBRERO!C1572+'MARZO '!C1572+'ABRIL '!C1572+'MAYO '!C1572+JUNIO!C1572+JULIO!C1572+AGOSTO!C1572+'SEPTIEMBRE '!C1572+'OCTUBRE '!C1572+'NOVIEMBRE '!C1572+DICIEMBRE!C1572</f>
        <v>0</v>
      </c>
      <c r="D1572" s="89">
        <f t="shared" si="12"/>
        <v>0</v>
      </c>
      <c r="E1572" s="90"/>
      <c r="F1572" s="91"/>
    </row>
    <row r="1573" spans="1:6" s="3" customFormat="1" x14ac:dyDescent="0.2">
      <c r="A1573" s="23" t="s">
        <v>3025</v>
      </c>
      <c r="B1573" s="24" t="s">
        <v>3026</v>
      </c>
      <c r="C1573" s="25">
        <f>+ENERO!C1573+FEBRERO!C1573+'MARZO '!C1573+'ABRIL '!C1573+'MAYO '!C1573+JUNIO!C1573+JULIO!C1573+AGOSTO!C1573+'SEPTIEMBRE '!C1573+'OCTUBRE '!C1573+'NOVIEMBRE '!C1573+DICIEMBRE!C1573</f>
        <v>0</v>
      </c>
      <c r="D1573" s="89">
        <f t="shared" si="12"/>
        <v>0</v>
      </c>
      <c r="E1573" s="90"/>
      <c r="F1573" s="91"/>
    </row>
    <row r="1574" spans="1:6" s="3" customFormat="1" x14ac:dyDescent="0.2">
      <c r="A1574" s="23" t="s">
        <v>3027</v>
      </c>
      <c r="B1574" s="53" t="s">
        <v>3028</v>
      </c>
      <c r="C1574" s="25">
        <f>+ENERO!C1574+FEBRERO!C1574+'MARZO '!C1574+'ABRIL '!C1574+'MAYO '!C1574+JUNIO!C1574+JULIO!C1574+AGOSTO!C1574+'SEPTIEMBRE '!C1574+'OCTUBRE '!C1574+'NOVIEMBRE '!C1574+DICIEMBRE!C1574</f>
        <v>0</v>
      </c>
      <c r="D1574" s="89">
        <f t="shared" si="12"/>
        <v>0</v>
      </c>
      <c r="E1574" s="90"/>
      <c r="F1574" s="91"/>
    </row>
    <row r="1575" spans="1:6" s="3" customFormat="1" x14ac:dyDescent="0.2">
      <c r="A1575" s="46"/>
      <c r="B1575" s="112" t="s">
        <v>3029</v>
      </c>
      <c r="C1575" s="25">
        <f>+ENERO!C1575+FEBRERO!C1575+'MARZO '!C1575+'ABRIL '!C1575+'MAYO '!C1575+JUNIO!C1575+JULIO!C1575+AGOSTO!C1575+'SEPTIEMBRE '!C1575+'OCTUBRE '!C1575+'NOVIEMBRE '!C1575+DICIEMBRE!C1575</f>
        <v>0</v>
      </c>
      <c r="D1575" s="41"/>
      <c r="E1575" s="41"/>
      <c r="F1575" s="42"/>
    </row>
    <row r="1576" spans="1:6" s="3" customFormat="1" x14ac:dyDescent="0.2">
      <c r="A1576" s="46"/>
      <c r="B1576" s="47" t="s">
        <v>3030</v>
      </c>
      <c r="C1576" s="25">
        <f>+ENERO!C1576+FEBRERO!C1576+'MARZO '!C1576+'ABRIL '!C1576+'MAYO '!C1576+JUNIO!C1576+JULIO!C1576+AGOSTO!C1576+'SEPTIEMBRE '!C1576+'OCTUBRE '!C1576+'NOVIEMBRE '!C1576+DICIEMBRE!C1576</f>
        <v>0</v>
      </c>
      <c r="D1576" s="41"/>
      <c r="E1576" s="41"/>
      <c r="F1576" s="42"/>
    </row>
    <row r="1577" spans="1:6" s="3" customFormat="1" x14ac:dyDescent="0.2">
      <c r="A1577" s="23" t="s">
        <v>3031</v>
      </c>
      <c r="B1577" s="24" t="s">
        <v>3032</v>
      </c>
      <c r="C1577" s="25">
        <f>+ENERO!C1577+FEBRERO!C1577+'MARZO '!C1577+'ABRIL '!C1577+'MAYO '!C1577+JUNIO!C1577+JULIO!C1577+AGOSTO!C1577+'SEPTIEMBRE '!C1577+'OCTUBRE '!C1577+'NOVIEMBRE '!C1577+DICIEMBRE!C1577</f>
        <v>0</v>
      </c>
      <c r="D1577" s="26"/>
      <c r="E1577" s="26"/>
      <c r="F1577" s="27"/>
    </row>
    <row r="1578" spans="1:6" s="3" customFormat="1" x14ac:dyDescent="0.2">
      <c r="A1578" s="23" t="s">
        <v>3033</v>
      </c>
      <c r="B1578" s="24" t="s">
        <v>3034</v>
      </c>
      <c r="C1578" s="25">
        <f>+ENERO!C1578+FEBRERO!C1578+'MARZO '!C1578+'ABRIL '!C1578+'MAYO '!C1578+JUNIO!C1578+JULIO!C1578+AGOSTO!C1578+'SEPTIEMBRE '!C1578+'OCTUBRE '!C1578+'NOVIEMBRE '!C1578+DICIEMBRE!C1578</f>
        <v>0</v>
      </c>
      <c r="D1578" s="26"/>
      <c r="E1578" s="26"/>
      <c r="F1578" s="27"/>
    </row>
    <row r="1579" spans="1:6" s="3" customFormat="1" x14ac:dyDescent="0.2">
      <c r="A1579" s="23" t="s">
        <v>3035</v>
      </c>
      <c r="B1579" s="24" t="s">
        <v>3036</v>
      </c>
      <c r="C1579" s="25">
        <f>+ENERO!C1579+FEBRERO!C1579+'MARZO '!C1579+'ABRIL '!C1579+'MAYO '!C1579+JUNIO!C1579+JULIO!C1579+AGOSTO!C1579+'SEPTIEMBRE '!C1579+'OCTUBRE '!C1579+'NOVIEMBRE '!C1579+DICIEMBRE!C1579</f>
        <v>0</v>
      </c>
      <c r="D1579" s="26"/>
      <c r="E1579" s="26"/>
      <c r="F1579" s="27"/>
    </row>
    <row r="1580" spans="1:6" s="3" customFormat="1" x14ac:dyDescent="0.2">
      <c r="A1580" s="23" t="s">
        <v>3037</v>
      </c>
      <c r="B1580" s="24" t="s">
        <v>3038</v>
      </c>
      <c r="C1580" s="25">
        <f>+ENERO!C1580+FEBRERO!C1580+'MARZO '!C1580+'ABRIL '!C1580+'MAYO '!C1580+JUNIO!C1580+JULIO!C1580+AGOSTO!C1580+'SEPTIEMBRE '!C1580+'OCTUBRE '!C1580+'NOVIEMBRE '!C1580+DICIEMBRE!C1580</f>
        <v>0</v>
      </c>
      <c r="D1580" s="26"/>
      <c r="E1580" s="26"/>
      <c r="F1580" s="27"/>
    </row>
    <row r="1581" spans="1:6" s="3" customFormat="1" x14ac:dyDescent="0.2">
      <c r="A1581" s="23" t="s">
        <v>3039</v>
      </c>
      <c r="B1581" s="24" t="s">
        <v>3040</v>
      </c>
      <c r="C1581" s="25">
        <f>+ENERO!C1581+FEBRERO!C1581+'MARZO '!C1581+'ABRIL '!C1581+'MAYO '!C1581+JUNIO!C1581+JULIO!C1581+AGOSTO!C1581+'SEPTIEMBRE '!C1581+'OCTUBRE '!C1581+'NOVIEMBRE '!C1581+DICIEMBRE!C1581</f>
        <v>0</v>
      </c>
      <c r="D1581" s="26"/>
      <c r="E1581" s="26"/>
      <c r="F1581" s="27"/>
    </row>
    <row r="1582" spans="1:6" s="3" customFormat="1" x14ac:dyDescent="0.2">
      <c r="A1582" s="23" t="s">
        <v>3041</v>
      </c>
      <c r="B1582" s="24" t="s">
        <v>3042</v>
      </c>
      <c r="C1582" s="25">
        <f>+ENERO!C1582+FEBRERO!C1582+'MARZO '!C1582+'ABRIL '!C1582+'MAYO '!C1582+JUNIO!C1582+JULIO!C1582+AGOSTO!C1582+'SEPTIEMBRE '!C1582+'OCTUBRE '!C1582+'NOVIEMBRE '!C1582+DICIEMBRE!C1582</f>
        <v>0</v>
      </c>
      <c r="D1582" s="26"/>
      <c r="E1582" s="26"/>
      <c r="F1582" s="27"/>
    </row>
    <row r="1583" spans="1:6" s="3" customFormat="1" x14ac:dyDescent="0.2">
      <c r="A1583" s="23" t="s">
        <v>3043</v>
      </c>
      <c r="B1583" s="24" t="s">
        <v>3044</v>
      </c>
      <c r="C1583" s="25">
        <f>+ENERO!C1583+FEBRERO!C1583+'MARZO '!C1583+'ABRIL '!C1583+'MAYO '!C1583+JUNIO!C1583+JULIO!C1583+AGOSTO!C1583+'SEPTIEMBRE '!C1583+'OCTUBRE '!C1583+'NOVIEMBRE '!C1583+DICIEMBRE!C1583</f>
        <v>0</v>
      </c>
      <c r="D1583" s="26"/>
      <c r="E1583" s="26"/>
      <c r="F1583" s="27"/>
    </row>
    <row r="1584" spans="1:6" s="3" customFormat="1" ht="23.25" x14ac:dyDescent="0.2">
      <c r="A1584" s="23" t="s">
        <v>3045</v>
      </c>
      <c r="B1584" s="24" t="s">
        <v>3046</v>
      </c>
      <c r="C1584" s="25">
        <f>+ENERO!C1584+FEBRERO!C1584+'MARZO '!C1584+'ABRIL '!C1584+'MAYO '!C1584+JUNIO!C1584+JULIO!C1584+AGOSTO!C1584+'SEPTIEMBRE '!C1584+'OCTUBRE '!C1584+'NOVIEMBRE '!C1584+DICIEMBRE!C1584</f>
        <v>0</v>
      </c>
      <c r="D1584" s="26"/>
      <c r="E1584" s="26"/>
      <c r="F1584" s="27"/>
    </row>
    <row r="1585" spans="1:6" s="3" customFormat="1" x14ac:dyDescent="0.2">
      <c r="A1585" s="23" t="s">
        <v>3047</v>
      </c>
      <c r="B1585" s="24" t="s">
        <v>3048</v>
      </c>
      <c r="C1585" s="25">
        <f>+ENERO!C1585+FEBRERO!C1585+'MARZO '!C1585+'ABRIL '!C1585+'MAYO '!C1585+JUNIO!C1585+JULIO!C1585+AGOSTO!C1585+'SEPTIEMBRE '!C1585+'OCTUBRE '!C1585+'NOVIEMBRE '!C1585+DICIEMBRE!C1585</f>
        <v>0</v>
      </c>
      <c r="D1585" s="26"/>
      <c r="E1585" s="26"/>
      <c r="F1585" s="27"/>
    </row>
    <row r="1586" spans="1:6" s="3" customFormat="1" x14ac:dyDescent="0.2">
      <c r="A1586" s="23" t="s">
        <v>3049</v>
      </c>
      <c r="B1586" s="24" t="s">
        <v>3050</v>
      </c>
      <c r="C1586" s="25">
        <f>+ENERO!C1586+FEBRERO!C1586+'MARZO '!C1586+'ABRIL '!C1586+'MAYO '!C1586+JUNIO!C1586+JULIO!C1586+AGOSTO!C1586+'SEPTIEMBRE '!C1586+'OCTUBRE '!C1586+'NOVIEMBRE '!C1586+DICIEMBRE!C1586</f>
        <v>0</v>
      </c>
      <c r="D1586" s="26"/>
      <c r="E1586" s="26"/>
      <c r="F1586" s="27"/>
    </row>
    <row r="1587" spans="1:6" s="3" customFormat="1" x14ac:dyDescent="0.2">
      <c r="A1587" s="23" t="s">
        <v>3051</v>
      </c>
      <c r="B1587" s="24" t="s">
        <v>3052</v>
      </c>
      <c r="C1587" s="25">
        <f>+ENERO!C1587+FEBRERO!C1587+'MARZO '!C1587+'ABRIL '!C1587+'MAYO '!C1587+JUNIO!C1587+JULIO!C1587+AGOSTO!C1587+'SEPTIEMBRE '!C1587+'OCTUBRE '!C1587+'NOVIEMBRE '!C1587+DICIEMBRE!C1587</f>
        <v>0</v>
      </c>
      <c r="D1587" s="26"/>
      <c r="E1587" s="26"/>
      <c r="F1587" s="27"/>
    </row>
    <row r="1588" spans="1:6" s="3" customFormat="1" x14ac:dyDescent="0.2">
      <c r="A1588" s="23" t="s">
        <v>3053</v>
      </c>
      <c r="B1588" s="24" t="s">
        <v>3054</v>
      </c>
      <c r="C1588" s="25">
        <f>+ENERO!C1588+FEBRERO!C1588+'MARZO '!C1588+'ABRIL '!C1588+'MAYO '!C1588+JUNIO!C1588+JULIO!C1588+AGOSTO!C1588+'SEPTIEMBRE '!C1588+'OCTUBRE '!C1588+'NOVIEMBRE '!C1588+DICIEMBRE!C1588</f>
        <v>0</v>
      </c>
      <c r="D1588" s="26"/>
      <c r="E1588" s="26"/>
      <c r="F1588" s="27"/>
    </row>
    <row r="1589" spans="1:6" s="3" customFormat="1" x14ac:dyDescent="0.2">
      <c r="A1589" s="23" t="s">
        <v>3055</v>
      </c>
      <c r="B1589" s="24" t="s">
        <v>3056</v>
      </c>
      <c r="C1589" s="25">
        <f>+ENERO!C1589+FEBRERO!C1589+'MARZO '!C1589+'ABRIL '!C1589+'MAYO '!C1589+JUNIO!C1589+JULIO!C1589+AGOSTO!C1589+'SEPTIEMBRE '!C1589+'OCTUBRE '!C1589+'NOVIEMBRE '!C1589+DICIEMBRE!C1589</f>
        <v>0</v>
      </c>
      <c r="D1589" s="26"/>
      <c r="E1589" s="26"/>
      <c r="F1589" s="27"/>
    </row>
    <row r="1590" spans="1:6" s="3" customFormat="1" x14ac:dyDescent="0.2">
      <c r="A1590" s="23" t="s">
        <v>3057</v>
      </c>
      <c r="B1590" s="24" t="s">
        <v>3058</v>
      </c>
      <c r="C1590" s="25">
        <f>+ENERO!C1590+FEBRERO!C1590+'MARZO '!C1590+'ABRIL '!C1590+'MAYO '!C1590+JUNIO!C1590+JULIO!C1590+AGOSTO!C1590+'SEPTIEMBRE '!C1590+'OCTUBRE '!C1590+'NOVIEMBRE '!C1590+DICIEMBRE!C1590</f>
        <v>0</v>
      </c>
      <c r="D1590" s="26"/>
      <c r="E1590" s="26"/>
      <c r="F1590" s="27"/>
    </row>
    <row r="1591" spans="1:6" s="3" customFormat="1" x14ac:dyDescent="0.2">
      <c r="A1591" s="23" t="s">
        <v>3059</v>
      </c>
      <c r="B1591" s="24" t="s">
        <v>3060</v>
      </c>
      <c r="C1591" s="25">
        <f>+ENERO!C1591+FEBRERO!C1591+'MARZO '!C1591+'ABRIL '!C1591+'MAYO '!C1591+JUNIO!C1591+JULIO!C1591+AGOSTO!C1591+'SEPTIEMBRE '!C1591+'OCTUBRE '!C1591+'NOVIEMBRE '!C1591+DICIEMBRE!C1591</f>
        <v>0</v>
      </c>
      <c r="D1591" s="26"/>
      <c r="E1591" s="26"/>
      <c r="F1591" s="27"/>
    </row>
    <row r="1592" spans="1:6" s="3" customFormat="1" ht="23.25" x14ac:dyDescent="0.2">
      <c r="A1592" s="23" t="s">
        <v>3061</v>
      </c>
      <c r="B1592" s="53" t="s">
        <v>3062</v>
      </c>
      <c r="C1592" s="25">
        <f>+ENERO!C1592+FEBRERO!C1592+'MARZO '!C1592+'ABRIL '!C1592+'MAYO '!C1592+JUNIO!C1592+JULIO!C1592+AGOSTO!C1592+'SEPTIEMBRE '!C1592+'OCTUBRE '!C1592+'NOVIEMBRE '!C1592+DICIEMBRE!C1592</f>
        <v>0</v>
      </c>
      <c r="D1592" s="26"/>
      <c r="E1592" s="26"/>
      <c r="F1592" s="27"/>
    </row>
    <row r="1593" spans="1:6" s="3" customFormat="1" x14ac:dyDescent="0.2">
      <c r="A1593" s="23" t="s">
        <v>3063</v>
      </c>
      <c r="B1593" s="53" t="s">
        <v>3064</v>
      </c>
      <c r="C1593" s="25">
        <f>+ENERO!C1593+FEBRERO!C1593+'MARZO '!C1593+'ABRIL '!C1593+'MAYO '!C1593+JUNIO!C1593+JULIO!C1593+AGOSTO!C1593+'SEPTIEMBRE '!C1593+'OCTUBRE '!C1593+'NOVIEMBRE '!C1593+DICIEMBRE!C1593</f>
        <v>0</v>
      </c>
      <c r="D1593" s="26"/>
      <c r="E1593" s="26"/>
      <c r="F1593" s="27"/>
    </row>
    <row r="1594" spans="1:6" s="3" customFormat="1" x14ac:dyDescent="0.2">
      <c r="A1594" s="23"/>
      <c r="B1594" s="31" t="s">
        <v>3065</v>
      </c>
      <c r="C1594" s="25">
        <f>+ENERO!C1594+FEBRERO!C1594+'MARZO '!C1594+'ABRIL '!C1594+'MAYO '!C1594+JUNIO!C1594+JULIO!C1594+AGOSTO!C1594+'SEPTIEMBRE '!C1594+'OCTUBRE '!C1594+'NOVIEMBRE '!C1594+DICIEMBRE!C1594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s="3" customFormat="1" x14ac:dyDescent="0.2">
      <c r="A1595" s="23" t="s">
        <v>3066</v>
      </c>
      <c r="B1595" s="24" t="s">
        <v>3067</v>
      </c>
      <c r="C1595" s="25">
        <f>+ENERO!C1595+FEBRERO!C1595+'MARZO '!C1595+'ABRIL '!C1595+'MAYO '!C1595+JUNIO!C1595+JULIO!C1595+AGOSTO!C1595+'SEPTIEMBRE '!C1595+'OCTUBRE '!C1595+'NOVIEMBRE '!C1595+DICIEMBRE!C1595</f>
        <v>0</v>
      </c>
      <c r="D1595" s="89">
        <f t="shared" ref="D1595:D1658" si="13">+E1595+F1595</f>
        <v>0</v>
      </c>
      <c r="E1595" s="90"/>
      <c r="F1595" s="91"/>
    </row>
    <row r="1596" spans="1:6" s="3" customFormat="1" x14ac:dyDescent="0.2">
      <c r="A1596" s="23" t="s">
        <v>3068</v>
      </c>
      <c r="B1596" s="24" t="s">
        <v>3069</v>
      </c>
      <c r="C1596" s="25">
        <f>+ENERO!C1596+FEBRERO!C1596+'MARZO '!C1596+'ABRIL '!C1596+'MAYO '!C1596+JUNIO!C1596+JULIO!C1596+AGOSTO!C1596+'SEPTIEMBRE '!C1596+'OCTUBRE '!C1596+'NOVIEMBRE '!C1596+DICIEMBRE!C1596</f>
        <v>0</v>
      </c>
      <c r="D1596" s="89">
        <f t="shared" si="13"/>
        <v>0</v>
      </c>
      <c r="E1596" s="90"/>
      <c r="F1596" s="91"/>
    </row>
    <row r="1597" spans="1:6" s="3" customFormat="1" ht="23.25" x14ac:dyDescent="0.2">
      <c r="A1597" s="23" t="s">
        <v>3070</v>
      </c>
      <c r="B1597" s="24" t="s">
        <v>3071</v>
      </c>
      <c r="C1597" s="25">
        <f>+ENERO!C1597+FEBRERO!C1597+'MARZO '!C1597+'ABRIL '!C1597+'MAYO '!C1597+JUNIO!C1597+JULIO!C1597+AGOSTO!C1597+'SEPTIEMBRE '!C1597+'OCTUBRE '!C1597+'NOVIEMBRE '!C1597+DICIEMBRE!C1597</f>
        <v>31</v>
      </c>
      <c r="D1597" s="89">
        <f t="shared" si="13"/>
        <v>0</v>
      </c>
      <c r="E1597" s="90"/>
      <c r="F1597" s="91"/>
    </row>
    <row r="1598" spans="1:6" s="3" customFormat="1" ht="23.25" x14ac:dyDescent="0.2">
      <c r="A1598" s="23" t="s">
        <v>3072</v>
      </c>
      <c r="B1598" s="53" t="s">
        <v>3073</v>
      </c>
      <c r="C1598" s="25">
        <f>+ENERO!C1598+FEBRERO!C1598+'MARZO '!C1598+'ABRIL '!C1598+'MAYO '!C1598+JUNIO!C1598+JULIO!C1598+AGOSTO!C1598+'SEPTIEMBRE '!C1598+'OCTUBRE '!C1598+'NOVIEMBRE '!C1598+DICIEMBRE!C1598</f>
        <v>0</v>
      </c>
      <c r="D1598" s="89">
        <f t="shared" si="13"/>
        <v>0</v>
      </c>
      <c r="E1598" s="90"/>
      <c r="F1598" s="91"/>
    </row>
    <row r="1599" spans="1:6" s="3" customFormat="1" x14ac:dyDescent="0.2">
      <c r="A1599" s="46"/>
      <c r="B1599" s="111" t="s">
        <v>3074</v>
      </c>
      <c r="C1599" s="25">
        <f>+ENERO!C1599+FEBRERO!C1599+'MARZO '!C1599+'ABRIL '!C1599+'MAYO '!C1599+JUNIO!C1599+JULIO!C1599+AGOSTO!C1599+'SEPTIEMBRE '!C1599+'OCTUBRE '!C1599+'NOVIEMBRE '!C1599+DICIEMBRE!C1599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s="3" customFormat="1" ht="23.25" x14ac:dyDescent="0.2">
      <c r="A1600" s="23" t="s">
        <v>3075</v>
      </c>
      <c r="B1600" s="24" t="s">
        <v>3076</v>
      </c>
      <c r="C1600" s="25">
        <f>+ENERO!C1600+FEBRERO!C1600+'MARZO '!C1600+'ABRIL '!C1600+'MAYO '!C1600+JUNIO!C1600+JULIO!C1600+AGOSTO!C1600+'SEPTIEMBRE '!C1600+'OCTUBRE '!C1600+'NOVIEMBRE '!C1600+DICIEMBRE!C1600</f>
        <v>0</v>
      </c>
      <c r="D1600" s="89">
        <f t="shared" si="13"/>
        <v>0</v>
      </c>
      <c r="E1600" s="90"/>
      <c r="F1600" s="91"/>
    </row>
    <row r="1601" spans="1:6" s="3" customFormat="1" x14ac:dyDescent="0.2">
      <c r="A1601" s="23" t="s">
        <v>3077</v>
      </c>
      <c r="B1601" s="24" t="s">
        <v>3078</v>
      </c>
      <c r="C1601" s="25">
        <f>+ENERO!C1601+FEBRERO!C1601+'MARZO '!C1601+'ABRIL '!C1601+'MAYO '!C1601+JUNIO!C1601+JULIO!C1601+AGOSTO!C1601+'SEPTIEMBRE '!C1601+'OCTUBRE '!C1601+'NOVIEMBRE '!C1601+DICIEMBRE!C1601</f>
        <v>0</v>
      </c>
      <c r="D1601" s="89">
        <f t="shared" si="13"/>
        <v>0</v>
      </c>
      <c r="E1601" s="90"/>
      <c r="F1601" s="91"/>
    </row>
    <row r="1602" spans="1:6" s="3" customFormat="1" x14ac:dyDescent="0.2">
      <c r="A1602" s="23" t="s">
        <v>3079</v>
      </c>
      <c r="B1602" s="24" t="s">
        <v>3080</v>
      </c>
      <c r="C1602" s="25">
        <f>+ENERO!C1602+FEBRERO!C1602+'MARZO '!C1602+'ABRIL '!C1602+'MAYO '!C1602+JUNIO!C1602+JULIO!C1602+AGOSTO!C1602+'SEPTIEMBRE '!C1602+'OCTUBRE '!C1602+'NOVIEMBRE '!C1602+DICIEMBRE!C1602</f>
        <v>0</v>
      </c>
      <c r="D1602" s="89">
        <f t="shared" si="13"/>
        <v>0</v>
      </c>
      <c r="E1602" s="90"/>
      <c r="F1602" s="91"/>
    </row>
    <row r="1603" spans="1:6" s="3" customFormat="1" x14ac:dyDescent="0.2">
      <c r="A1603" s="23" t="s">
        <v>3081</v>
      </c>
      <c r="B1603" s="24" t="s">
        <v>3082</v>
      </c>
      <c r="C1603" s="25">
        <f>+ENERO!C1603+FEBRERO!C1603+'MARZO '!C1603+'ABRIL '!C1603+'MAYO '!C1603+JUNIO!C1603+JULIO!C1603+AGOSTO!C1603+'SEPTIEMBRE '!C1603+'OCTUBRE '!C1603+'NOVIEMBRE '!C1603+DICIEMBRE!C1603</f>
        <v>0</v>
      </c>
      <c r="D1603" s="89">
        <f t="shared" si="13"/>
        <v>0</v>
      </c>
      <c r="E1603" s="90"/>
      <c r="F1603" s="91"/>
    </row>
    <row r="1604" spans="1:6" s="3" customFormat="1" x14ac:dyDescent="0.2">
      <c r="A1604" s="23" t="s">
        <v>3083</v>
      </c>
      <c r="B1604" s="24" t="s">
        <v>3084</v>
      </c>
      <c r="C1604" s="25">
        <f>+ENERO!C1604+FEBRERO!C1604+'MARZO '!C1604+'ABRIL '!C1604+'MAYO '!C1604+JUNIO!C1604+JULIO!C1604+AGOSTO!C1604+'SEPTIEMBRE '!C1604+'OCTUBRE '!C1604+'NOVIEMBRE '!C1604+DICIEMBRE!C1604</f>
        <v>0</v>
      </c>
      <c r="D1604" s="89">
        <f t="shared" si="13"/>
        <v>0</v>
      </c>
      <c r="E1604" s="90"/>
      <c r="F1604" s="91"/>
    </row>
    <row r="1605" spans="1:6" s="3" customFormat="1" x14ac:dyDescent="0.2">
      <c r="A1605" s="23" t="s">
        <v>3085</v>
      </c>
      <c r="B1605" s="24" t="s">
        <v>3086</v>
      </c>
      <c r="C1605" s="25">
        <f>+ENERO!C1605+FEBRERO!C1605+'MARZO '!C1605+'ABRIL '!C1605+'MAYO '!C1605+JUNIO!C1605+JULIO!C1605+AGOSTO!C1605+'SEPTIEMBRE '!C1605+'OCTUBRE '!C1605+'NOVIEMBRE '!C1605+DICIEMBRE!C1605</f>
        <v>0</v>
      </c>
      <c r="D1605" s="89">
        <f t="shared" si="13"/>
        <v>0</v>
      </c>
      <c r="E1605" s="90"/>
      <c r="F1605" s="91"/>
    </row>
    <row r="1606" spans="1:6" s="3" customFormat="1" x14ac:dyDescent="0.2">
      <c r="A1606" s="23" t="s">
        <v>3087</v>
      </c>
      <c r="B1606" s="24" t="s">
        <v>3088</v>
      </c>
      <c r="C1606" s="25">
        <f>+ENERO!C1606+FEBRERO!C1606+'MARZO '!C1606+'ABRIL '!C1606+'MAYO '!C1606+JUNIO!C1606+JULIO!C1606+AGOSTO!C1606+'SEPTIEMBRE '!C1606+'OCTUBRE '!C1606+'NOVIEMBRE '!C1606+DICIEMBRE!C1606</f>
        <v>0</v>
      </c>
      <c r="D1606" s="89">
        <f t="shared" si="13"/>
        <v>0</v>
      </c>
      <c r="E1606" s="90"/>
      <c r="F1606" s="91"/>
    </row>
    <row r="1607" spans="1:6" s="3" customFormat="1" x14ac:dyDescent="0.2">
      <c r="A1607" s="23" t="s">
        <v>3089</v>
      </c>
      <c r="B1607" s="24" t="s">
        <v>3090</v>
      </c>
      <c r="C1607" s="25">
        <f>+ENERO!C1607+FEBRERO!C1607+'MARZO '!C1607+'ABRIL '!C1607+'MAYO '!C1607+JUNIO!C1607+JULIO!C1607+AGOSTO!C1607+'SEPTIEMBRE '!C1607+'OCTUBRE '!C1607+'NOVIEMBRE '!C1607+DICIEMBRE!C1607</f>
        <v>0</v>
      </c>
      <c r="D1607" s="89">
        <f t="shared" si="13"/>
        <v>0</v>
      </c>
      <c r="E1607" s="90"/>
      <c r="F1607" s="91"/>
    </row>
    <row r="1608" spans="1:6" s="3" customFormat="1" x14ac:dyDescent="0.2">
      <c r="A1608" s="23" t="s">
        <v>3091</v>
      </c>
      <c r="B1608" s="24" t="s">
        <v>3092</v>
      </c>
      <c r="C1608" s="25">
        <f>+ENERO!C1608+FEBRERO!C1608+'MARZO '!C1608+'ABRIL '!C1608+'MAYO '!C1608+JUNIO!C1608+JULIO!C1608+AGOSTO!C1608+'SEPTIEMBRE '!C1608+'OCTUBRE '!C1608+'NOVIEMBRE '!C1608+DICIEMBRE!C1608</f>
        <v>0</v>
      </c>
      <c r="D1608" s="89">
        <f t="shared" si="13"/>
        <v>0</v>
      </c>
      <c r="E1608" s="90"/>
      <c r="F1608" s="91"/>
    </row>
    <row r="1609" spans="1:6" s="3" customFormat="1" x14ac:dyDescent="0.2">
      <c r="A1609" s="23" t="s">
        <v>3093</v>
      </c>
      <c r="B1609" s="24" t="s">
        <v>3094</v>
      </c>
      <c r="C1609" s="25">
        <f>+ENERO!C1609+FEBRERO!C1609+'MARZO '!C1609+'ABRIL '!C1609+'MAYO '!C1609+JUNIO!C1609+JULIO!C1609+AGOSTO!C1609+'SEPTIEMBRE '!C1609+'OCTUBRE '!C1609+'NOVIEMBRE '!C1609+DICIEMBRE!C1609</f>
        <v>16</v>
      </c>
      <c r="D1609" s="89">
        <f t="shared" si="13"/>
        <v>0</v>
      </c>
      <c r="E1609" s="90"/>
      <c r="F1609" s="91"/>
    </row>
    <row r="1610" spans="1:6" s="3" customFormat="1" x14ac:dyDescent="0.2">
      <c r="A1610" s="23" t="s">
        <v>3095</v>
      </c>
      <c r="B1610" s="24" t="s">
        <v>3096</v>
      </c>
      <c r="C1610" s="25">
        <f>+ENERO!C1610+FEBRERO!C1610+'MARZO '!C1610+'ABRIL '!C1610+'MAYO '!C1610+JUNIO!C1610+JULIO!C1610+AGOSTO!C1610+'SEPTIEMBRE '!C1610+'OCTUBRE '!C1610+'NOVIEMBRE '!C1610+DICIEMBRE!C1610</f>
        <v>0</v>
      </c>
      <c r="D1610" s="89">
        <f t="shared" si="13"/>
        <v>0</v>
      </c>
      <c r="E1610" s="90"/>
      <c r="F1610" s="91"/>
    </row>
    <row r="1611" spans="1:6" s="3" customFormat="1" x14ac:dyDescent="0.2">
      <c r="A1611" s="23" t="s">
        <v>3097</v>
      </c>
      <c r="B1611" s="24" t="s">
        <v>3098</v>
      </c>
      <c r="C1611" s="25">
        <f>+ENERO!C1611+FEBRERO!C1611+'MARZO '!C1611+'ABRIL '!C1611+'MAYO '!C1611+JUNIO!C1611+JULIO!C1611+AGOSTO!C1611+'SEPTIEMBRE '!C1611+'OCTUBRE '!C1611+'NOVIEMBRE '!C1611+DICIEMBRE!C1611</f>
        <v>0</v>
      </c>
      <c r="D1611" s="89">
        <f t="shared" si="13"/>
        <v>0</v>
      </c>
      <c r="E1611" s="90"/>
      <c r="F1611" s="91"/>
    </row>
    <row r="1612" spans="1:6" s="3" customFormat="1" ht="23.25" x14ac:dyDescent="0.2">
      <c r="A1612" s="23" t="s">
        <v>3099</v>
      </c>
      <c r="B1612" s="24" t="s">
        <v>3100</v>
      </c>
      <c r="C1612" s="25">
        <f>+ENERO!C1612+FEBRERO!C1612+'MARZO '!C1612+'ABRIL '!C1612+'MAYO '!C1612+JUNIO!C1612+JULIO!C1612+AGOSTO!C1612+'SEPTIEMBRE '!C1612+'OCTUBRE '!C1612+'NOVIEMBRE '!C1612+DICIEMBRE!C1612</f>
        <v>0</v>
      </c>
      <c r="D1612" s="89">
        <f t="shared" si="13"/>
        <v>0</v>
      </c>
      <c r="E1612" s="90"/>
      <c r="F1612" s="91"/>
    </row>
    <row r="1613" spans="1:6" s="3" customFormat="1" x14ac:dyDescent="0.2">
      <c r="A1613" s="23" t="s">
        <v>3101</v>
      </c>
      <c r="B1613" s="24" t="s">
        <v>3102</v>
      </c>
      <c r="C1613" s="25">
        <f>+ENERO!C1613+FEBRERO!C1613+'MARZO '!C1613+'ABRIL '!C1613+'MAYO '!C1613+JUNIO!C1613+JULIO!C1613+AGOSTO!C1613+'SEPTIEMBRE '!C1613+'OCTUBRE '!C1613+'NOVIEMBRE '!C1613+DICIEMBRE!C1613</f>
        <v>11</v>
      </c>
      <c r="D1613" s="89">
        <f t="shared" si="13"/>
        <v>0</v>
      </c>
      <c r="E1613" s="90"/>
      <c r="F1613" s="91"/>
    </row>
    <row r="1614" spans="1:6" s="3" customFormat="1" x14ac:dyDescent="0.2">
      <c r="A1614" s="23" t="s">
        <v>3103</v>
      </c>
      <c r="B1614" s="24" t="s">
        <v>3104</v>
      </c>
      <c r="C1614" s="25">
        <f>+ENERO!C1614+FEBRERO!C1614+'MARZO '!C1614+'ABRIL '!C1614+'MAYO '!C1614+JUNIO!C1614+JULIO!C1614+AGOSTO!C1614+'SEPTIEMBRE '!C1614+'OCTUBRE '!C1614+'NOVIEMBRE '!C1614+DICIEMBRE!C1614</f>
        <v>0</v>
      </c>
      <c r="D1614" s="89">
        <f t="shared" si="13"/>
        <v>0</v>
      </c>
      <c r="E1614" s="90"/>
      <c r="F1614" s="91"/>
    </row>
    <row r="1615" spans="1:6" s="3" customFormat="1" x14ac:dyDescent="0.2">
      <c r="A1615" s="23" t="s">
        <v>3105</v>
      </c>
      <c r="B1615" s="24" t="s">
        <v>3106</v>
      </c>
      <c r="C1615" s="25">
        <f>+ENERO!C1615+FEBRERO!C1615+'MARZO '!C1615+'ABRIL '!C1615+'MAYO '!C1615+JUNIO!C1615+JULIO!C1615+AGOSTO!C1615+'SEPTIEMBRE '!C1615+'OCTUBRE '!C1615+'NOVIEMBRE '!C1615+DICIEMBRE!C1615</f>
        <v>0</v>
      </c>
      <c r="D1615" s="89">
        <f t="shared" si="13"/>
        <v>0</v>
      </c>
      <c r="E1615" s="90"/>
      <c r="F1615" s="91"/>
    </row>
    <row r="1616" spans="1:6" s="3" customFormat="1" ht="23.25" x14ac:dyDescent="0.2">
      <c r="A1616" s="23" t="s">
        <v>3107</v>
      </c>
      <c r="B1616" s="24" t="s">
        <v>3108</v>
      </c>
      <c r="C1616" s="25">
        <f>+ENERO!C1616+FEBRERO!C1616+'MARZO '!C1616+'ABRIL '!C1616+'MAYO '!C1616+JUNIO!C1616+JULIO!C1616+AGOSTO!C1616+'SEPTIEMBRE '!C1616+'OCTUBRE '!C1616+'NOVIEMBRE '!C1616+DICIEMBRE!C1616</f>
        <v>0</v>
      </c>
      <c r="D1616" s="89">
        <f t="shared" si="13"/>
        <v>0</v>
      </c>
      <c r="E1616" s="90"/>
      <c r="F1616" s="91"/>
    </row>
    <row r="1617" spans="1:6" s="3" customFormat="1" x14ac:dyDescent="0.2">
      <c r="A1617" s="23" t="s">
        <v>3109</v>
      </c>
      <c r="B1617" s="24" t="s">
        <v>3110</v>
      </c>
      <c r="C1617" s="25">
        <f>+ENERO!C1617+FEBRERO!C1617+'MARZO '!C1617+'ABRIL '!C1617+'MAYO '!C1617+JUNIO!C1617+JULIO!C1617+AGOSTO!C1617+'SEPTIEMBRE '!C1617+'OCTUBRE '!C1617+'NOVIEMBRE '!C1617+DICIEMBRE!C1617</f>
        <v>0</v>
      </c>
      <c r="D1617" s="89">
        <f t="shared" si="13"/>
        <v>0</v>
      </c>
      <c r="E1617" s="90"/>
      <c r="F1617" s="91"/>
    </row>
    <row r="1618" spans="1:6" s="3" customFormat="1" x14ac:dyDescent="0.2">
      <c r="A1618" s="23" t="s">
        <v>3111</v>
      </c>
      <c r="B1618" s="24" t="s">
        <v>3112</v>
      </c>
      <c r="C1618" s="25">
        <f>+ENERO!C1618+FEBRERO!C1618+'MARZO '!C1618+'ABRIL '!C1618+'MAYO '!C1618+JUNIO!C1618+JULIO!C1618+AGOSTO!C1618+'SEPTIEMBRE '!C1618+'OCTUBRE '!C1618+'NOVIEMBRE '!C1618+DICIEMBRE!C1618</f>
        <v>0</v>
      </c>
      <c r="D1618" s="89">
        <f t="shared" si="13"/>
        <v>0</v>
      </c>
      <c r="E1618" s="90"/>
      <c r="F1618" s="91"/>
    </row>
    <row r="1619" spans="1:6" s="3" customFormat="1" x14ac:dyDescent="0.2">
      <c r="A1619" s="23" t="s">
        <v>3113</v>
      </c>
      <c r="B1619" s="24" t="s">
        <v>3114</v>
      </c>
      <c r="C1619" s="25">
        <f>+ENERO!C1619+FEBRERO!C1619+'MARZO '!C1619+'ABRIL '!C1619+'MAYO '!C1619+JUNIO!C1619+JULIO!C1619+AGOSTO!C1619+'SEPTIEMBRE '!C1619+'OCTUBRE '!C1619+'NOVIEMBRE '!C1619+DICIEMBRE!C1619</f>
        <v>0</v>
      </c>
      <c r="D1619" s="89">
        <f t="shared" si="13"/>
        <v>0</v>
      </c>
      <c r="E1619" s="90"/>
      <c r="F1619" s="91"/>
    </row>
    <row r="1620" spans="1:6" s="3" customFormat="1" x14ac:dyDescent="0.2">
      <c r="A1620" s="23" t="s">
        <v>3115</v>
      </c>
      <c r="B1620" s="24" t="s">
        <v>3116</v>
      </c>
      <c r="C1620" s="25">
        <f>+ENERO!C1620+FEBRERO!C1620+'MARZO '!C1620+'ABRIL '!C1620+'MAYO '!C1620+JUNIO!C1620+JULIO!C1620+AGOSTO!C1620+'SEPTIEMBRE '!C1620+'OCTUBRE '!C1620+'NOVIEMBRE '!C1620+DICIEMBRE!C1620</f>
        <v>0</v>
      </c>
      <c r="D1620" s="89">
        <f t="shared" si="13"/>
        <v>0</v>
      </c>
      <c r="E1620" s="90"/>
      <c r="F1620" s="91"/>
    </row>
    <row r="1621" spans="1:6" s="3" customFormat="1" x14ac:dyDescent="0.2">
      <c r="A1621" s="23" t="s">
        <v>3117</v>
      </c>
      <c r="B1621" s="24" t="s">
        <v>3118</v>
      </c>
      <c r="C1621" s="25">
        <f>+ENERO!C1621+FEBRERO!C1621+'MARZO '!C1621+'ABRIL '!C1621+'MAYO '!C1621+JUNIO!C1621+JULIO!C1621+AGOSTO!C1621+'SEPTIEMBRE '!C1621+'OCTUBRE '!C1621+'NOVIEMBRE '!C1621+DICIEMBRE!C1621</f>
        <v>0</v>
      </c>
      <c r="D1621" s="89">
        <f t="shared" si="13"/>
        <v>0</v>
      </c>
      <c r="E1621" s="90"/>
      <c r="F1621" s="91"/>
    </row>
    <row r="1622" spans="1:6" s="3" customFormat="1" x14ac:dyDescent="0.2">
      <c r="A1622" s="23" t="s">
        <v>3119</v>
      </c>
      <c r="B1622" s="24" t="s">
        <v>3120</v>
      </c>
      <c r="C1622" s="25">
        <f>+ENERO!C1622+FEBRERO!C1622+'MARZO '!C1622+'ABRIL '!C1622+'MAYO '!C1622+JUNIO!C1622+JULIO!C1622+AGOSTO!C1622+'SEPTIEMBRE '!C1622+'OCTUBRE '!C1622+'NOVIEMBRE '!C1622+DICIEMBRE!C1622</f>
        <v>0</v>
      </c>
      <c r="D1622" s="89">
        <f t="shared" si="13"/>
        <v>0</v>
      </c>
      <c r="E1622" s="90"/>
      <c r="F1622" s="91"/>
    </row>
    <row r="1623" spans="1:6" s="3" customFormat="1" x14ac:dyDescent="0.2">
      <c r="A1623" s="23" t="s">
        <v>3121</v>
      </c>
      <c r="B1623" s="24" t="s">
        <v>3122</v>
      </c>
      <c r="C1623" s="25">
        <f>+ENERO!C1623+FEBRERO!C1623+'MARZO '!C1623+'ABRIL '!C1623+'MAYO '!C1623+JUNIO!C1623+JULIO!C1623+AGOSTO!C1623+'SEPTIEMBRE '!C1623+'OCTUBRE '!C1623+'NOVIEMBRE '!C1623+DICIEMBRE!C1623</f>
        <v>0</v>
      </c>
      <c r="D1623" s="89">
        <f t="shared" si="13"/>
        <v>0</v>
      </c>
      <c r="E1623" s="90"/>
      <c r="F1623" s="91"/>
    </row>
    <row r="1624" spans="1:6" s="3" customFormat="1" x14ac:dyDescent="0.2">
      <c r="A1624" s="23" t="s">
        <v>3123</v>
      </c>
      <c r="B1624" s="24" t="s">
        <v>3124</v>
      </c>
      <c r="C1624" s="25">
        <f>+ENERO!C1624+FEBRERO!C1624+'MARZO '!C1624+'ABRIL '!C1624+'MAYO '!C1624+JUNIO!C1624+JULIO!C1624+AGOSTO!C1624+'SEPTIEMBRE '!C1624+'OCTUBRE '!C1624+'NOVIEMBRE '!C1624+DICIEMBRE!C1624</f>
        <v>0</v>
      </c>
      <c r="D1624" s="89">
        <f t="shared" si="13"/>
        <v>0</v>
      </c>
      <c r="E1624" s="90"/>
      <c r="F1624" s="91"/>
    </row>
    <row r="1625" spans="1:6" s="3" customFormat="1" x14ac:dyDescent="0.2">
      <c r="A1625" s="23" t="s">
        <v>3125</v>
      </c>
      <c r="B1625" s="24" t="s">
        <v>3126</v>
      </c>
      <c r="C1625" s="25">
        <f>+ENERO!C1625+FEBRERO!C1625+'MARZO '!C1625+'ABRIL '!C1625+'MAYO '!C1625+JUNIO!C1625+JULIO!C1625+AGOSTO!C1625+'SEPTIEMBRE '!C1625+'OCTUBRE '!C1625+'NOVIEMBRE '!C1625+DICIEMBRE!C1625</f>
        <v>4</v>
      </c>
      <c r="D1625" s="89">
        <f t="shared" si="13"/>
        <v>0</v>
      </c>
      <c r="E1625" s="90"/>
      <c r="F1625" s="91"/>
    </row>
    <row r="1626" spans="1:6" s="3" customFormat="1" ht="23.25" x14ac:dyDescent="0.2">
      <c r="A1626" s="23" t="s">
        <v>3127</v>
      </c>
      <c r="B1626" s="24" t="s">
        <v>3128</v>
      </c>
      <c r="C1626" s="25">
        <f>+ENERO!C1626+FEBRERO!C1626+'MARZO '!C1626+'ABRIL '!C1626+'MAYO '!C1626+JUNIO!C1626+JULIO!C1626+AGOSTO!C1626+'SEPTIEMBRE '!C1626+'OCTUBRE '!C1626+'NOVIEMBRE '!C1626+DICIEMBRE!C1626</f>
        <v>0</v>
      </c>
      <c r="D1626" s="89">
        <f t="shared" si="13"/>
        <v>0</v>
      </c>
      <c r="E1626" s="90"/>
      <c r="F1626" s="91"/>
    </row>
    <row r="1627" spans="1:6" s="3" customFormat="1" x14ac:dyDescent="0.2">
      <c r="A1627" s="23" t="s">
        <v>3129</v>
      </c>
      <c r="B1627" s="24" t="s">
        <v>3130</v>
      </c>
      <c r="C1627" s="25">
        <f>+ENERO!C1627+FEBRERO!C1627+'MARZO '!C1627+'ABRIL '!C1627+'MAYO '!C1627+JUNIO!C1627+JULIO!C1627+AGOSTO!C1627+'SEPTIEMBRE '!C1627+'OCTUBRE '!C1627+'NOVIEMBRE '!C1627+DICIEMBRE!C1627</f>
        <v>0</v>
      </c>
      <c r="D1627" s="89">
        <f t="shared" si="13"/>
        <v>0</v>
      </c>
      <c r="E1627" s="90"/>
      <c r="F1627" s="91"/>
    </row>
    <row r="1628" spans="1:6" s="3" customFormat="1" x14ac:dyDescent="0.2">
      <c r="A1628" s="23" t="s">
        <v>3131</v>
      </c>
      <c r="B1628" s="24" t="s">
        <v>3132</v>
      </c>
      <c r="C1628" s="25">
        <f>+ENERO!C1628+FEBRERO!C1628+'MARZO '!C1628+'ABRIL '!C1628+'MAYO '!C1628+JUNIO!C1628+JULIO!C1628+AGOSTO!C1628+'SEPTIEMBRE '!C1628+'OCTUBRE '!C1628+'NOVIEMBRE '!C1628+DICIEMBRE!C1628</f>
        <v>0</v>
      </c>
      <c r="D1628" s="89">
        <f t="shared" si="13"/>
        <v>0</v>
      </c>
      <c r="E1628" s="90"/>
      <c r="F1628" s="91"/>
    </row>
    <row r="1629" spans="1:6" s="3" customFormat="1" x14ac:dyDescent="0.2">
      <c r="A1629" s="23" t="s">
        <v>3133</v>
      </c>
      <c r="B1629" s="24" t="s">
        <v>3134</v>
      </c>
      <c r="C1629" s="25">
        <f>+ENERO!C1629+FEBRERO!C1629+'MARZO '!C1629+'ABRIL '!C1629+'MAYO '!C1629+JUNIO!C1629+JULIO!C1629+AGOSTO!C1629+'SEPTIEMBRE '!C1629+'OCTUBRE '!C1629+'NOVIEMBRE '!C1629+DICIEMBRE!C1629</f>
        <v>0</v>
      </c>
      <c r="D1629" s="89">
        <f t="shared" si="13"/>
        <v>0</v>
      </c>
      <c r="E1629" s="90"/>
      <c r="F1629" s="91"/>
    </row>
    <row r="1630" spans="1:6" s="3" customFormat="1" x14ac:dyDescent="0.2">
      <c r="A1630" s="23" t="s">
        <v>3135</v>
      </c>
      <c r="B1630" s="24" t="s">
        <v>3136</v>
      </c>
      <c r="C1630" s="25">
        <f>+ENERO!C1630+FEBRERO!C1630+'MARZO '!C1630+'ABRIL '!C1630+'MAYO '!C1630+JUNIO!C1630+JULIO!C1630+AGOSTO!C1630+'SEPTIEMBRE '!C1630+'OCTUBRE '!C1630+'NOVIEMBRE '!C1630+DICIEMBRE!C1630</f>
        <v>0</v>
      </c>
      <c r="D1630" s="89">
        <f t="shared" si="13"/>
        <v>0</v>
      </c>
      <c r="E1630" s="90"/>
      <c r="F1630" s="91"/>
    </row>
    <row r="1631" spans="1:6" s="3" customFormat="1" x14ac:dyDescent="0.2">
      <c r="A1631" s="23" t="s">
        <v>3137</v>
      </c>
      <c r="B1631" s="24" t="s">
        <v>3138</v>
      </c>
      <c r="C1631" s="25">
        <f>+ENERO!C1631+FEBRERO!C1631+'MARZO '!C1631+'ABRIL '!C1631+'MAYO '!C1631+JUNIO!C1631+JULIO!C1631+AGOSTO!C1631+'SEPTIEMBRE '!C1631+'OCTUBRE '!C1631+'NOVIEMBRE '!C1631+DICIEMBRE!C1631</f>
        <v>229</v>
      </c>
      <c r="D1631" s="89">
        <f t="shared" si="13"/>
        <v>0</v>
      </c>
      <c r="E1631" s="90"/>
      <c r="F1631" s="91"/>
    </row>
    <row r="1632" spans="1:6" s="3" customFormat="1" x14ac:dyDescent="0.2">
      <c r="A1632" s="23" t="s">
        <v>3139</v>
      </c>
      <c r="B1632" s="53" t="s">
        <v>3140</v>
      </c>
      <c r="C1632" s="25">
        <f>+ENERO!C1632+FEBRERO!C1632+'MARZO '!C1632+'ABRIL '!C1632+'MAYO '!C1632+JUNIO!C1632+JULIO!C1632+AGOSTO!C1632+'SEPTIEMBRE '!C1632+'OCTUBRE '!C1632+'NOVIEMBRE '!C1632+DICIEMBRE!C1632</f>
        <v>0</v>
      </c>
      <c r="D1632" s="89">
        <f t="shared" si="13"/>
        <v>0</v>
      </c>
      <c r="E1632" s="90"/>
      <c r="F1632" s="91"/>
    </row>
    <row r="1633" spans="1:6" s="3" customFormat="1" x14ac:dyDescent="0.2">
      <c r="A1633" s="46"/>
      <c r="B1633" s="111" t="s">
        <v>3141</v>
      </c>
      <c r="C1633" s="25">
        <f>+ENERO!C1633+FEBRERO!C1633+'MARZO '!C1633+'ABRIL '!C1633+'MAYO '!C1633+JUNIO!C1633+JULIO!C1633+AGOSTO!C1633+'SEPTIEMBRE '!C1633+'OCTUBRE '!C1633+'NOVIEMBRE '!C1633+DICIEMBRE!C1633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s="3" customFormat="1" x14ac:dyDescent="0.2">
      <c r="A1634" s="23" t="s">
        <v>3142</v>
      </c>
      <c r="B1634" s="96" t="s">
        <v>3143</v>
      </c>
      <c r="C1634" s="25">
        <f>+ENERO!C1634+FEBRERO!C1634+'MARZO '!C1634+'ABRIL '!C1634+'MAYO '!C1634+JUNIO!C1634+JULIO!C1634+AGOSTO!C1634+'SEPTIEMBRE '!C1634+'OCTUBRE '!C1634+'NOVIEMBRE '!C1634+DICIEMBRE!C1634</f>
        <v>199</v>
      </c>
      <c r="D1634" s="86">
        <f t="shared" si="13"/>
        <v>0</v>
      </c>
      <c r="E1634" s="113"/>
      <c r="F1634" s="114"/>
    </row>
    <row r="1635" spans="1:6" s="3" customFormat="1" x14ac:dyDescent="0.2">
      <c r="A1635" s="23" t="s">
        <v>3144</v>
      </c>
      <c r="B1635" s="96" t="s">
        <v>3145</v>
      </c>
      <c r="C1635" s="25">
        <f>+ENERO!C1635+FEBRERO!C1635+'MARZO '!C1635+'ABRIL '!C1635+'MAYO '!C1635+JUNIO!C1635+JULIO!C1635+AGOSTO!C1635+'SEPTIEMBRE '!C1635+'OCTUBRE '!C1635+'NOVIEMBRE '!C1635+DICIEMBRE!C1635</f>
        <v>0</v>
      </c>
      <c r="D1635" s="86">
        <f t="shared" si="13"/>
        <v>0</v>
      </c>
      <c r="E1635" s="113"/>
      <c r="F1635" s="114"/>
    </row>
    <row r="1636" spans="1:6" s="3" customFormat="1" x14ac:dyDescent="0.2">
      <c r="A1636" s="23" t="s">
        <v>3146</v>
      </c>
      <c r="B1636" s="24" t="s">
        <v>3147</v>
      </c>
      <c r="C1636" s="25">
        <f>+ENERO!C1636+FEBRERO!C1636+'MARZO '!C1636+'ABRIL '!C1636+'MAYO '!C1636+JUNIO!C1636+JULIO!C1636+AGOSTO!C1636+'SEPTIEMBRE '!C1636+'OCTUBRE '!C1636+'NOVIEMBRE '!C1636+DICIEMBRE!C1636</f>
        <v>30</v>
      </c>
      <c r="D1636" s="86">
        <f t="shared" si="13"/>
        <v>0</v>
      </c>
      <c r="E1636" s="113"/>
      <c r="F1636" s="114"/>
    </row>
    <row r="1637" spans="1:6" s="3" customFormat="1" x14ac:dyDescent="0.2">
      <c r="A1637" s="23" t="s">
        <v>3148</v>
      </c>
      <c r="B1637" s="24" t="s">
        <v>3149</v>
      </c>
      <c r="C1637" s="25">
        <f>+ENERO!C1637+FEBRERO!C1637+'MARZO '!C1637+'ABRIL '!C1637+'MAYO '!C1637+JUNIO!C1637+JULIO!C1637+AGOSTO!C1637+'SEPTIEMBRE '!C1637+'OCTUBRE '!C1637+'NOVIEMBRE '!C1637+DICIEMBRE!C1637</f>
        <v>0</v>
      </c>
      <c r="D1637" s="86">
        <f t="shared" si="13"/>
        <v>0</v>
      </c>
      <c r="E1637" s="113"/>
      <c r="F1637" s="114"/>
    </row>
    <row r="1638" spans="1:6" s="3" customFormat="1" x14ac:dyDescent="0.2">
      <c r="A1638" s="23" t="s">
        <v>3150</v>
      </c>
      <c r="B1638" s="24" t="s">
        <v>3151</v>
      </c>
      <c r="C1638" s="25">
        <f>+ENERO!C1638+FEBRERO!C1638+'MARZO '!C1638+'ABRIL '!C1638+'MAYO '!C1638+JUNIO!C1638+JULIO!C1638+AGOSTO!C1638+'SEPTIEMBRE '!C1638+'OCTUBRE '!C1638+'NOVIEMBRE '!C1638+DICIEMBRE!C1638</f>
        <v>0</v>
      </c>
      <c r="D1638" s="86">
        <f t="shared" si="13"/>
        <v>0</v>
      </c>
      <c r="E1638" s="113"/>
      <c r="F1638" s="114"/>
    </row>
    <row r="1639" spans="1:6" s="3" customFormat="1" x14ac:dyDescent="0.2">
      <c r="A1639" s="23" t="s">
        <v>3152</v>
      </c>
      <c r="B1639" s="53" t="s">
        <v>3153</v>
      </c>
      <c r="C1639" s="25">
        <f>+ENERO!C1639+FEBRERO!C1639+'MARZO '!C1639+'ABRIL '!C1639+'MAYO '!C1639+JUNIO!C1639+JULIO!C1639+AGOSTO!C1639+'SEPTIEMBRE '!C1639+'OCTUBRE '!C1639+'NOVIEMBRE '!C1639+DICIEMBRE!C1639</f>
        <v>0</v>
      </c>
      <c r="D1639" s="86">
        <f t="shared" si="13"/>
        <v>0</v>
      </c>
      <c r="E1639" s="113"/>
      <c r="F1639" s="114"/>
    </row>
    <row r="1640" spans="1:6" s="3" customFormat="1" x14ac:dyDescent="0.2">
      <c r="A1640" s="46"/>
      <c r="B1640" s="98" t="s">
        <v>3154</v>
      </c>
      <c r="C1640" s="25">
        <f>+ENERO!C1640+FEBRERO!C1640+'MARZO '!C1640+'ABRIL '!C1640+'MAYO '!C1640+JUNIO!C1640+JULIO!C1640+AGOSTO!C1640+'SEPTIEMBRE '!C1640+'OCTUBRE '!C1640+'NOVIEMBRE '!C1640+DICIEMBRE!C1640</f>
        <v>0</v>
      </c>
      <c r="D1640" s="95"/>
      <c r="E1640" s="95"/>
      <c r="F1640" s="72"/>
    </row>
    <row r="1641" spans="1:6" s="3" customFormat="1" x14ac:dyDescent="0.2">
      <c r="A1641" s="46"/>
      <c r="B1641" s="47" t="s">
        <v>3155</v>
      </c>
      <c r="C1641" s="25">
        <f>+ENERO!C1641+FEBRERO!C1641+'MARZO '!C1641+'ABRIL '!C1641+'MAYO '!C1641+JUNIO!C1641+JULIO!C1641+AGOSTO!C1641+'SEPTIEMBRE '!C1641+'OCTUBRE '!C1641+'NOVIEMBRE '!C1641+DICIEMBRE!C1641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s="3" customFormat="1" x14ac:dyDescent="0.2">
      <c r="A1642" s="23" t="s">
        <v>3156</v>
      </c>
      <c r="B1642" s="24" t="s">
        <v>3157</v>
      </c>
      <c r="C1642" s="25">
        <f>+ENERO!C1642+FEBRERO!C1642+'MARZO '!C1642+'ABRIL '!C1642+'MAYO '!C1642+JUNIO!C1642+JULIO!C1642+AGOSTO!C1642+'SEPTIEMBRE '!C1642+'OCTUBRE '!C1642+'NOVIEMBRE '!C1642+DICIEMBRE!C1642</f>
        <v>0</v>
      </c>
      <c r="D1642" s="89">
        <f t="shared" si="13"/>
        <v>0</v>
      </c>
      <c r="E1642" s="90"/>
      <c r="F1642" s="91"/>
    </row>
    <row r="1643" spans="1:6" s="3" customFormat="1" x14ac:dyDescent="0.2">
      <c r="A1643" s="23" t="s">
        <v>3158</v>
      </c>
      <c r="B1643" s="24" t="s">
        <v>3159</v>
      </c>
      <c r="C1643" s="25">
        <f>+ENERO!C1643+FEBRERO!C1643+'MARZO '!C1643+'ABRIL '!C1643+'MAYO '!C1643+JUNIO!C1643+JULIO!C1643+AGOSTO!C1643+'SEPTIEMBRE '!C1643+'OCTUBRE '!C1643+'NOVIEMBRE '!C1643+DICIEMBRE!C1643</f>
        <v>0</v>
      </c>
      <c r="D1643" s="89">
        <f t="shared" si="13"/>
        <v>0</v>
      </c>
      <c r="E1643" s="90"/>
      <c r="F1643" s="91"/>
    </row>
    <row r="1644" spans="1:6" s="3" customFormat="1" x14ac:dyDescent="0.2">
      <c r="A1644" s="23" t="s">
        <v>3160</v>
      </c>
      <c r="B1644" s="24" t="s">
        <v>3161</v>
      </c>
      <c r="C1644" s="25">
        <f>+ENERO!C1644+FEBRERO!C1644+'MARZO '!C1644+'ABRIL '!C1644+'MAYO '!C1644+JUNIO!C1644+JULIO!C1644+AGOSTO!C1644+'SEPTIEMBRE '!C1644+'OCTUBRE '!C1644+'NOVIEMBRE '!C1644+DICIEMBRE!C1644</f>
        <v>0</v>
      </c>
      <c r="D1644" s="89">
        <f t="shared" si="13"/>
        <v>0</v>
      </c>
      <c r="E1644" s="90"/>
      <c r="F1644" s="91"/>
    </row>
    <row r="1645" spans="1:6" s="3" customFormat="1" x14ac:dyDescent="0.2">
      <c r="A1645" s="23" t="s">
        <v>3162</v>
      </c>
      <c r="B1645" s="24" t="s">
        <v>3163</v>
      </c>
      <c r="C1645" s="25">
        <f>+ENERO!C1645+FEBRERO!C1645+'MARZO '!C1645+'ABRIL '!C1645+'MAYO '!C1645+JUNIO!C1645+JULIO!C1645+AGOSTO!C1645+'SEPTIEMBRE '!C1645+'OCTUBRE '!C1645+'NOVIEMBRE '!C1645+DICIEMBRE!C1645</f>
        <v>0</v>
      </c>
      <c r="D1645" s="89">
        <f t="shared" si="13"/>
        <v>0</v>
      </c>
      <c r="E1645" s="90"/>
      <c r="F1645" s="91"/>
    </row>
    <row r="1646" spans="1:6" s="3" customFormat="1" x14ac:dyDescent="0.2">
      <c r="A1646" s="23" t="s">
        <v>3164</v>
      </c>
      <c r="B1646" s="24" t="s">
        <v>3165</v>
      </c>
      <c r="C1646" s="25">
        <f>+ENERO!C1646+FEBRERO!C1646+'MARZO '!C1646+'ABRIL '!C1646+'MAYO '!C1646+JUNIO!C1646+JULIO!C1646+AGOSTO!C1646+'SEPTIEMBRE '!C1646+'OCTUBRE '!C1646+'NOVIEMBRE '!C1646+DICIEMBRE!C1646</f>
        <v>0</v>
      </c>
      <c r="D1646" s="89">
        <f t="shared" si="13"/>
        <v>0</v>
      </c>
      <c r="E1646" s="90"/>
      <c r="F1646" s="91"/>
    </row>
    <row r="1647" spans="1:6" s="3" customFormat="1" x14ac:dyDescent="0.2">
      <c r="A1647" s="23" t="s">
        <v>3166</v>
      </c>
      <c r="B1647" s="24" t="s">
        <v>3167</v>
      </c>
      <c r="C1647" s="25">
        <f>+ENERO!C1647+FEBRERO!C1647+'MARZO '!C1647+'ABRIL '!C1647+'MAYO '!C1647+JUNIO!C1647+JULIO!C1647+AGOSTO!C1647+'SEPTIEMBRE '!C1647+'OCTUBRE '!C1647+'NOVIEMBRE '!C1647+DICIEMBRE!C1647</f>
        <v>0</v>
      </c>
      <c r="D1647" s="89">
        <f t="shared" si="13"/>
        <v>0</v>
      </c>
      <c r="E1647" s="90"/>
      <c r="F1647" s="91"/>
    </row>
    <row r="1648" spans="1:6" s="3" customFormat="1" x14ac:dyDescent="0.2">
      <c r="A1648" s="23" t="s">
        <v>3168</v>
      </c>
      <c r="B1648" s="24" t="s">
        <v>3169</v>
      </c>
      <c r="C1648" s="25">
        <f>+ENERO!C1648+FEBRERO!C1648+'MARZO '!C1648+'ABRIL '!C1648+'MAYO '!C1648+JUNIO!C1648+JULIO!C1648+AGOSTO!C1648+'SEPTIEMBRE '!C1648+'OCTUBRE '!C1648+'NOVIEMBRE '!C1648+DICIEMBRE!C1648</f>
        <v>0</v>
      </c>
      <c r="D1648" s="89">
        <f t="shared" si="13"/>
        <v>0</v>
      </c>
      <c r="E1648" s="90"/>
      <c r="F1648" s="91"/>
    </row>
    <row r="1649" spans="1:6" s="3" customFormat="1" x14ac:dyDescent="0.2">
      <c r="A1649" s="23" t="s">
        <v>3170</v>
      </c>
      <c r="B1649" s="24" t="s">
        <v>3171</v>
      </c>
      <c r="C1649" s="25">
        <f>+ENERO!C1649+FEBRERO!C1649+'MARZO '!C1649+'ABRIL '!C1649+'MAYO '!C1649+JUNIO!C1649+JULIO!C1649+AGOSTO!C1649+'SEPTIEMBRE '!C1649+'OCTUBRE '!C1649+'NOVIEMBRE '!C1649+DICIEMBRE!C1649</f>
        <v>0</v>
      </c>
      <c r="D1649" s="89">
        <f t="shared" si="13"/>
        <v>0</v>
      </c>
      <c r="E1649" s="90"/>
      <c r="F1649" s="91"/>
    </row>
    <row r="1650" spans="1:6" s="3" customFormat="1" x14ac:dyDescent="0.2">
      <c r="A1650" s="23" t="s">
        <v>3172</v>
      </c>
      <c r="B1650" s="24" t="s">
        <v>3173</v>
      </c>
      <c r="C1650" s="25">
        <f>+ENERO!C1650+FEBRERO!C1650+'MARZO '!C1650+'ABRIL '!C1650+'MAYO '!C1650+JUNIO!C1650+JULIO!C1650+AGOSTO!C1650+'SEPTIEMBRE '!C1650+'OCTUBRE '!C1650+'NOVIEMBRE '!C1650+DICIEMBRE!C1650</f>
        <v>0</v>
      </c>
      <c r="D1650" s="89">
        <f t="shared" si="13"/>
        <v>0</v>
      </c>
      <c r="E1650" s="90"/>
      <c r="F1650" s="91"/>
    </row>
    <row r="1651" spans="1:6" s="3" customFormat="1" x14ac:dyDescent="0.2">
      <c r="A1651" s="23" t="s">
        <v>3174</v>
      </c>
      <c r="B1651" s="24" t="s">
        <v>3175</v>
      </c>
      <c r="C1651" s="25">
        <f>+ENERO!C1651+FEBRERO!C1651+'MARZO '!C1651+'ABRIL '!C1651+'MAYO '!C1651+JUNIO!C1651+JULIO!C1651+AGOSTO!C1651+'SEPTIEMBRE '!C1651+'OCTUBRE '!C1651+'NOVIEMBRE '!C1651+DICIEMBRE!C1651</f>
        <v>0</v>
      </c>
      <c r="D1651" s="89">
        <f t="shared" si="13"/>
        <v>0</v>
      </c>
      <c r="E1651" s="90"/>
      <c r="F1651" s="91"/>
    </row>
    <row r="1652" spans="1:6" s="3" customFormat="1" x14ac:dyDescent="0.2">
      <c r="A1652" s="23" t="s">
        <v>3176</v>
      </c>
      <c r="B1652" s="24" t="s">
        <v>3177</v>
      </c>
      <c r="C1652" s="25">
        <f>+ENERO!C1652+FEBRERO!C1652+'MARZO '!C1652+'ABRIL '!C1652+'MAYO '!C1652+JUNIO!C1652+JULIO!C1652+AGOSTO!C1652+'SEPTIEMBRE '!C1652+'OCTUBRE '!C1652+'NOVIEMBRE '!C1652+DICIEMBRE!C1652</f>
        <v>0</v>
      </c>
      <c r="D1652" s="89">
        <f t="shared" si="13"/>
        <v>0</v>
      </c>
      <c r="E1652" s="90"/>
      <c r="F1652" s="91"/>
    </row>
    <row r="1653" spans="1:6" s="3" customFormat="1" x14ac:dyDescent="0.2">
      <c r="A1653" s="23" t="s">
        <v>3178</v>
      </c>
      <c r="B1653" s="24" t="s">
        <v>3179</v>
      </c>
      <c r="C1653" s="25">
        <f>+ENERO!C1653+FEBRERO!C1653+'MARZO '!C1653+'ABRIL '!C1653+'MAYO '!C1653+JUNIO!C1653+JULIO!C1653+AGOSTO!C1653+'SEPTIEMBRE '!C1653+'OCTUBRE '!C1653+'NOVIEMBRE '!C1653+DICIEMBRE!C1653</f>
        <v>0</v>
      </c>
      <c r="D1653" s="89">
        <f t="shared" si="13"/>
        <v>0</v>
      </c>
      <c r="E1653" s="90"/>
      <c r="F1653" s="91"/>
    </row>
    <row r="1654" spans="1:6" s="3" customFormat="1" x14ac:dyDescent="0.2">
      <c r="A1654" s="23" t="s">
        <v>3180</v>
      </c>
      <c r="B1654" s="24" t="s">
        <v>3181</v>
      </c>
      <c r="C1654" s="25">
        <f>+ENERO!C1654+FEBRERO!C1654+'MARZO '!C1654+'ABRIL '!C1654+'MAYO '!C1654+JUNIO!C1654+JULIO!C1654+AGOSTO!C1654+'SEPTIEMBRE '!C1654+'OCTUBRE '!C1654+'NOVIEMBRE '!C1654+DICIEMBRE!C1654</f>
        <v>0</v>
      </c>
      <c r="D1654" s="89">
        <f t="shared" si="13"/>
        <v>0</v>
      </c>
      <c r="E1654" s="90"/>
      <c r="F1654" s="91"/>
    </row>
    <row r="1655" spans="1:6" s="3" customFormat="1" x14ac:dyDescent="0.2">
      <c r="A1655" s="23" t="s">
        <v>3182</v>
      </c>
      <c r="B1655" s="24" t="s">
        <v>3183</v>
      </c>
      <c r="C1655" s="25">
        <f>+ENERO!C1655+FEBRERO!C1655+'MARZO '!C1655+'ABRIL '!C1655+'MAYO '!C1655+JUNIO!C1655+JULIO!C1655+AGOSTO!C1655+'SEPTIEMBRE '!C1655+'OCTUBRE '!C1655+'NOVIEMBRE '!C1655+DICIEMBRE!C1655</f>
        <v>0</v>
      </c>
      <c r="D1655" s="89">
        <f t="shared" si="13"/>
        <v>0</v>
      </c>
      <c r="E1655" s="90"/>
      <c r="F1655" s="91"/>
    </row>
    <row r="1656" spans="1:6" s="3" customFormat="1" x14ac:dyDescent="0.2">
      <c r="A1656" s="23" t="s">
        <v>3184</v>
      </c>
      <c r="B1656" s="24" t="s">
        <v>3185</v>
      </c>
      <c r="C1656" s="25">
        <f>+ENERO!C1656+FEBRERO!C1656+'MARZO '!C1656+'ABRIL '!C1656+'MAYO '!C1656+JUNIO!C1656+JULIO!C1656+AGOSTO!C1656+'SEPTIEMBRE '!C1656+'OCTUBRE '!C1656+'NOVIEMBRE '!C1656+DICIEMBRE!C1656</f>
        <v>0</v>
      </c>
      <c r="D1656" s="89">
        <f t="shared" si="13"/>
        <v>0</v>
      </c>
      <c r="E1656" s="90"/>
      <c r="F1656" s="91"/>
    </row>
    <row r="1657" spans="1:6" s="3" customFormat="1" x14ac:dyDescent="0.2">
      <c r="A1657" s="23" t="s">
        <v>3186</v>
      </c>
      <c r="B1657" s="24" t="s">
        <v>3187</v>
      </c>
      <c r="C1657" s="25">
        <f>+ENERO!C1657+FEBRERO!C1657+'MARZO '!C1657+'ABRIL '!C1657+'MAYO '!C1657+JUNIO!C1657+JULIO!C1657+AGOSTO!C1657+'SEPTIEMBRE '!C1657+'OCTUBRE '!C1657+'NOVIEMBRE '!C1657+DICIEMBRE!C1657</f>
        <v>0</v>
      </c>
      <c r="D1657" s="89">
        <f t="shared" si="13"/>
        <v>0</v>
      </c>
      <c r="E1657" s="90"/>
      <c r="F1657" s="91"/>
    </row>
    <row r="1658" spans="1:6" s="3" customFormat="1" ht="23.25" x14ac:dyDescent="0.2">
      <c r="A1658" s="23" t="s">
        <v>3188</v>
      </c>
      <c r="B1658" s="24" t="s">
        <v>3189</v>
      </c>
      <c r="C1658" s="25">
        <f>+ENERO!C1658+FEBRERO!C1658+'MARZO '!C1658+'ABRIL '!C1658+'MAYO '!C1658+JUNIO!C1658+JULIO!C1658+AGOSTO!C1658+'SEPTIEMBRE '!C1658+'OCTUBRE '!C1658+'NOVIEMBRE '!C1658+DICIEMBRE!C1658</f>
        <v>0</v>
      </c>
      <c r="D1658" s="89">
        <f t="shared" si="13"/>
        <v>0</v>
      </c>
      <c r="E1658" s="90"/>
      <c r="F1658" s="91"/>
    </row>
    <row r="1659" spans="1:6" s="3" customFormat="1" x14ac:dyDescent="0.2">
      <c r="A1659" s="23" t="s">
        <v>3190</v>
      </c>
      <c r="B1659" s="24" t="s">
        <v>3191</v>
      </c>
      <c r="C1659" s="25">
        <f>+ENERO!C1659+FEBRERO!C1659+'MARZO '!C1659+'ABRIL '!C1659+'MAYO '!C1659+JUNIO!C1659+JULIO!C1659+AGOSTO!C1659+'SEPTIEMBRE '!C1659+'OCTUBRE '!C1659+'NOVIEMBRE '!C1659+DICIEMBRE!C1659</f>
        <v>0</v>
      </c>
      <c r="D1659" s="89">
        <f t="shared" ref="D1659:D1722" si="14">+E1659+F1659</f>
        <v>0</v>
      </c>
      <c r="E1659" s="90"/>
      <c r="F1659" s="91"/>
    </row>
    <row r="1660" spans="1:6" s="3" customFormat="1" x14ac:dyDescent="0.2">
      <c r="A1660" s="23" t="s">
        <v>3192</v>
      </c>
      <c r="B1660" s="24" t="s">
        <v>3193</v>
      </c>
      <c r="C1660" s="25">
        <f>+ENERO!C1660+FEBRERO!C1660+'MARZO '!C1660+'ABRIL '!C1660+'MAYO '!C1660+JUNIO!C1660+JULIO!C1660+AGOSTO!C1660+'SEPTIEMBRE '!C1660+'OCTUBRE '!C1660+'NOVIEMBRE '!C1660+DICIEMBRE!C1660</f>
        <v>0</v>
      </c>
      <c r="D1660" s="89">
        <f t="shared" si="14"/>
        <v>0</v>
      </c>
      <c r="E1660" s="90"/>
      <c r="F1660" s="91"/>
    </row>
    <row r="1661" spans="1:6" s="3" customFormat="1" x14ac:dyDescent="0.2">
      <c r="A1661" s="23" t="s">
        <v>3194</v>
      </c>
      <c r="B1661" s="24" t="s">
        <v>3195</v>
      </c>
      <c r="C1661" s="25">
        <f>+ENERO!C1661+FEBRERO!C1661+'MARZO '!C1661+'ABRIL '!C1661+'MAYO '!C1661+JUNIO!C1661+JULIO!C1661+AGOSTO!C1661+'SEPTIEMBRE '!C1661+'OCTUBRE '!C1661+'NOVIEMBRE '!C1661+DICIEMBRE!C1661</f>
        <v>0</v>
      </c>
      <c r="D1661" s="89">
        <f t="shared" si="14"/>
        <v>0</v>
      </c>
      <c r="E1661" s="90"/>
      <c r="F1661" s="91"/>
    </row>
    <row r="1662" spans="1:6" s="3" customFormat="1" x14ac:dyDescent="0.2">
      <c r="A1662" s="23" t="s">
        <v>3196</v>
      </c>
      <c r="B1662" s="24" t="s">
        <v>3197</v>
      </c>
      <c r="C1662" s="25">
        <f>+ENERO!C1662+FEBRERO!C1662+'MARZO '!C1662+'ABRIL '!C1662+'MAYO '!C1662+JUNIO!C1662+JULIO!C1662+AGOSTO!C1662+'SEPTIEMBRE '!C1662+'OCTUBRE '!C1662+'NOVIEMBRE '!C1662+DICIEMBRE!C1662</f>
        <v>0</v>
      </c>
      <c r="D1662" s="89">
        <f t="shared" si="14"/>
        <v>0</v>
      </c>
      <c r="E1662" s="90"/>
      <c r="F1662" s="91"/>
    </row>
    <row r="1663" spans="1:6" s="3" customFormat="1" ht="23.25" x14ac:dyDescent="0.2">
      <c r="A1663" s="23" t="s">
        <v>3198</v>
      </c>
      <c r="B1663" s="24" t="s">
        <v>3199</v>
      </c>
      <c r="C1663" s="25">
        <f>+ENERO!C1663+FEBRERO!C1663+'MARZO '!C1663+'ABRIL '!C1663+'MAYO '!C1663+JUNIO!C1663+JULIO!C1663+AGOSTO!C1663+'SEPTIEMBRE '!C1663+'OCTUBRE '!C1663+'NOVIEMBRE '!C1663+DICIEMBRE!C1663</f>
        <v>0</v>
      </c>
      <c r="D1663" s="89">
        <f t="shared" si="14"/>
        <v>0</v>
      </c>
      <c r="E1663" s="90"/>
      <c r="F1663" s="91"/>
    </row>
    <row r="1664" spans="1:6" s="3" customFormat="1" x14ac:dyDescent="0.2">
      <c r="A1664" s="23" t="s">
        <v>3200</v>
      </c>
      <c r="B1664" s="24" t="s">
        <v>3201</v>
      </c>
      <c r="C1664" s="25">
        <f>+ENERO!C1664+FEBRERO!C1664+'MARZO '!C1664+'ABRIL '!C1664+'MAYO '!C1664+JUNIO!C1664+JULIO!C1664+AGOSTO!C1664+'SEPTIEMBRE '!C1664+'OCTUBRE '!C1664+'NOVIEMBRE '!C1664+DICIEMBRE!C1664</f>
        <v>0</v>
      </c>
      <c r="D1664" s="89">
        <f t="shared" si="14"/>
        <v>0</v>
      </c>
      <c r="E1664" s="90"/>
      <c r="F1664" s="91"/>
    </row>
    <row r="1665" spans="1:6" s="3" customFormat="1" ht="23.25" x14ac:dyDescent="0.2">
      <c r="A1665" s="23" t="s">
        <v>3202</v>
      </c>
      <c r="B1665" s="24" t="s">
        <v>3203</v>
      </c>
      <c r="C1665" s="25">
        <f>+ENERO!C1665+FEBRERO!C1665+'MARZO '!C1665+'ABRIL '!C1665+'MAYO '!C1665+JUNIO!C1665+JULIO!C1665+AGOSTO!C1665+'SEPTIEMBRE '!C1665+'OCTUBRE '!C1665+'NOVIEMBRE '!C1665+DICIEMBRE!C1665</f>
        <v>0</v>
      </c>
      <c r="D1665" s="89">
        <f t="shared" si="14"/>
        <v>0</v>
      </c>
      <c r="E1665" s="90"/>
      <c r="F1665" s="91"/>
    </row>
    <row r="1666" spans="1:6" s="3" customFormat="1" x14ac:dyDescent="0.2">
      <c r="A1666" s="23" t="s">
        <v>3204</v>
      </c>
      <c r="B1666" s="24" t="s">
        <v>3205</v>
      </c>
      <c r="C1666" s="25">
        <f>+ENERO!C1666+FEBRERO!C1666+'MARZO '!C1666+'ABRIL '!C1666+'MAYO '!C1666+JUNIO!C1666+JULIO!C1666+AGOSTO!C1666+'SEPTIEMBRE '!C1666+'OCTUBRE '!C1666+'NOVIEMBRE '!C1666+DICIEMBRE!C1666</f>
        <v>0</v>
      </c>
      <c r="D1666" s="89">
        <f t="shared" si="14"/>
        <v>0</v>
      </c>
      <c r="E1666" s="90"/>
      <c r="F1666" s="91"/>
    </row>
    <row r="1667" spans="1:6" s="3" customFormat="1" x14ac:dyDescent="0.2">
      <c r="A1667" s="23" t="s">
        <v>3206</v>
      </c>
      <c r="B1667" s="24" t="s">
        <v>3207</v>
      </c>
      <c r="C1667" s="25">
        <f>+ENERO!C1667+FEBRERO!C1667+'MARZO '!C1667+'ABRIL '!C1667+'MAYO '!C1667+JUNIO!C1667+JULIO!C1667+AGOSTO!C1667+'SEPTIEMBRE '!C1667+'OCTUBRE '!C1667+'NOVIEMBRE '!C1667+DICIEMBRE!C1667</f>
        <v>0</v>
      </c>
      <c r="D1667" s="89">
        <f t="shared" si="14"/>
        <v>0</v>
      </c>
      <c r="E1667" s="90"/>
      <c r="F1667" s="91"/>
    </row>
    <row r="1668" spans="1:6" s="3" customFormat="1" x14ac:dyDescent="0.2">
      <c r="A1668" s="23" t="s">
        <v>3208</v>
      </c>
      <c r="B1668" s="24" t="s">
        <v>3209</v>
      </c>
      <c r="C1668" s="25">
        <f>+ENERO!C1668+FEBRERO!C1668+'MARZO '!C1668+'ABRIL '!C1668+'MAYO '!C1668+JUNIO!C1668+JULIO!C1668+AGOSTO!C1668+'SEPTIEMBRE '!C1668+'OCTUBRE '!C1668+'NOVIEMBRE '!C1668+DICIEMBRE!C1668</f>
        <v>0</v>
      </c>
      <c r="D1668" s="89">
        <f t="shared" si="14"/>
        <v>0</v>
      </c>
      <c r="E1668" s="90"/>
      <c r="F1668" s="91"/>
    </row>
    <row r="1669" spans="1:6" s="3" customFormat="1" ht="23.25" x14ac:dyDescent="0.2">
      <c r="A1669" s="23" t="s">
        <v>3210</v>
      </c>
      <c r="B1669" s="24" t="s">
        <v>3211</v>
      </c>
      <c r="C1669" s="25">
        <f>+ENERO!C1669+FEBRERO!C1669+'MARZO '!C1669+'ABRIL '!C1669+'MAYO '!C1669+JUNIO!C1669+JULIO!C1669+AGOSTO!C1669+'SEPTIEMBRE '!C1669+'OCTUBRE '!C1669+'NOVIEMBRE '!C1669+DICIEMBRE!C1669</f>
        <v>0</v>
      </c>
      <c r="D1669" s="89">
        <f t="shared" si="14"/>
        <v>0</v>
      </c>
      <c r="E1669" s="90"/>
      <c r="F1669" s="91"/>
    </row>
    <row r="1670" spans="1:6" s="3" customFormat="1" x14ac:dyDescent="0.2">
      <c r="A1670" s="23" t="s">
        <v>3212</v>
      </c>
      <c r="B1670" s="24" t="s">
        <v>3213</v>
      </c>
      <c r="C1670" s="25">
        <f>+ENERO!C1670+FEBRERO!C1670+'MARZO '!C1670+'ABRIL '!C1670+'MAYO '!C1670+JUNIO!C1670+JULIO!C1670+AGOSTO!C1670+'SEPTIEMBRE '!C1670+'OCTUBRE '!C1670+'NOVIEMBRE '!C1670+DICIEMBRE!C1670</f>
        <v>0</v>
      </c>
      <c r="D1670" s="89">
        <f t="shared" si="14"/>
        <v>0</v>
      </c>
      <c r="E1670" s="90"/>
      <c r="F1670" s="91"/>
    </row>
    <row r="1671" spans="1:6" s="3" customFormat="1" x14ac:dyDescent="0.2">
      <c r="A1671" s="23" t="s">
        <v>3214</v>
      </c>
      <c r="B1671" s="24" t="s">
        <v>3215</v>
      </c>
      <c r="C1671" s="25">
        <f>+ENERO!C1671+FEBRERO!C1671+'MARZO '!C1671+'ABRIL '!C1671+'MAYO '!C1671+JUNIO!C1671+JULIO!C1671+AGOSTO!C1671+'SEPTIEMBRE '!C1671+'OCTUBRE '!C1671+'NOVIEMBRE '!C1671+DICIEMBRE!C1671</f>
        <v>0</v>
      </c>
      <c r="D1671" s="89">
        <f t="shared" si="14"/>
        <v>0</v>
      </c>
      <c r="E1671" s="90"/>
      <c r="F1671" s="91"/>
    </row>
    <row r="1672" spans="1:6" s="3" customFormat="1" ht="23.25" x14ac:dyDescent="0.2">
      <c r="A1672" s="23" t="s">
        <v>3216</v>
      </c>
      <c r="B1672" s="24" t="s">
        <v>3217</v>
      </c>
      <c r="C1672" s="25">
        <f>+ENERO!C1672+FEBRERO!C1672+'MARZO '!C1672+'ABRIL '!C1672+'MAYO '!C1672+JUNIO!C1672+JULIO!C1672+AGOSTO!C1672+'SEPTIEMBRE '!C1672+'OCTUBRE '!C1672+'NOVIEMBRE '!C1672+DICIEMBRE!C1672</f>
        <v>0</v>
      </c>
      <c r="D1672" s="89">
        <f t="shared" si="14"/>
        <v>0</v>
      </c>
      <c r="E1672" s="90"/>
      <c r="F1672" s="91"/>
    </row>
    <row r="1673" spans="1:6" s="3" customFormat="1" x14ac:dyDescent="0.2">
      <c r="A1673" s="23" t="s">
        <v>3218</v>
      </c>
      <c r="B1673" s="24" t="s">
        <v>3219</v>
      </c>
      <c r="C1673" s="25">
        <f>+ENERO!C1673+FEBRERO!C1673+'MARZO '!C1673+'ABRIL '!C1673+'MAYO '!C1673+JUNIO!C1673+JULIO!C1673+AGOSTO!C1673+'SEPTIEMBRE '!C1673+'OCTUBRE '!C1673+'NOVIEMBRE '!C1673+DICIEMBRE!C1673</f>
        <v>0</v>
      </c>
      <c r="D1673" s="89">
        <f t="shared" si="14"/>
        <v>0</v>
      </c>
      <c r="E1673" s="90"/>
      <c r="F1673" s="91"/>
    </row>
    <row r="1674" spans="1:6" s="3" customFormat="1" x14ac:dyDescent="0.2">
      <c r="A1674" s="23" t="s">
        <v>3220</v>
      </c>
      <c r="B1674" s="24" t="s">
        <v>3221</v>
      </c>
      <c r="C1674" s="25">
        <f>+ENERO!C1674+FEBRERO!C1674+'MARZO '!C1674+'ABRIL '!C1674+'MAYO '!C1674+JUNIO!C1674+JULIO!C1674+AGOSTO!C1674+'SEPTIEMBRE '!C1674+'OCTUBRE '!C1674+'NOVIEMBRE '!C1674+DICIEMBRE!C1674</f>
        <v>0</v>
      </c>
      <c r="D1674" s="89">
        <f t="shared" si="14"/>
        <v>0</v>
      </c>
      <c r="E1674" s="90"/>
      <c r="F1674" s="91"/>
    </row>
    <row r="1675" spans="1:6" s="3" customFormat="1" x14ac:dyDescent="0.2">
      <c r="A1675" s="23" t="s">
        <v>3222</v>
      </c>
      <c r="B1675" s="24" t="s">
        <v>3223</v>
      </c>
      <c r="C1675" s="25">
        <f>+ENERO!C1675+FEBRERO!C1675+'MARZO '!C1675+'ABRIL '!C1675+'MAYO '!C1675+JUNIO!C1675+JULIO!C1675+AGOSTO!C1675+'SEPTIEMBRE '!C1675+'OCTUBRE '!C1675+'NOVIEMBRE '!C1675+DICIEMBRE!C1675</f>
        <v>0</v>
      </c>
      <c r="D1675" s="89">
        <f t="shared" si="14"/>
        <v>0</v>
      </c>
      <c r="E1675" s="90"/>
      <c r="F1675" s="91"/>
    </row>
    <row r="1676" spans="1:6" s="3" customFormat="1" x14ac:dyDescent="0.2">
      <c r="A1676" s="23" t="s">
        <v>3224</v>
      </c>
      <c r="B1676" s="24" t="s">
        <v>3225</v>
      </c>
      <c r="C1676" s="25">
        <f>+ENERO!C1676+FEBRERO!C1676+'MARZO '!C1676+'ABRIL '!C1676+'MAYO '!C1676+JUNIO!C1676+JULIO!C1676+AGOSTO!C1676+'SEPTIEMBRE '!C1676+'OCTUBRE '!C1676+'NOVIEMBRE '!C1676+DICIEMBRE!C1676</f>
        <v>0</v>
      </c>
      <c r="D1676" s="89">
        <f t="shared" si="14"/>
        <v>0</v>
      </c>
      <c r="E1676" s="90"/>
      <c r="F1676" s="91"/>
    </row>
    <row r="1677" spans="1:6" s="3" customFormat="1" x14ac:dyDescent="0.2">
      <c r="A1677" s="23" t="s">
        <v>3226</v>
      </c>
      <c r="B1677" s="24" t="s">
        <v>3227</v>
      </c>
      <c r="C1677" s="25">
        <f>+ENERO!C1677+FEBRERO!C1677+'MARZO '!C1677+'ABRIL '!C1677+'MAYO '!C1677+JUNIO!C1677+JULIO!C1677+AGOSTO!C1677+'SEPTIEMBRE '!C1677+'OCTUBRE '!C1677+'NOVIEMBRE '!C1677+DICIEMBRE!C1677</f>
        <v>0</v>
      </c>
      <c r="D1677" s="89">
        <f t="shared" si="14"/>
        <v>0</v>
      </c>
      <c r="E1677" s="90"/>
      <c r="F1677" s="91"/>
    </row>
    <row r="1678" spans="1:6" s="3" customFormat="1" x14ac:dyDescent="0.2">
      <c r="A1678" s="23" t="s">
        <v>3228</v>
      </c>
      <c r="B1678" s="24" t="s">
        <v>3229</v>
      </c>
      <c r="C1678" s="25">
        <f>+ENERO!C1678+FEBRERO!C1678+'MARZO '!C1678+'ABRIL '!C1678+'MAYO '!C1678+JUNIO!C1678+JULIO!C1678+AGOSTO!C1678+'SEPTIEMBRE '!C1678+'OCTUBRE '!C1678+'NOVIEMBRE '!C1678+DICIEMBRE!C1678</f>
        <v>0</v>
      </c>
      <c r="D1678" s="89">
        <f t="shared" si="14"/>
        <v>0</v>
      </c>
      <c r="E1678" s="90"/>
      <c r="F1678" s="91"/>
    </row>
    <row r="1679" spans="1:6" s="3" customFormat="1" x14ac:dyDescent="0.2">
      <c r="A1679" s="23" t="s">
        <v>3230</v>
      </c>
      <c r="B1679" s="24" t="s">
        <v>3231</v>
      </c>
      <c r="C1679" s="25">
        <f>+ENERO!C1679+FEBRERO!C1679+'MARZO '!C1679+'ABRIL '!C1679+'MAYO '!C1679+JUNIO!C1679+JULIO!C1679+AGOSTO!C1679+'SEPTIEMBRE '!C1679+'OCTUBRE '!C1679+'NOVIEMBRE '!C1679+DICIEMBRE!C1679</f>
        <v>0</v>
      </c>
      <c r="D1679" s="89">
        <f t="shared" si="14"/>
        <v>0</v>
      </c>
      <c r="E1679" s="90"/>
      <c r="F1679" s="91"/>
    </row>
    <row r="1680" spans="1:6" s="3" customFormat="1" x14ac:dyDescent="0.2">
      <c r="A1680" s="23" t="s">
        <v>3232</v>
      </c>
      <c r="B1680" s="24" t="s">
        <v>3233</v>
      </c>
      <c r="C1680" s="25">
        <f>+ENERO!C1680+FEBRERO!C1680+'MARZO '!C1680+'ABRIL '!C1680+'MAYO '!C1680+JUNIO!C1680+JULIO!C1680+AGOSTO!C1680+'SEPTIEMBRE '!C1680+'OCTUBRE '!C1680+'NOVIEMBRE '!C1680+DICIEMBRE!C1680</f>
        <v>0</v>
      </c>
      <c r="D1680" s="89">
        <f t="shared" si="14"/>
        <v>0</v>
      </c>
      <c r="E1680" s="90"/>
      <c r="F1680" s="91"/>
    </row>
    <row r="1681" spans="1:6" s="3" customFormat="1" x14ac:dyDescent="0.2">
      <c r="A1681" s="23" t="s">
        <v>3234</v>
      </c>
      <c r="B1681" s="24" t="s">
        <v>3235</v>
      </c>
      <c r="C1681" s="25">
        <f>+ENERO!C1681+FEBRERO!C1681+'MARZO '!C1681+'ABRIL '!C1681+'MAYO '!C1681+JUNIO!C1681+JULIO!C1681+AGOSTO!C1681+'SEPTIEMBRE '!C1681+'OCTUBRE '!C1681+'NOVIEMBRE '!C1681+DICIEMBRE!C1681</f>
        <v>0</v>
      </c>
      <c r="D1681" s="89">
        <f t="shared" si="14"/>
        <v>0</v>
      </c>
      <c r="E1681" s="90"/>
      <c r="F1681" s="91"/>
    </row>
    <row r="1682" spans="1:6" s="3" customFormat="1" x14ac:dyDescent="0.2">
      <c r="A1682" s="23" t="s">
        <v>3236</v>
      </c>
      <c r="B1682" s="24" t="s">
        <v>3237</v>
      </c>
      <c r="C1682" s="25">
        <f>+ENERO!C1682+FEBRERO!C1682+'MARZO '!C1682+'ABRIL '!C1682+'MAYO '!C1682+JUNIO!C1682+JULIO!C1682+AGOSTO!C1682+'SEPTIEMBRE '!C1682+'OCTUBRE '!C1682+'NOVIEMBRE '!C1682+DICIEMBRE!C1682</f>
        <v>0</v>
      </c>
      <c r="D1682" s="89">
        <f t="shared" si="14"/>
        <v>0</v>
      </c>
      <c r="E1682" s="90"/>
      <c r="F1682" s="91"/>
    </row>
    <row r="1683" spans="1:6" s="3" customFormat="1" x14ac:dyDescent="0.2">
      <c r="A1683" s="23" t="s">
        <v>3238</v>
      </c>
      <c r="B1683" s="24" t="s">
        <v>3239</v>
      </c>
      <c r="C1683" s="25">
        <f>+ENERO!C1683+FEBRERO!C1683+'MARZO '!C1683+'ABRIL '!C1683+'MAYO '!C1683+JUNIO!C1683+JULIO!C1683+AGOSTO!C1683+'SEPTIEMBRE '!C1683+'OCTUBRE '!C1683+'NOVIEMBRE '!C1683+DICIEMBRE!C1683</f>
        <v>0</v>
      </c>
      <c r="D1683" s="89">
        <f t="shared" si="14"/>
        <v>0</v>
      </c>
      <c r="E1683" s="90"/>
      <c r="F1683" s="91"/>
    </row>
    <row r="1684" spans="1:6" s="3" customFormat="1" x14ac:dyDescent="0.2">
      <c r="A1684" s="23" t="s">
        <v>3240</v>
      </c>
      <c r="B1684" s="24" t="s">
        <v>3241</v>
      </c>
      <c r="C1684" s="25">
        <f>+ENERO!C1684+FEBRERO!C1684+'MARZO '!C1684+'ABRIL '!C1684+'MAYO '!C1684+JUNIO!C1684+JULIO!C1684+AGOSTO!C1684+'SEPTIEMBRE '!C1684+'OCTUBRE '!C1684+'NOVIEMBRE '!C1684+DICIEMBRE!C1684</f>
        <v>0</v>
      </c>
      <c r="D1684" s="89">
        <f t="shared" si="14"/>
        <v>0</v>
      </c>
      <c r="E1684" s="90"/>
      <c r="F1684" s="91"/>
    </row>
    <row r="1685" spans="1:6" s="3" customFormat="1" x14ac:dyDescent="0.2">
      <c r="A1685" s="23" t="s">
        <v>3242</v>
      </c>
      <c r="B1685" s="24" t="s">
        <v>3243</v>
      </c>
      <c r="C1685" s="25">
        <f>+ENERO!C1685+FEBRERO!C1685+'MARZO '!C1685+'ABRIL '!C1685+'MAYO '!C1685+JUNIO!C1685+JULIO!C1685+AGOSTO!C1685+'SEPTIEMBRE '!C1685+'OCTUBRE '!C1685+'NOVIEMBRE '!C1685+DICIEMBRE!C1685</f>
        <v>0</v>
      </c>
      <c r="D1685" s="89">
        <f t="shared" si="14"/>
        <v>0</v>
      </c>
      <c r="E1685" s="90"/>
      <c r="F1685" s="91"/>
    </row>
    <row r="1686" spans="1:6" s="3" customFormat="1" x14ac:dyDescent="0.2">
      <c r="A1686" s="23" t="s">
        <v>3244</v>
      </c>
      <c r="B1686" s="24" t="s">
        <v>3245</v>
      </c>
      <c r="C1686" s="25">
        <f>+ENERO!C1686+FEBRERO!C1686+'MARZO '!C1686+'ABRIL '!C1686+'MAYO '!C1686+JUNIO!C1686+JULIO!C1686+AGOSTO!C1686+'SEPTIEMBRE '!C1686+'OCTUBRE '!C1686+'NOVIEMBRE '!C1686+DICIEMBRE!C1686</f>
        <v>0</v>
      </c>
      <c r="D1686" s="89">
        <f t="shared" si="14"/>
        <v>0</v>
      </c>
      <c r="E1686" s="90"/>
      <c r="F1686" s="91"/>
    </row>
    <row r="1687" spans="1:6" s="3" customFormat="1" ht="23.25" x14ac:dyDescent="0.2">
      <c r="A1687" s="23" t="s">
        <v>3246</v>
      </c>
      <c r="B1687" s="24" t="s">
        <v>3247</v>
      </c>
      <c r="C1687" s="25">
        <f>+ENERO!C1687+FEBRERO!C1687+'MARZO '!C1687+'ABRIL '!C1687+'MAYO '!C1687+JUNIO!C1687+JULIO!C1687+AGOSTO!C1687+'SEPTIEMBRE '!C1687+'OCTUBRE '!C1687+'NOVIEMBRE '!C1687+DICIEMBRE!C1687</f>
        <v>0</v>
      </c>
      <c r="D1687" s="89">
        <f t="shared" si="14"/>
        <v>0</v>
      </c>
      <c r="E1687" s="90"/>
      <c r="F1687" s="91"/>
    </row>
    <row r="1688" spans="1:6" s="3" customFormat="1" x14ac:dyDescent="0.2">
      <c r="A1688" s="23" t="s">
        <v>3248</v>
      </c>
      <c r="B1688" s="24" t="s">
        <v>3249</v>
      </c>
      <c r="C1688" s="25">
        <f>+ENERO!C1688+FEBRERO!C1688+'MARZO '!C1688+'ABRIL '!C1688+'MAYO '!C1688+JUNIO!C1688+JULIO!C1688+AGOSTO!C1688+'SEPTIEMBRE '!C1688+'OCTUBRE '!C1688+'NOVIEMBRE '!C1688+DICIEMBRE!C1688</f>
        <v>0</v>
      </c>
      <c r="D1688" s="89">
        <f t="shared" si="14"/>
        <v>0</v>
      </c>
      <c r="E1688" s="90"/>
      <c r="F1688" s="91"/>
    </row>
    <row r="1689" spans="1:6" s="3" customFormat="1" x14ac:dyDescent="0.2">
      <c r="A1689" s="23" t="s">
        <v>3250</v>
      </c>
      <c r="B1689" s="24" t="s">
        <v>3251</v>
      </c>
      <c r="C1689" s="25">
        <f>+ENERO!C1689+FEBRERO!C1689+'MARZO '!C1689+'ABRIL '!C1689+'MAYO '!C1689+JUNIO!C1689+JULIO!C1689+AGOSTO!C1689+'SEPTIEMBRE '!C1689+'OCTUBRE '!C1689+'NOVIEMBRE '!C1689+DICIEMBRE!C1689</f>
        <v>0</v>
      </c>
      <c r="D1689" s="89">
        <f t="shared" si="14"/>
        <v>0</v>
      </c>
      <c r="E1689" s="90"/>
      <c r="F1689" s="91"/>
    </row>
    <row r="1690" spans="1:6" s="3" customFormat="1" x14ac:dyDescent="0.2">
      <c r="A1690" s="23" t="s">
        <v>3252</v>
      </c>
      <c r="B1690" s="24" t="s">
        <v>3253</v>
      </c>
      <c r="C1690" s="25">
        <f>+ENERO!C1690+FEBRERO!C1690+'MARZO '!C1690+'ABRIL '!C1690+'MAYO '!C1690+JUNIO!C1690+JULIO!C1690+AGOSTO!C1690+'SEPTIEMBRE '!C1690+'OCTUBRE '!C1690+'NOVIEMBRE '!C1690+DICIEMBRE!C1690</f>
        <v>0</v>
      </c>
      <c r="D1690" s="89">
        <f t="shared" si="14"/>
        <v>0</v>
      </c>
      <c r="E1690" s="90"/>
      <c r="F1690" s="91"/>
    </row>
    <row r="1691" spans="1:6" s="3" customFormat="1" x14ac:dyDescent="0.2">
      <c r="A1691" s="23" t="s">
        <v>3254</v>
      </c>
      <c r="B1691" s="24" t="s">
        <v>3255</v>
      </c>
      <c r="C1691" s="25">
        <f>+ENERO!C1691+FEBRERO!C1691+'MARZO '!C1691+'ABRIL '!C1691+'MAYO '!C1691+JUNIO!C1691+JULIO!C1691+AGOSTO!C1691+'SEPTIEMBRE '!C1691+'OCTUBRE '!C1691+'NOVIEMBRE '!C1691+DICIEMBRE!C1691</f>
        <v>0</v>
      </c>
      <c r="D1691" s="89">
        <f t="shared" si="14"/>
        <v>0</v>
      </c>
      <c r="E1691" s="90"/>
      <c r="F1691" s="91"/>
    </row>
    <row r="1692" spans="1:6" s="3" customFormat="1" x14ac:dyDescent="0.2">
      <c r="A1692" s="23" t="s">
        <v>3256</v>
      </c>
      <c r="B1692" s="24" t="s">
        <v>3257</v>
      </c>
      <c r="C1692" s="25">
        <f>+ENERO!C1692+FEBRERO!C1692+'MARZO '!C1692+'ABRIL '!C1692+'MAYO '!C1692+JUNIO!C1692+JULIO!C1692+AGOSTO!C1692+'SEPTIEMBRE '!C1692+'OCTUBRE '!C1692+'NOVIEMBRE '!C1692+DICIEMBRE!C1692</f>
        <v>0</v>
      </c>
      <c r="D1692" s="89">
        <f t="shared" si="14"/>
        <v>0</v>
      </c>
      <c r="E1692" s="90"/>
      <c r="F1692" s="91"/>
    </row>
    <row r="1693" spans="1:6" s="3" customFormat="1" x14ac:dyDescent="0.2">
      <c r="A1693" s="23" t="s">
        <v>3258</v>
      </c>
      <c r="B1693" s="24" t="s">
        <v>3259</v>
      </c>
      <c r="C1693" s="25">
        <f>+ENERO!C1693+FEBRERO!C1693+'MARZO '!C1693+'ABRIL '!C1693+'MAYO '!C1693+JUNIO!C1693+JULIO!C1693+AGOSTO!C1693+'SEPTIEMBRE '!C1693+'OCTUBRE '!C1693+'NOVIEMBRE '!C1693+DICIEMBRE!C1693</f>
        <v>0</v>
      </c>
      <c r="D1693" s="89">
        <f t="shared" si="14"/>
        <v>0</v>
      </c>
      <c r="E1693" s="90"/>
      <c r="F1693" s="91"/>
    </row>
    <row r="1694" spans="1:6" s="3" customFormat="1" x14ac:dyDescent="0.2">
      <c r="A1694" s="23" t="s">
        <v>3260</v>
      </c>
      <c r="B1694" s="24" t="s">
        <v>3261</v>
      </c>
      <c r="C1694" s="25">
        <f>+ENERO!C1694+FEBRERO!C1694+'MARZO '!C1694+'ABRIL '!C1694+'MAYO '!C1694+JUNIO!C1694+JULIO!C1694+AGOSTO!C1694+'SEPTIEMBRE '!C1694+'OCTUBRE '!C1694+'NOVIEMBRE '!C1694+DICIEMBRE!C1694</f>
        <v>0</v>
      </c>
      <c r="D1694" s="89">
        <f t="shared" si="14"/>
        <v>0</v>
      </c>
      <c r="E1694" s="90"/>
      <c r="F1694" s="91"/>
    </row>
    <row r="1695" spans="1:6" s="3" customFormat="1" x14ac:dyDescent="0.2">
      <c r="A1695" s="23" t="s">
        <v>3262</v>
      </c>
      <c r="B1695" s="24" t="s">
        <v>3263</v>
      </c>
      <c r="C1695" s="25">
        <f>+ENERO!C1695+FEBRERO!C1695+'MARZO '!C1695+'ABRIL '!C1695+'MAYO '!C1695+JUNIO!C1695+JULIO!C1695+AGOSTO!C1695+'SEPTIEMBRE '!C1695+'OCTUBRE '!C1695+'NOVIEMBRE '!C1695+DICIEMBRE!C1695</f>
        <v>0</v>
      </c>
      <c r="D1695" s="89">
        <f t="shared" si="14"/>
        <v>0</v>
      </c>
      <c r="E1695" s="90"/>
      <c r="F1695" s="91"/>
    </row>
    <row r="1696" spans="1:6" s="3" customFormat="1" x14ac:dyDescent="0.2">
      <c r="A1696" s="23" t="s">
        <v>3264</v>
      </c>
      <c r="B1696" s="24" t="s">
        <v>3265</v>
      </c>
      <c r="C1696" s="25">
        <f>+ENERO!C1696+FEBRERO!C1696+'MARZO '!C1696+'ABRIL '!C1696+'MAYO '!C1696+JUNIO!C1696+JULIO!C1696+AGOSTO!C1696+'SEPTIEMBRE '!C1696+'OCTUBRE '!C1696+'NOVIEMBRE '!C1696+DICIEMBRE!C1696</f>
        <v>0</v>
      </c>
      <c r="D1696" s="89">
        <f t="shared" si="14"/>
        <v>0</v>
      </c>
      <c r="E1696" s="90"/>
      <c r="F1696" s="91"/>
    </row>
    <row r="1697" spans="1:6" s="3" customFormat="1" x14ac:dyDescent="0.2">
      <c r="A1697" s="23" t="s">
        <v>3266</v>
      </c>
      <c r="B1697" s="24" t="s">
        <v>3267</v>
      </c>
      <c r="C1697" s="25">
        <f>+ENERO!C1697+FEBRERO!C1697+'MARZO '!C1697+'ABRIL '!C1697+'MAYO '!C1697+JUNIO!C1697+JULIO!C1697+AGOSTO!C1697+'SEPTIEMBRE '!C1697+'OCTUBRE '!C1697+'NOVIEMBRE '!C1697+DICIEMBRE!C1697</f>
        <v>0</v>
      </c>
      <c r="D1697" s="89">
        <f t="shared" si="14"/>
        <v>0</v>
      </c>
      <c r="E1697" s="90"/>
      <c r="F1697" s="91"/>
    </row>
    <row r="1698" spans="1:6" s="3" customFormat="1" x14ac:dyDescent="0.2">
      <c r="A1698" s="23" t="s">
        <v>3268</v>
      </c>
      <c r="B1698" s="24" t="s">
        <v>3269</v>
      </c>
      <c r="C1698" s="25">
        <f>+ENERO!C1698+FEBRERO!C1698+'MARZO '!C1698+'ABRIL '!C1698+'MAYO '!C1698+JUNIO!C1698+JULIO!C1698+AGOSTO!C1698+'SEPTIEMBRE '!C1698+'OCTUBRE '!C1698+'NOVIEMBRE '!C1698+DICIEMBRE!C1698</f>
        <v>0</v>
      </c>
      <c r="D1698" s="89">
        <f t="shared" si="14"/>
        <v>0</v>
      </c>
      <c r="E1698" s="90"/>
      <c r="F1698" s="91"/>
    </row>
    <row r="1699" spans="1:6" s="3" customFormat="1" x14ac:dyDescent="0.2">
      <c r="A1699" s="23" t="s">
        <v>3270</v>
      </c>
      <c r="B1699" s="24" t="s">
        <v>3271</v>
      </c>
      <c r="C1699" s="25">
        <f>+ENERO!C1699+FEBRERO!C1699+'MARZO '!C1699+'ABRIL '!C1699+'MAYO '!C1699+JUNIO!C1699+JULIO!C1699+AGOSTO!C1699+'SEPTIEMBRE '!C1699+'OCTUBRE '!C1699+'NOVIEMBRE '!C1699+DICIEMBRE!C1699</f>
        <v>0</v>
      </c>
      <c r="D1699" s="89">
        <f t="shared" si="14"/>
        <v>0</v>
      </c>
      <c r="E1699" s="90"/>
      <c r="F1699" s="91"/>
    </row>
    <row r="1700" spans="1:6" s="3" customFormat="1" x14ac:dyDescent="0.2">
      <c r="A1700" s="23" t="s">
        <v>3272</v>
      </c>
      <c r="B1700" s="24" t="s">
        <v>3273</v>
      </c>
      <c r="C1700" s="25">
        <f>+ENERO!C1700+FEBRERO!C1700+'MARZO '!C1700+'ABRIL '!C1700+'MAYO '!C1700+JUNIO!C1700+JULIO!C1700+AGOSTO!C1700+'SEPTIEMBRE '!C1700+'OCTUBRE '!C1700+'NOVIEMBRE '!C1700+DICIEMBRE!C1700</f>
        <v>0</v>
      </c>
      <c r="D1700" s="89">
        <f t="shared" si="14"/>
        <v>0</v>
      </c>
      <c r="E1700" s="90"/>
      <c r="F1700" s="91"/>
    </row>
    <row r="1701" spans="1:6" s="3" customFormat="1" x14ac:dyDescent="0.2">
      <c r="A1701" s="23" t="s">
        <v>3274</v>
      </c>
      <c r="B1701" s="24" t="s">
        <v>3275</v>
      </c>
      <c r="C1701" s="25">
        <f>+ENERO!C1701+FEBRERO!C1701+'MARZO '!C1701+'ABRIL '!C1701+'MAYO '!C1701+JUNIO!C1701+JULIO!C1701+AGOSTO!C1701+'SEPTIEMBRE '!C1701+'OCTUBRE '!C1701+'NOVIEMBRE '!C1701+DICIEMBRE!C1701</f>
        <v>0</v>
      </c>
      <c r="D1701" s="89">
        <f t="shared" si="14"/>
        <v>0</v>
      </c>
      <c r="E1701" s="90"/>
      <c r="F1701" s="91"/>
    </row>
    <row r="1702" spans="1:6" s="3" customFormat="1" x14ac:dyDescent="0.2">
      <c r="A1702" s="23" t="s">
        <v>3276</v>
      </c>
      <c r="B1702" s="24" t="s">
        <v>3277</v>
      </c>
      <c r="C1702" s="25">
        <f>+ENERO!C1702+FEBRERO!C1702+'MARZO '!C1702+'ABRIL '!C1702+'MAYO '!C1702+JUNIO!C1702+JULIO!C1702+AGOSTO!C1702+'SEPTIEMBRE '!C1702+'OCTUBRE '!C1702+'NOVIEMBRE '!C1702+DICIEMBRE!C1702</f>
        <v>0</v>
      </c>
      <c r="D1702" s="89">
        <f t="shared" si="14"/>
        <v>0</v>
      </c>
      <c r="E1702" s="90"/>
      <c r="F1702" s="91"/>
    </row>
    <row r="1703" spans="1:6" s="3" customFormat="1" x14ac:dyDescent="0.2">
      <c r="A1703" s="23" t="s">
        <v>3278</v>
      </c>
      <c r="B1703" s="24" t="s">
        <v>3279</v>
      </c>
      <c r="C1703" s="25">
        <f>+ENERO!C1703+FEBRERO!C1703+'MARZO '!C1703+'ABRIL '!C1703+'MAYO '!C1703+JUNIO!C1703+JULIO!C1703+AGOSTO!C1703+'SEPTIEMBRE '!C1703+'OCTUBRE '!C1703+'NOVIEMBRE '!C1703+DICIEMBRE!C1703</f>
        <v>0</v>
      </c>
      <c r="D1703" s="89">
        <f t="shared" si="14"/>
        <v>0</v>
      </c>
      <c r="E1703" s="90"/>
      <c r="F1703" s="91"/>
    </row>
    <row r="1704" spans="1:6" s="3" customFormat="1" x14ac:dyDescent="0.2">
      <c r="A1704" s="23" t="s">
        <v>3280</v>
      </c>
      <c r="B1704" s="24" t="s">
        <v>3281</v>
      </c>
      <c r="C1704" s="25">
        <f>+ENERO!C1704+FEBRERO!C1704+'MARZO '!C1704+'ABRIL '!C1704+'MAYO '!C1704+JUNIO!C1704+JULIO!C1704+AGOSTO!C1704+'SEPTIEMBRE '!C1704+'OCTUBRE '!C1704+'NOVIEMBRE '!C1704+DICIEMBRE!C1704</f>
        <v>0</v>
      </c>
      <c r="D1704" s="89">
        <f t="shared" si="14"/>
        <v>0</v>
      </c>
      <c r="E1704" s="90"/>
      <c r="F1704" s="91"/>
    </row>
    <row r="1705" spans="1:6" s="3" customFormat="1" x14ac:dyDescent="0.2">
      <c r="A1705" s="23" t="s">
        <v>3282</v>
      </c>
      <c r="B1705" s="24" t="s">
        <v>3283</v>
      </c>
      <c r="C1705" s="25">
        <f>+ENERO!C1705+FEBRERO!C1705+'MARZO '!C1705+'ABRIL '!C1705+'MAYO '!C1705+JUNIO!C1705+JULIO!C1705+AGOSTO!C1705+'SEPTIEMBRE '!C1705+'OCTUBRE '!C1705+'NOVIEMBRE '!C1705+DICIEMBRE!C1705</f>
        <v>0</v>
      </c>
      <c r="D1705" s="89">
        <f t="shared" si="14"/>
        <v>0</v>
      </c>
      <c r="E1705" s="90"/>
      <c r="F1705" s="91"/>
    </row>
    <row r="1706" spans="1:6" s="3" customFormat="1" x14ac:dyDescent="0.2">
      <c r="A1706" s="23" t="s">
        <v>3284</v>
      </c>
      <c r="B1706" s="24" t="s">
        <v>3285</v>
      </c>
      <c r="C1706" s="25">
        <f>+ENERO!C1706+FEBRERO!C1706+'MARZO '!C1706+'ABRIL '!C1706+'MAYO '!C1706+JUNIO!C1706+JULIO!C1706+AGOSTO!C1706+'SEPTIEMBRE '!C1706+'OCTUBRE '!C1706+'NOVIEMBRE '!C1706+DICIEMBRE!C1706</f>
        <v>0</v>
      </c>
      <c r="D1706" s="89">
        <f t="shared" si="14"/>
        <v>0</v>
      </c>
      <c r="E1706" s="90"/>
      <c r="F1706" s="91"/>
    </row>
    <row r="1707" spans="1:6" s="3" customFormat="1" x14ac:dyDescent="0.2">
      <c r="A1707" s="23" t="s">
        <v>3286</v>
      </c>
      <c r="B1707" s="24" t="s">
        <v>3287</v>
      </c>
      <c r="C1707" s="25">
        <f>+ENERO!C1707+FEBRERO!C1707+'MARZO '!C1707+'ABRIL '!C1707+'MAYO '!C1707+JUNIO!C1707+JULIO!C1707+AGOSTO!C1707+'SEPTIEMBRE '!C1707+'OCTUBRE '!C1707+'NOVIEMBRE '!C1707+DICIEMBRE!C1707</f>
        <v>0</v>
      </c>
      <c r="D1707" s="89">
        <f t="shared" si="14"/>
        <v>0</v>
      </c>
      <c r="E1707" s="90"/>
      <c r="F1707" s="91"/>
    </row>
    <row r="1708" spans="1:6" s="3" customFormat="1" x14ac:dyDescent="0.2">
      <c r="A1708" s="23" t="s">
        <v>3288</v>
      </c>
      <c r="B1708" s="24" t="s">
        <v>3289</v>
      </c>
      <c r="C1708" s="25">
        <f>+ENERO!C1708+FEBRERO!C1708+'MARZO '!C1708+'ABRIL '!C1708+'MAYO '!C1708+JUNIO!C1708+JULIO!C1708+AGOSTO!C1708+'SEPTIEMBRE '!C1708+'OCTUBRE '!C1708+'NOVIEMBRE '!C1708+DICIEMBRE!C1708</f>
        <v>0</v>
      </c>
      <c r="D1708" s="89">
        <f t="shared" si="14"/>
        <v>0</v>
      </c>
      <c r="E1708" s="90"/>
      <c r="F1708" s="91"/>
    </row>
    <row r="1709" spans="1:6" s="3" customFormat="1" x14ac:dyDescent="0.2">
      <c r="A1709" s="23" t="s">
        <v>3290</v>
      </c>
      <c r="B1709" s="24" t="s">
        <v>3291</v>
      </c>
      <c r="C1709" s="25">
        <f>+ENERO!C1709+FEBRERO!C1709+'MARZO '!C1709+'ABRIL '!C1709+'MAYO '!C1709+JUNIO!C1709+JULIO!C1709+AGOSTO!C1709+'SEPTIEMBRE '!C1709+'OCTUBRE '!C1709+'NOVIEMBRE '!C1709+DICIEMBRE!C1709</f>
        <v>0</v>
      </c>
      <c r="D1709" s="89">
        <f t="shared" si="14"/>
        <v>0</v>
      </c>
      <c r="E1709" s="90"/>
      <c r="F1709" s="91"/>
    </row>
    <row r="1710" spans="1:6" s="3" customFormat="1" x14ac:dyDescent="0.2">
      <c r="A1710" s="23" t="s">
        <v>3292</v>
      </c>
      <c r="B1710" s="24" t="s">
        <v>3293</v>
      </c>
      <c r="C1710" s="25">
        <f>+ENERO!C1710+FEBRERO!C1710+'MARZO '!C1710+'ABRIL '!C1710+'MAYO '!C1710+JUNIO!C1710+JULIO!C1710+AGOSTO!C1710+'SEPTIEMBRE '!C1710+'OCTUBRE '!C1710+'NOVIEMBRE '!C1710+DICIEMBRE!C1710</f>
        <v>0</v>
      </c>
      <c r="D1710" s="89">
        <f t="shared" si="14"/>
        <v>0</v>
      </c>
      <c r="E1710" s="90"/>
      <c r="F1710" s="91"/>
    </row>
    <row r="1711" spans="1:6" s="3" customFormat="1" x14ac:dyDescent="0.2">
      <c r="A1711" s="23" t="s">
        <v>3294</v>
      </c>
      <c r="B1711" s="24" t="s">
        <v>3295</v>
      </c>
      <c r="C1711" s="25">
        <f>+ENERO!C1711+FEBRERO!C1711+'MARZO '!C1711+'ABRIL '!C1711+'MAYO '!C1711+JUNIO!C1711+JULIO!C1711+AGOSTO!C1711+'SEPTIEMBRE '!C1711+'OCTUBRE '!C1711+'NOVIEMBRE '!C1711+DICIEMBRE!C1711</f>
        <v>0</v>
      </c>
      <c r="D1711" s="89">
        <f t="shared" si="14"/>
        <v>0</v>
      </c>
      <c r="E1711" s="90"/>
      <c r="F1711" s="91"/>
    </row>
    <row r="1712" spans="1:6" s="3" customFormat="1" x14ac:dyDescent="0.2">
      <c r="A1712" s="23" t="s">
        <v>3296</v>
      </c>
      <c r="B1712" s="24" t="s">
        <v>3297</v>
      </c>
      <c r="C1712" s="25">
        <f>+ENERO!C1712+FEBRERO!C1712+'MARZO '!C1712+'ABRIL '!C1712+'MAYO '!C1712+JUNIO!C1712+JULIO!C1712+AGOSTO!C1712+'SEPTIEMBRE '!C1712+'OCTUBRE '!C1712+'NOVIEMBRE '!C1712+DICIEMBRE!C1712</f>
        <v>0</v>
      </c>
      <c r="D1712" s="89">
        <f t="shared" si="14"/>
        <v>0</v>
      </c>
      <c r="E1712" s="90"/>
      <c r="F1712" s="91"/>
    </row>
    <row r="1713" spans="1:6" s="3" customFormat="1" x14ac:dyDescent="0.2">
      <c r="A1713" s="23" t="s">
        <v>3298</v>
      </c>
      <c r="B1713" s="24" t="s">
        <v>3299</v>
      </c>
      <c r="C1713" s="25">
        <f>+ENERO!C1713+FEBRERO!C1713+'MARZO '!C1713+'ABRIL '!C1713+'MAYO '!C1713+JUNIO!C1713+JULIO!C1713+AGOSTO!C1713+'SEPTIEMBRE '!C1713+'OCTUBRE '!C1713+'NOVIEMBRE '!C1713+DICIEMBRE!C1713</f>
        <v>0</v>
      </c>
      <c r="D1713" s="89">
        <f t="shared" si="14"/>
        <v>0</v>
      </c>
      <c r="E1713" s="90"/>
      <c r="F1713" s="91"/>
    </row>
    <row r="1714" spans="1:6" s="3" customFormat="1" x14ac:dyDescent="0.2">
      <c r="A1714" s="23" t="s">
        <v>3300</v>
      </c>
      <c r="B1714" s="24" t="s">
        <v>3301</v>
      </c>
      <c r="C1714" s="25">
        <f>+ENERO!C1714+FEBRERO!C1714+'MARZO '!C1714+'ABRIL '!C1714+'MAYO '!C1714+JUNIO!C1714+JULIO!C1714+AGOSTO!C1714+'SEPTIEMBRE '!C1714+'OCTUBRE '!C1714+'NOVIEMBRE '!C1714+DICIEMBRE!C1714</f>
        <v>0</v>
      </c>
      <c r="D1714" s="89">
        <f t="shared" si="14"/>
        <v>0</v>
      </c>
      <c r="E1714" s="90"/>
      <c r="F1714" s="91"/>
    </row>
    <row r="1715" spans="1:6" s="3" customFormat="1" x14ac:dyDescent="0.2">
      <c r="A1715" s="23" t="s">
        <v>3302</v>
      </c>
      <c r="B1715" s="24" t="s">
        <v>3303</v>
      </c>
      <c r="C1715" s="25">
        <f>+ENERO!C1715+FEBRERO!C1715+'MARZO '!C1715+'ABRIL '!C1715+'MAYO '!C1715+JUNIO!C1715+JULIO!C1715+AGOSTO!C1715+'SEPTIEMBRE '!C1715+'OCTUBRE '!C1715+'NOVIEMBRE '!C1715+DICIEMBRE!C1715</f>
        <v>0</v>
      </c>
      <c r="D1715" s="89">
        <f t="shared" si="14"/>
        <v>0</v>
      </c>
      <c r="E1715" s="90"/>
      <c r="F1715" s="91"/>
    </row>
    <row r="1716" spans="1:6" s="3" customFormat="1" x14ac:dyDescent="0.2">
      <c r="A1716" s="23" t="s">
        <v>3304</v>
      </c>
      <c r="B1716" s="24" t="s">
        <v>3305</v>
      </c>
      <c r="C1716" s="25">
        <f>+ENERO!C1716+FEBRERO!C1716+'MARZO '!C1716+'ABRIL '!C1716+'MAYO '!C1716+JUNIO!C1716+JULIO!C1716+AGOSTO!C1716+'SEPTIEMBRE '!C1716+'OCTUBRE '!C1716+'NOVIEMBRE '!C1716+DICIEMBRE!C1716</f>
        <v>0</v>
      </c>
      <c r="D1716" s="89">
        <f t="shared" si="14"/>
        <v>0</v>
      </c>
      <c r="E1716" s="90"/>
      <c r="F1716" s="91"/>
    </row>
    <row r="1717" spans="1:6" s="3" customFormat="1" x14ac:dyDescent="0.2">
      <c r="A1717" s="23" t="s">
        <v>3306</v>
      </c>
      <c r="B1717" s="24" t="s">
        <v>3307</v>
      </c>
      <c r="C1717" s="25">
        <f>+ENERO!C1717+FEBRERO!C1717+'MARZO '!C1717+'ABRIL '!C1717+'MAYO '!C1717+JUNIO!C1717+JULIO!C1717+AGOSTO!C1717+'SEPTIEMBRE '!C1717+'OCTUBRE '!C1717+'NOVIEMBRE '!C1717+DICIEMBRE!C1717</f>
        <v>0</v>
      </c>
      <c r="D1717" s="89">
        <f t="shared" si="14"/>
        <v>0</v>
      </c>
      <c r="E1717" s="90"/>
      <c r="F1717" s="91"/>
    </row>
    <row r="1718" spans="1:6" s="3" customFormat="1" x14ac:dyDescent="0.2">
      <c r="A1718" s="23" t="s">
        <v>3308</v>
      </c>
      <c r="B1718" s="24" t="s">
        <v>3309</v>
      </c>
      <c r="C1718" s="25">
        <f>+ENERO!C1718+FEBRERO!C1718+'MARZO '!C1718+'ABRIL '!C1718+'MAYO '!C1718+JUNIO!C1718+JULIO!C1718+AGOSTO!C1718+'SEPTIEMBRE '!C1718+'OCTUBRE '!C1718+'NOVIEMBRE '!C1718+DICIEMBRE!C1718</f>
        <v>0</v>
      </c>
      <c r="D1718" s="89">
        <f t="shared" si="14"/>
        <v>0</v>
      </c>
      <c r="E1718" s="90"/>
      <c r="F1718" s="91"/>
    </row>
    <row r="1719" spans="1:6" s="3" customFormat="1" x14ac:dyDescent="0.2">
      <c r="A1719" s="23" t="s">
        <v>3310</v>
      </c>
      <c r="B1719" s="24" t="s">
        <v>3277</v>
      </c>
      <c r="C1719" s="25">
        <f>+ENERO!C1719+FEBRERO!C1719+'MARZO '!C1719+'ABRIL '!C1719+'MAYO '!C1719+JUNIO!C1719+JULIO!C1719+AGOSTO!C1719+'SEPTIEMBRE '!C1719+'OCTUBRE '!C1719+'NOVIEMBRE '!C1719+DICIEMBRE!C1719</f>
        <v>0</v>
      </c>
      <c r="D1719" s="89">
        <f t="shared" si="14"/>
        <v>0</v>
      </c>
      <c r="E1719" s="90"/>
      <c r="F1719" s="91"/>
    </row>
    <row r="1720" spans="1:6" s="3" customFormat="1" x14ac:dyDescent="0.2">
      <c r="A1720" s="23" t="s">
        <v>3311</v>
      </c>
      <c r="B1720" s="24" t="s">
        <v>3312</v>
      </c>
      <c r="C1720" s="25">
        <f>+ENERO!C1720+FEBRERO!C1720+'MARZO '!C1720+'ABRIL '!C1720+'MAYO '!C1720+JUNIO!C1720+JULIO!C1720+AGOSTO!C1720+'SEPTIEMBRE '!C1720+'OCTUBRE '!C1720+'NOVIEMBRE '!C1720+DICIEMBRE!C1720</f>
        <v>0</v>
      </c>
      <c r="D1720" s="89">
        <f t="shared" si="14"/>
        <v>0</v>
      </c>
      <c r="E1720" s="90"/>
      <c r="F1720" s="91"/>
    </row>
    <row r="1721" spans="1:6" s="3" customFormat="1" x14ac:dyDescent="0.2">
      <c r="A1721" s="23" t="s">
        <v>3313</v>
      </c>
      <c r="B1721" s="24" t="s">
        <v>3314</v>
      </c>
      <c r="C1721" s="25">
        <f>+ENERO!C1721+FEBRERO!C1721+'MARZO '!C1721+'ABRIL '!C1721+'MAYO '!C1721+JUNIO!C1721+JULIO!C1721+AGOSTO!C1721+'SEPTIEMBRE '!C1721+'OCTUBRE '!C1721+'NOVIEMBRE '!C1721+DICIEMBRE!C1721</f>
        <v>0</v>
      </c>
      <c r="D1721" s="89">
        <f t="shared" si="14"/>
        <v>0</v>
      </c>
      <c r="E1721" s="90"/>
      <c r="F1721" s="91"/>
    </row>
    <row r="1722" spans="1:6" s="3" customFormat="1" x14ac:dyDescent="0.2">
      <c r="A1722" s="23" t="s">
        <v>3315</v>
      </c>
      <c r="B1722" s="24" t="s">
        <v>3316</v>
      </c>
      <c r="C1722" s="25">
        <f>+ENERO!C1722+FEBRERO!C1722+'MARZO '!C1722+'ABRIL '!C1722+'MAYO '!C1722+JUNIO!C1722+JULIO!C1722+AGOSTO!C1722+'SEPTIEMBRE '!C1722+'OCTUBRE '!C1722+'NOVIEMBRE '!C1722+DICIEMBRE!C1722</f>
        <v>0</v>
      </c>
      <c r="D1722" s="89">
        <f t="shared" si="14"/>
        <v>0</v>
      </c>
      <c r="E1722" s="90"/>
      <c r="F1722" s="91"/>
    </row>
    <row r="1723" spans="1:6" s="3" customFormat="1" x14ac:dyDescent="0.2">
      <c r="A1723" s="23" t="s">
        <v>3317</v>
      </c>
      <c r="B1723" s="24" t="s">
        <v>3318</v>
      </c>
      <c r="C1723" s="25">
        <f>+ENERO!C1723+FEBRERO!C1723+'MARZO '!C1723+'ABRIL '!C1723+'MAYO '!C1723+JUNIO!C1723+JULIO!C1723+AGOSTO!C1723+'SEPTIEMBRE '!C1723+'OCTUBRE '!C1723+'NOVIEMBRE '!C1723+DICIEMBRE!C1723</f>
        <v>0</v>
      </c>
      <c r="D1723" s="89">
        <f t="shared" ref="D1723:D1786" si="15">+E1723+F1723</f>
        <v>0</v>
      </c>
      <c r="E1723" s="90"/>
      <c r="F1723" s="91"/>
    </row>
    <row r="1724" spans="1:6" s="3" customFormat="1" x14ac:dyDescent="0.2">
      <c r="A1724" s="23" t="s">
        <v>3319</v>
      </c>
      <c r="B1724" s="24" t="s">
        <v>3320</v>
      </c>
      <c r="C1724" s="25">
        <f>+ENERO!C1724+FEBRERO!C1724+'MARZO '!C1724+'ABRIL '!C1724+'MAYO '!C1724+JUNIO!C1724+JULIO!C1724+AGOSTO!C1724+'SEPTIEMBRE '!C1724+'OCTUBRE '!C1724+'NOVIEMBRE '!C1724+DICIEMBRE!C1724</f>
        <v>0</v>
      </c>
      <c r="D1724" s="89">
        <f t="shared" si="15"/>
        <v>0</v>
      </c>
      <c r="E1724" s="90"/>
      <c r="F1724" s="91"/>
    </row>
    <row r="1725" spans="1:6" s="3" customFormat="1" x14ac:dyDescent="0.2">
      <c r="A1725" s="23" t="s">
        <v>3321</v>
      </c>
      <c r="B1725" s="24" t="s">
        <v>3322</v>
      </c>
      <c r="C1725" s="25">
        <f>+ENERO!C1725+FEBRERO!C1725+'MARZO '!C1725+'ABRIL '!C1725+'MAYO '!C1725+JUNIO!C1725+JULIO!C1725+AGOSTO!C1725+'SEPTIEMBRE '!C1725+'OCTUBRE '!C1725+'NOVIEMBRE '!C1725+DICIEMBRE!C1725</f>
        <v>0</v>
      </c>
      <c r="D1725" s="89">
        <f t="shared" si="15"/>
        <v>0</v>
      </c>
      <c r="E1725" s="90"/>
      <c r="F1725" s="91"/>
    </row>
    <row r="1726" spans="1:6" s="3" customFormat="1" x14ac:dyDescent="0.2">
      <c r="A1726" s="23" t="s">
        <v>3323</v>
      </c>
      <c r="B1726" s="24" t="s">
        <v>3324</v>
      </c>
      <c r="C1726" s="25">
        <f>+ENERO!C1726+FEBRERO!C1726+'MARZO '!C1726+'ABRIL '!C1726+'MAYO '!C1726+JUNIO!C1726+JULIO!C1726+AGOSTO!C1726+'SEPTIEMBRE '!C1726+'OCTUBRE '!C1726+'NOVIEMBRE '!C1726+DICIEMBRE!C1726</f>
        <v>0</v>
      </c>
      <c r="D1726" s="89">
        <f t="shared" si="15"/>
        <v>0</v>
      </c>
      <c r="E1726" s="90"/>
      <c r="F1726" s="91"/>
    </row>
    <row r="1727" spans="1:6" s="3" customFormat="1" x14ac:dyDescent="0.2">
      <c r="A1727" s="23" t="s">
        <v>3325</v>
      </c>
      <c r="B1727" s="24" t="s">
        <v>3326</v>
      </c>
      <c r="C1727" s="25">
        <f>+ENERO!C1727+FEBRERO!C1727+'MARZO '!C1727+'ABRIL '!C1727+'MAYO '!C1727+JUNIO!C1727+JULIO!C1727+AGOSTO!C1727+'SEPTIEMBRE '!C1727+'OCTUBRE '!C1727+'NOVIEMBRE '!C1727+DICIEMBRE!C1727</f>
        <v>0</v>
      </c>
      <c r="D1727" s="89">
        <f t="shared" si="15"/>
        <v>0</v>
      </c>
      <c r="E1727" s="90"/>
      <c r="F1727" s="91"/>
    </row>
    <row r="1728" spans="1:6" s="3" customFormat="1" x14ac:dyDescent="0.2">
      <c r="A1728" s="23" t="s">
        <v>3327</v>
      </c>
      <c r="B1728" s="24" t="s">
        <v>3328</v>
      </c>
      <c r="C1728" s="25">
        <f>+ENERO!C1728+FEBRERO!C1728+'MARZO '!C1728+'ABRIL '!C1728+'MAYO '!C1728+JUNIO!C1728+JULIO!C1728+AGOSTO!C1728+'SEPTIEMBRE '!C1728+'OCTUBRE '!C1728+'NOVIEMBRE '!C1728+DICIEMBRE!C1728</f>
        <v>0</v>
      </c>
      <c r="D1728" s="89">
        <f t="shared" si="15"/>
        <v>0</v>
      </c>
      <c r="E1728" s="90"/>
      <c r="F1728" s="91"/>
    </row>
    <row r="1729" spans="1:6" s="3" customFormat="1" x14ac:dyDescent="0.2">
      <c r="A1729" s="23" t="s">
        <v>3329</v>
      </c>
      <c r="B1729" s="24" t="s">
        <v>3330</v>
      </c>
      <c r="C1729" s="25">
        <f>+ENERO!C1729+FEBRERO!C1729+'MARZO '!C1729+'ABRIL '!C1729+'MAYO '!C1729+JUNIO!C1729+JULIO!C1729+AGOSTO!C1729+'SEPTIEMBRE '!C1729+'OCTUBRE '!C1729+'NOVIEMBRE '!C1729+DICIEMBRE!C1729</f>
        <v>0</v>
      </c>
      <c r="D1729" s="89">
        <f t="shared" si="15"/>
        <v>0</v>
      </c>
      <c r="E1729" s="90"/>
      <c r="F1729" s="91"/>
    </row>
    <row r="1730" spans="1:6" s="3" customFormat="1" x14ac:dyDescent="0.2">
      <c r="A1730" s="23" t="s">
        <v>3331</v>
      </c>
      <c r="B1730" s="24" t="s">
        <v>3332</v>
      </c>
      <c r="C1730" s="25">
        <f>+ENERO!C1730+FEBRERO!C1730+'MARZO '!C1730+'ABRIL '!C1730+'MAYO '!C1730+JUNIO!C1730+JULIO!C1730+AGOSTO!C1730+'SEPTIEMBRE '!C1730+'OCTUBRE '!C1730+'NOVIEMBRE '!C1730+DICIEMBRE!C1730</f>
        <v>0</v>
      </c>
      <c r="D1730" s="89">
        <f t="shared" si="15"/>
        <v>0</v>
      </c>
      <c r="E1730" s="90"/>
      <c r="F1730" s="91"/>
    </row>
    <row r="1731" spans="1:6" s="3" customFormat="1" x14ac:dyDescent="0.2">
      <c r="A1731" s="23" t="s">
        <v>3333</v>
      </c>
      <c r="B1731" s="24" t="s">
        <v>3334</v>
      </c>
      <c r="C1731" s="25">
        <f>+ENERO!C1731+FEBRERO!C1731+'MARZO '!C1731+'ABRIL '!C1731+'MAYO '!C1731+JUNIO!C1731+JULIO!C1731+AGOSTO!C1731+'SEPTIEMBRE '!C1731+'OCTUBRE '!C1731+'NOVIEMBRE '!C1731+DICIEMBRE!C1731</f>
        <v>0</v>
      </c>
      <c r="D1731" s="89">
        <f t="shared" si="15"/>
        <v>0</v>
      </c>
      <c r="E1731" s="90"/>
      <c r="F1731" s="91"/>
    </row>
    <row r="1732" spans="1:6" s="3" customFormat="1" ht="23.25" x14ac:dyDescent="0.2">
      <c r="A1732" s="23" t="s">
        <v>3335</v>
      </c>
      <c r="B1732" s="24" t="s">
        <v>3336</v>
      </c>
      <c r="C1732" s="25">
        <f>+ENERO!C1732+FEBRERO!C1732+'MARZO '!C1732+'ABRIL '!C1732+'MAYO '!C1732+JUNIO!C1732+JULIO!C1732+AGOSTO!C1732+'SEPTIEMBRE '!C1732+'OCTUBRE '!C1732+'NOVIEMBRE '!C1732+DICIEMBRE!C1732</f>
        <v>0</v>
      </c>
      <c r="D1732" s="89">
        <f t="shared" si="15"/>
        <v>0</v>
      </c>
      <c r="E1732" s="90"/>
      <c r="F1732" s="91"/>
    </row>
    <row r="1733" spans="1:6" s="3" customFormat="1" x14ac:dyDescent="0.2">
      <c r="A1733" s="23" t="s">
        <v>3337</v>
      </c>
      <c r="B1733" s="24" t="s">
        <v>3338</v>
      </c>
      <c r="C1733" s="25">
        <f>+ENERO!C1733+FEBRERO!C1733+'MARZO '!C1733+'ABRIL '!C1733+'MAYO '!C1733+JUNIO!C1733+JULIO!C1733+AGOSTO!C1733+'SEPTIEMBRE '!C1733+'OCTUBRE '!C1733+'NOVIEMBRE '!C1733+DICIEMBRE!C1733</f>
        <v>0</v>
      </c>
      <c r="D1733" s="89">
        <f t="shared" si="15"/>
        <v>0</v>
      </c>
      <c r="E1733" s="90"/>
      <c r="F1733" s="91"/>
    </row>
    <row r="1734" spans="1:6" s="3" customFormat="1" x14ac:dyDescent="0.2">
      <c r="A1734" s="23" t="s">
        <v>3339</v>
      </c>
      <c r="B1734" s="24" t="s">
        <v>3340</v>
      </c>
      <c r="C1734" s="25">
        <f>+ENERO!C1734+FEBRERO!C1734+'MARZO '!C1734+'ABRIL '!C1734+'MAYO '!C1734+JUNIO!C1734+JULIO!C1734+AGOSTO!C1734+'SEPTIEMBRE '!C1734+'OCTUBRE '!C1734+'NOVIEMBRE '!C1734+DICIEMBRE!C1734</f>
        <v>0</v>
      </c>
      <c r="D1734" s="89">
        <f t="shared" si="15"/>
        <v>0</v>
      </c>
      <c r="E1734" s="90"/>
      <c r="F1734" s="91"/>
    </row>
    <row r="1735" spans="1:6" s="3" customFormat="1" x14ac:dyDescent="0.2">
      <c r="A1735" s="23" t="s">
        <v>3341</v>
      </c>
      <c r="B1735" s="24" t="s">
        <v>3342</v>
      </c>
      <c r="C1735" s="25">
        <f>+ENERO!C1735+FEBRERO!C1735+'MARZO '!C1735+'ABRIL '!C1735+'MAYO '!C1735+JUNIO!C1735+JULIO!C1735+AGOSTO!C1735+'SEPTIEMBRE '!C1735+'OCTUBRE '!C1735+'NOVIEMBRE '!C1735+DICIEMBRE!C1735</f>
        <v>0</v>
      </c>
      <c r="D1735" s="89">
        <f t="shared" si="15"/>
        <v>0</v>
      </c>
      <c r="E1735" s="90"/>
      <c r="F1735" s="91"/>
    </row>
    <row r="1736" spans="1:6" s="3" customFormat="1" ht="23.25" x14ac:dyDescent="0.2">
      <c r="A1736" s="23" t="s">
        <v>3343</v>
      </c>
      <c r="B1736" s="24" t="s">
        <v>3344</v>
      </c>
      <c r="C1736" s="25">
        <f>+ENERO!C1736+FEBRERO!C1736+'MARZO '!C1736+'ABRIL '!C1736+'MAYO '!C1736+JUNIO!C1736+JULIO!C1736+AGOSTO!C1736+'SEPTIEMBRE '!C1736+'OCTUBRE '!C1736+'NOVIEMBRE '!C1736+DICIEMBRE!C1736</f>
        <v>0</v>
      </c>
      <c r="D1736" s="89">
        <f t="shared" si="15"/>
        <v>0</v>
      </c>
      <c r="E1736" s="90"/>
      <c r="F1736" s="91"/>
    </row>
    <row r="1737" spans="1:6" s="3" customFormat="1" x14ac:dyDescent="0.2">
      <c r="A1737" s="23" t="s">
        <v>3345</v>
      </c>
      <c r="B1737" s="24" t="s">
        <v>3346</v>
      </c>
      <c r="C1737" s="25">
        <f>+ENERO!C1737+FEBRERO!C1737+'MARZO '!C1737+'ABRIL '!C1737+'MAYO '!C1737+JUNIO!C1737+JULIO!C1737+AGOSTO!C1737+'SEPTIEMBRE '!C1737+'OCTUBRE '!C1737+'NOVIEMBRE '!C1737+DICIEMBRE!C1737</f>
        <v>0</v>
      </c>
      <c r="D1737" s="89">
        <f t="shared" si="15"/>
        <v>0</v>
      </c>
      <c r="E1737" s="90"/>
      <c r="F1737" s="91"/>
    </row>
    <row r="1738" spans="1:6" s="3" customFormat="1" x14ac:dyDescent="0.2">
      <c r="A1738" s="23" t="s">
        <v>3347</v>
      </c>
      <c r="B1738" s="24" t="s">
        <v>3348</v>
      </c>
      <c r="C1738" s="25">
        <f>+ENERO!C1738+FEBRERO!C1738+'MARZO '!C1738+'ABRIL '!C1738+'MAYO '!C1738+JUNIO!C1738+JULIO!C1738+AGOSTO!C1738+'SEPTIEMBRE '!C1738+'OCTUBRE '!C1738+'NOVIEMBRE '!C1738+DICIEMBRE!C1738</f>
        <v>0</v>
      </c>
      <c r="D1738" s="89">
        <f t="shared" si="15"/>
        <v>0</v>
      </c>
      <c r="E1738" s="90"/>
      <c r="F1738" s="91"/>
    </row>
    <row r="1739" spans="1:6" s="3" customFormat="1" x14ac:dyDescent="0.2">
      <c r="A1739" s="23" t="s">
        <v>3349</v>
      </c>
      <c r="B1739" s="24" t="s">
        <v>3350</v>
      </c>
      <c r="C1739" s="25">
        <f>+ENERO!C1739+FEBRERO!C1739+'MARZO '!C1739+'ABRIL '!C1739+'MAYO '!C1739+JUNIO!C1739+JULIO!C1739+AGOSTO!C1739+'SEPTIEMBRE '!C1739+'OCTUBRE '!C1739+'NOVIEMBRE '!C1739+DICIEMBRE!C1739</f>
        <v>0</v>
      </c>
      <c r="D1739" s="89">
        <f t="shared" si="15"/>
        <v>0</v>
      </c>
      <c r="E1739" s="90"/>
      <c r="F1739" s="91"/>
    </row>
    <row r="1740" spans="1:6" s="3" customFormat="1" x14ac:dyDescent="0.2">
      <c r="A1740" s="23" t="s">
        <v>3351</v>
      </c>
      <c r="B1740" s="24" t="s">
        <v>3352</v>
      </c>
      <c r="C1740" s="25">
        <f>+ENERO!C1740+FEBRERO!C1740+'MARZO '!C1740+'ABRIL '!C1740+'MAYO '!C1740+JUNIO!C1740+JULIO!C1740+AGOSTO!C1740+'SEPTIEMBRE '!C1740+'OCTUBRE '!C1740+'NOVIEMBRE '!C1740+DICIEMBRE!C1740</f>
        <v>0</v>
      </c>
      <c r="D1740" s="89">
        <f t="shared" si="15"/>
        <v>0</v>
      </c>
      <c r="E1740" s="90"/>
      <c r="F1740" s="91"/>
    </row>
    <row r="1741" spans="1:6" s="3" customFormat="1" x14ac:dyDescent="0.2">
      <c r="A1741" s="23" t="s">
        <v>3353</v>
      </c>
      <c r="B1741" s="24" t="s">
        <v>3354</v>
      </c>
      <c r="C1741" s="25">
        <f>+ENERO!C1741+FEBRERO!C1741+'MARZO '!C1741+'ABRIL '!C1741+'MAYO '!C1741+JUNIO!C1741+JULIO!C1741+AGOSTO!C1741+'SEPTIEMBRE '!C1741+'OCTUBRE '!C1741+'NOVIEMBRE '!C1741+DICIEMBRE!C1741</f>
        <v>0</v>
      </c>
      <c r="D1741" s="89">
        <f t="shared" si="15"/>
        <v>0</v>
      </c>
      <c r="E1741" s="90"/>
      <c r="F1741" s="91"/>
    </row>
    <row r="1742" spans="1:6" s="3" customFormat="1" x14ac:dyDescent="0.2">
      <c r="A1742" s="23" t="s">
        <v>3355</v>
      </c>
      <c r="B1742" s="24" t="s">
        <v>3356</v>
      </c>
      <c r="C1742" s="25">
        <f>+ENERO!C1742+FEBRERO!C1742+'MARZO '!C1742+'ABRIL '!C1742+'MAYO '!C1742+JUNIO!C1742+JULIO!C1742+AGOSTO!C1742+'SEPTIEMBRE '!C1742+'OCTUBRE '!C1742+'NOVIEMBRE '!C1742+DICIEMBRE!C1742</f>
        <v>0</v>
      </c>
      <c r="D1742" s="89">
        <f t="shared" si="15"/>
        <v>0</v>
      </c>
      <c r="E1742" s="90"/>
      <c r="F1742" s="91"/>
    </row>
    <row r="1743" spans="1:6" s="3" customFormat="1" x14ac:dyDescent="0.2">
      <c r="A1743" s="23" t="s">
        <v>3357</v>
      </c>
      <c r="B1743" s="24" t="s">
        <v>3358</v>
      </c>
      <c r="C1743" s="25">
        <f>+ENERO!C1743+FEBRERO!C1743+'MARZO '!C1743+'ABRIL '!C1743+'MAYO '!C1743+JUNIO!C1743+JULIO!C1743+AGOSTO!C1743+'SEPTIEMBRE '!C1743+'OCTUBRE '!C1743+'NOVIEMBRE '!C1743+DICIEMBRE!C1743</f>
        <v>0</v>
      </c>
      <c r="D1743" s="89">
        <f t="shared" si="15"/>
        <v>0</v>
      </c>
      <c r="E1743" s="90"/>
      <c r="F1743" s="91"/>
    </row>
    <row r="1744" spans="1:6" s="3" customFormat="1" x14ac:dyDescent="0.2">
      <c r="A1744" s="23" t="s">
        <v>3359</v>
      </c>
      <c r="B1744" s="24" t="s">
        <v>3360</v>
      </c>
      <c r="C1744" s="25">
        <f>+ENERO!C1744+FEBRERO!C1744+'MARZO '!C1744+'ABRIL '!C1744+'MAYO '!C1744+JUNIO!C1744+JULIO!C1744+AGOSTO!C1744+'SEPTIEMBRE '!C1744+'OCTUBRE '!C1744+'NOVIEMBRE '!C1744+DICIEMBRE!C1744</f>
        <v>0</v>
      </c>
      <c r="D1744" s="89">
        <f t="shared" si="15"/>
        <v>0</v>
      </c>
      <c r="E1744" s="90"/>
      <c r="F1744" s="91"/>
    </row>
    <row r="1745" spans="1:6" s="3" customFormat="1" x14ac:dyDescent="0.2">
      <c r="A1745" s="23" t="s">
        <v>3361</v>
      </c>
      <c r="B1745" s="24" t="s">
        <v>3362</v>
      </c>
      <c r="C1745" s="25">
        <f>+ENERO!C1745+FEBRERO!C1745+'MARZO '!C1745+'ABRIL '!C1745+'MAYO '!C1745+JUNIO!C1745+JULIO!C1745+AGOSTO!C1745+'SEPTIEMBRE '!C1745+'OCTUBRE '!C1745+'NOVIEMBRE '!C1745+DICIEMBRE!C1745</f>
        <v>0</v>
      </c>
      <c r="D1745" s="89">
        <f t="shared" si="15"/>
        <v>0</v>
      </c>
      <c r="E1745" s="90"/>
      <c r="F1745" s="91"/>
    </row>
    <row r="1746" spans="1:6" s="3" customFormat="1" x14ac:dyDescent="0.2">
      <c r="A1746" s="23" t="s">
        <v>3363</v>
      </c>
      <c r="B1746" s="24" t="s">
        <v>3364</v>
      </c>
      <c r="C1746" s="25">
        <f>+ENERO!C1746+FEBRERO!C1746+'MARZO '!C1746+'ABRIL '!C1746+'MAYO '!C1746+JUNIO!C1746+JULIO!C1746+AGOSTO!C1746+'SEPTIEMBRE '!C1746+'OCTUBRE '!C1746+'NOVIEMBRE '!C1746+DICIEMBRE!C1746</f>
        <v>0</v>
      </c>
      <c r="D1746" s="89">
        <f t="shared" si="15"/>
        <v>0</v>
      </c>
      <c r="E1746" s="90"/>
      <c r="F1746" s="91"/>
    </row>
    <row r="1747" spans="1:6" s="3" customFormat="1" x14ac:dyDescent="0.2">
      <c r="A1747" s="23" t="s">
        <v>3365</v>
      </c>
      <c r="B1747" s="24" t="s">
        <v>3366</v>
      </c>
      <c r="C1747" s="25">
        <f>+ENERO!C1747+FEBRERO!C1747+'MARZO '!C1747+'ABRIL '!C1747+'MAYO '!C1747+JUNIO!C1747+JULIO!C1747+AGOSTO!C1747+'SEPTIEMBRE '!C1747+'OCTUBRE '!C1747+'NOVIEMBRE '!C1747+DICIEMBRE!C1747</f>
        <v>0</v>
      </c>
      <c r="D1747" s="89">
        <f t="shared" si="15"/>
        <v>0</v>
      </c>
      <c r="E1747" s="90"/>
      <c r="F1747" s="91"/>
    </row>
    <row r="1748" spans="1:6" s="3" customFormat="1" x14ac:dyDescent="0.2">
      <c r="A1748" s="23" t="s">
        <v>3367</v>
      </c>
      <c r="B1748" s="24" t="s">
        <v>3368</v>
      </c>
      <c r="C1748" s="25">
        <f>+ENERO!C1748+FEBRERO!C1748+'MARZO '!C1748+'ABRIL '!C1748+'MAYO '!C1748+JUNIO!C1748+JULIO!C1748+AGOSTO!C1748+'SEPTIEMBRE '!C1748+'OCTUBRE '!C1748+'NOVIEMBRE '!C1748+DICIEMBRE!C1748</f>
        <v>0</v>
      </c>
      <c r="D1748" s="89">
        <f t="shared" si="15"/>
        <v>0</v>
      </c>
      <c r="E1748" s="90"/>
      <c r="F1748" s="91"/>
    </row>
    <row r="1749" spans="1:6" s="3" customFormat="1" x14ac:dyDescent="0.2">
      <c r="A1749" s="23" t="s">
        <v>3369</v>
      </c>
      <c r="B1749" s="24" t="s">
        <v>3370</v>
      </c>
      <c r="C1749" s="25">
        <f>+ENERO!C1749+FEBRERO!C1749+'MARZO '!C1749+'ABRIL '!C1749+'MAYO '!C1749+JUNIO!C1749+JULIO!C1749+AGOSTO!C1749+'SEPTIEMBRE '!C1749+'OCTUBRE '!C1749+'NOVIEMBRE '!C1749+DICIEMBRE!C1749</f>
        <v>0</v>
      </c>
      <c r="D1749" s="89">
        <f t="shared" si="15"/>
        <v>0</v>
      </c>
      <c r="E1749" s="90"/>
      <c r="F1749" s="91"/>
    </row>
    <row r="1750" spans="1:6" s="3" customFormat="1" x14ac:dyDescent="0.2">
      <c r="A1750" s="23" t="s">
        <v>3371</v>
      </c>
      <c r="B1750" s="24" t="s">
        <v>3372</v>
      </c>
      <c r="C1750" s="25">
        <f>+ENERO!C1750+FEBRERO!C1750+'MARZO '!C1750+'ABRIL '!C1750+'MAYO '!C1750+JUNIO!C1750+JULIO!C1750+AGOSTO!C1750+'SEPTIEMBRE '!C1750+'OCTUBRE '!C1750+'NOVIEMBRE '!C1750+DICIEMBRE!C1750</f>
        <v>0</v>
      </c>
      <c r="D1750" s="89">
        <f t="shared" si="15"/>
        <v>0</v>
      </c>
      <c r="E1750" s="90"/>
      <c r="F1750" s="91"/>
    </row>
    <row r="1751" spans="1:6" s="3" customFormat="1" x14ac:dyDescent="0.2">
      <c r="A1751" s="23" t="s">
        <v>3373</v>
      </c>
      <c r="B1751" s="24" t="s">
        <v>3374</v>
      </c>
      <c r="C1751" s="25">
        <f>+ENERO!C1751+FEBRERO!C1751+'MARZO '!C1751+'ABRIL '!C1751+'MAYO '!C1751+JUNIO!C1751+JULIO!C1751+AGOSTO!C1751+'SEPTIEMBRE '!C1751+'OCTUBRE '!C1751+'NOVIEMBRE '!C1751+DICIEMBRE!C1751</f>
        <v>0</v>
      </c>
      <c r="D1751" s="89">
        <f t="shared" si="15"/>
        <v>0</v>
      </c>
      <c r="E1751" s="90"/>
      <c r="F1751" s="91"/>
    </row>
    <row r="1752" spans="1:6" s="3" customFormat="1" x14ac:dyDescent="0.2">
      <c r="A1752" s="23" t="s">
        <v>3375</v>
      </c>
      <c r="B1752" s="24" t="s">
        <v>3376</v>
      </c>
      <c r="C1752" s="25">
        <f>+ENERO!C1752+FEBRERO!C1752+'MARZO '!C1752+'ABRIL '!C1752+'MAYO '!C1752+JUNIO!C1752+JULIO!C1752+AGOSTO!C1752+'SEPTIEMBRE '!C1752+'OCTUBRE '!C1752+'NOVIEMBRE '!C1752+DICIEMBRE!C1752</f>
        <v>0</v>
      </c>
      <c r="D1752" s="89">
        <f t="shared" si="15"/>
        <v>0</v>
      </c>
      <c r="E1752" s="90"/>
      <c r="F1752" s="91"/>
    </row>
    <row r="1753" spans="1:6" s="3" customFormat="1" ht="23.25" x14ac:dyDescent="0.2">
      <c r="A1753" s="23" t="s">
        <v>3377</v>
      </c>
      <c r="B1753" s="24" t="s">
        <v>3378</v>
      </c>
      <c r="C1753" s="25">
        <f>+ENERO!C1753+FEBRERO!C1753+'MARZO '!C1753+'ABRIL '!C1753+'MAYO '!C1753+JUNIO!C1753+JULIO!C1753+AGOSTO!C1753+'SEPTIEMBRE '!C1753+'OCTUBRE '!C1753+'NOVIEMBRE '!C1753+DICIEMBRE!C1753</f>
        <v>0</v>
      </c>
      <c r="D1753" s="89">
        <f t="shared" si="15"/>
        <v>0</v>
      </c>
      <c r="E1753" s="90"/>
      <c r="F1753" s="91"/>
    </row>
    <row r="1754" spans="1:6" s="3" customFormat="1" ht="23.25" x14ac:dyDescent="0.2">
      <c r="A1754" s="23" t="s">
        <v>3379</v>
      </c>
      <c r="B1754" s="24" t="s">
        <v>3380</v>
      </c>
      <c r="C1754" s="25">
        <f>+ENERO!C1754+FEBRERO!C1754+'MARZO '!C1754+'ABRIL '!C1754+'MAYO '!C1754+JUNIO!C1754+JULIO!C1754+AGOSTO!C1754+'SEPTIEMBRE '!C1754+'OCTUBRE '!C1754+'NOVIEMBRE '!C1754+DICIEMBRE!C1754</f>
        <v>0</v>
      </c>
      <c r="D1754" s="89">
        <f t="shared" si="15"/>
        <v>0</v>
      </c>
      <c r="E1754" s="90"/>
      <c r="F1754" s="91"/>
    </row>
    <row r="1755" spans="1:6" s="3" customFormat="1" x14ac:dyDescent="0.2">
      <c r="A1755" s="23" t="s">
        <v>3381</v>
      </c>
      <c r="B1755" s="24" t="s">
        <v>3382</v>
      </c>
      <c r="C1755" s="25">
        <f>+ENERO!C1755+FEBRERO!C1755+'MARZO '!C1755+'ABRIL '!C1755+'MAYO '!C1755+JUNIO!C1755+JULIO!C1755+AGOSTO!C1755+'SEPTIEMBRE '!C1755+'OCTUBRE '!C1755+'NOVIEMBRE '!C1755+DICIEMBRE!C1755</f>
        <v>0</v>
      </c>
      <c r="D1755" s="89">
        <f t="shared" si="15"/>
        <v>0</v>
      </c>
      <c r="E1755" s="90"/>
      <c r="F1755" s="91"/>
    </row>
    <row r="1756" spans="1:6" s="3" customFormat="1" x14ac:dyDescent="0.2">
      <c r="A1756" s="23" t="s">
        <v>3383</v>
      </c>
      <c r="B1756" s="24" t="s">
        <v>3384</v>
      </c>
      <c r="C1756" s="25">
        <f>+ENERO!C1756+FEBRERO!C1756+'MARZO '!C1756+'ABRIL '!C1756+'MAYO '!C1756+JUNIO!C1756+JULIO!C1756+AGOSTO!C1756+'SEPTIEMBRE '!C1756+'OCTUBRE '!C1756+'NOVIEMBRE '!C1756+DICIEMBRE!C1756</f>
        <v>0</v>
      </c>
      <c r="D1756" s="89">
        <f t="shared" si="15"/>
        <v>0</v>
      </c>
      <c r="E1756" s="90"/>
      <c r="F1756" s="91"/>
    </row>
    <row r="1757" spans="1:6" s="3" customFormat="1" ht="23.25" x14ac:dyDescent="0.2">
      <c r="A1757" s="23" t="s">
        <v>3385</v>
      </c>
      <c r="B1757" s="24" t="s">
        <v>3386</v>
      </c>
      <c r="C1757" s="25">
        <f>+ENERO!C1757+FEBRERO!C1757+'MARZO '!C1757+'ABRIL '!C1757+'MAYO '!C1757+JUNIO!C1757+JULIO!C1757+AGOSTO!C1757+'SEPTIEMBRE '!C1757+'OCTUBRE '!C1757+'NOVIEMBRE '!C1757+DICIEMBRE!C1757</f>
        <v>0</v>
      </c>
      <c r="D1757" s="89">
        <f t="shared" si="15"/>
        <v>0</v>
      </c>
      <c r="E1757" s="90"/>
      <c r="F1757" s="91"/>
    </row>
    <row r="1758" spans="1:6" s="3" customFormat="1" x14ac:dyDescent="0.2">
      <c r="A1758" s="23" t="s">
        <v>3387</v>
      </c>
      <c r="B1758" s="24" t="s">
        <v>3388</v>
      </c>
      <c r="C1758" s="25">
        <f>+ENERO!C1758+FEBRERO!C1758+'MARZO '!C1758+'ABRIL '!C1758+'MAYO '!C1758+JUNIO!C1758+JULIO!C1758+AGOSTO!C1758+'SEPTIEMBRE '!C1758+'OCTUBRE '!C1758+'NOVIEMBRE '!C1758+DICIEMBRE!C1758</f>
        <v>0</v>
      </c>
      <c r="D1758" s="89">
        <f t="shared" si="15"/>
        <v>0</v>
      </c>
      <c r="E1758" s="90"/>
      <c r="F1758" s="91"/>
    </row>
    <row r="1759" spans="1:6" s="3" customFormat="1" x14ac:dyDescent="0.2">
      <c r="A1759" s="23" t="s">
        <v>3389</v>
      </c>
      <c r="B1759" s="24" t="s">
        <v>3390</v>
      </c>
      <c r="C1759" s="25">
        <f>+ENERO!C1759+FEBRERO!C1759+'MARZO '!C1759+'ABRIL '!C1759+'MAYO '!C1759+JUNIO!C1759+JULIO!C1759+AGOSTO!C1759+'SEPTIEMBRE '!C1759+'OCTUBRE '!C1759+'NOVIEMBRE '!C1759+DICIEMBRE!C1759</f>
        <v>0</v>
      </c>
      <c r="D1759" s="89">
        <f t="shared" si="15"/>
        <v>0</v>
      </c>
      <c r="E1759" s="90"/>
      <c r="F1759" s="91"/>
    </row>
    <row r="1760" spans="1:6" s="3" customFormat="1" x14ac:dyDescent="0.2">
      <c r="A1760" s="23" t="s">
        <v>3391</v>
      </c>
      <c r="B1760" s="24" t="s">
        <v>3392</v>
      </c>
      <c r="C1760" s="25">
        <f>+ENERO!C1760+FEBRERO!C1760+'MARZO '!C1760+'ABRIL '!C1760+'MAYO '!C1760+JUNIO!C1760+JULIO!C1760+AGOSTO!C1760+'SEPTIEMBRE '!C1760+'OCTUBRE '!C1760+'NOVIEMBRE '!C1760+DICIEMBRE!C1760</f>
        <v>0</v>
      </c>
      <c r="D1760" s="89">
        <f t="shared" si="15"/>
        <v>0</v>
      </c>
      <c r="E1760" s="90"/>
      <c r="F1760" s="91"/>
    </row>
    <row r="1761" spans="1:6" s="3" customFormat="1" x14ac:dyDescent="0.2">
      <c r="A1761" s="23" t="s">
        <v>3393</v>
      </c>
      <c r="B1761" s="24" t="s">
        <v>3394</v>
      </c>
      <c r="C1761" s="25">
        <f>+ENERO!C1761+FEBRERO!C1761+'MARZO '!C1761+'ABRIL '!C1761+'MAYO '!C1761+JUNIO!C1761+JULIO!C1761+AGOSTO!C1761+'SEPTIEMBRE '!C1761+'OCTUBRE '!C1761+'NOVIEMBRE '!C1761+DICIEMBRE!C1761</f>
        <v>0</v>
      </c>
      <c r="D1761" s="89">
        <f t="shared" si="15"/>
        <v>0</v>
      </c>
      <c r="E1761" s="90"/>
      <c r="F1761" s="91"/>
    </row>
    <row r="1762" spans="1:6" s="3" customFormat="1" x14ac:dyDescent="0.2">
      <c r="A1762" s="23" t="s">
        <v>3395</v>
      </c>
      <c r="B1762" s="24" t="s">
        <v>3396</v>
      </c>
      <c r="C1762" s="25">
        <f>+ENERO!C1762+FEBRERO!C1762+'MARZO '!C1762+'ABRIL '!C1762+'MAYO '!C1762+JUNIO!C1762+JULIO!C1762+AGOSTO!C1762+'SEPTIEMBRE '!C1762+'OCTUBRE '!C1762+'NOVIEMBRE '!C1762+DICIEMBRE!C1762</f>
        <v>0</v>
      </c>
      <c r="D1762" s="89">
        <f t="shared" si="15"/>
        <v>0</v>
      </c>
      <c r="E1762" s="90"/>
      <c r="F1762" s="91"/>
    </row>
    <row r="1763" spans="1:6" s="3" customFormat="1" x14ac:dyDescent="0.2">
      <c r="A1763" s="23" t="s">
        <v>3397</v>
      </c>
      <c r="B1763" s="24" t="s">
        <v>3398</v>
      </c>
      <c r="C1763" s="25">
        <f>+ENERO!C1763+FEBRERO!C1763+'MARZO '!C1763+'ABRIL '!C1763+'MAYO '!C1763+JUNIO!C1763+JULIO!C1763+AGOSTO!C1763+'SEPTIEMBRE '!C1763+'OCTUBRE '!C1763+'NOVIEMBRE '!C1763+DICIEMBRE!C1763</f>
        <v>0</v>
      </c>
      <c r="D1763" s="89">
        <f t="shared" si="15"/>
        <v>0</v>
      </c>
      <c r="E1763" s="90"/>
      <c r="F1763" s="91"/>
    </row>
    <row r="1764" spans="1:6" s="3" customFormat="1" x14ac:dyDescent="0.2">
      <c r="A1764" s="23" t="s">
        <v>3399</v>
      </c>
      <c r="B1764" s="24" t="s">
        <v>3400</v>
      </c>
      <c r="C1764" s="25">
        <f>+ENERO!C1764+FEBRERO!C1764+'MARZO '!C1764+'ABRIL '!C1764+'MAYO '!C1764+JUNIO!C1764+JULIO!C1764+AGOSTO!C1764+'SEPTIEMBRE '!C1764+'OCTUBRE '!C1764+'NOVIEMBRE '!C1764+DICIEMBRE!C1764</f>
        <v>0</v>
      </c>
      <c r="D1764" s="89">
        <f t="shared" si="15"/>
        <v>0</v>
      </c>
      <c r="E1764" s="90"/>
      <c r="F1764" s="91"/>
    </row>
    <row r="1765" spans="1:6" s="3" customFormat="1" x14ac:dyDescent="0.2">
      <c r="A1765" s="23" t="s">
        <v>3401</v>
      </c>
      <c r="B1765" s="24" t="s">
        <v>3402</v>
      </c>
      <c r="C1765" s="25">
        <f>+ENERO!C1765+FEBRERO!C1765+'MARZO '!C1765+'ABRIL '!C1765+'MAYO '!C1765+JUNIO!C1765+JULIO!C1765+AGOSTO!C1765+'SEPTIEMBRE '!C1765+'OCTUBRE '!C1765+'NOVIEMBRE '!C1765+DICIEMBRE!C1765</f>
        <v>0</v>
      </c>
      <c r="D1765" s="89">
        <f t="shared" si="15"/>
        <v>0</v>
      </c>
      <c r="E1765" s="90"/>
      <c r="F1765" s="91"/>
    </row>
    <row r="1766" spans="1:6" s="3" customFormat="1" x14ac:dyDescent="0.2">
      <c r="A1766" s="23" t="s">
        <v>3403</v>
      </c>
      <c r="B1766" s="24" t="s">
        <v>3404</v>
      </c>
      <c r="C1766" s="25">
        <f>+ENERO!C1766+FEBRERO!C1766+'MARZO '!C1766+'ABRIL '!C1766+'MAYO '!C1766+JUNIO!C1766+JULIO!C1766+AGOSTO!C1766+'SEPTIEMBRE '!C1766+'OCTUBRE '!C1766+'NOVIEMBRE '!C1766+DICIEMBRE!C1766</f>
        <v>0</v>
      </c>
      <c r="D1766" s="89">
        <f t="shared" si="15"/>
        <v>0</v>
      </c>
      <c r="E1766" s="90"/>
      <c r="F1766" s="91"/>
    </row>
    <row r="1767" spans="1:6" s="3" customFormat="1" x14ac:dyDescent="0.2">
      <c r="A1767" s="23" t="s">
        <v>3405</v>
      </c>
      <c r="B1767" s="24" t="s">
        <v>3406</v>
      </c>
      <c r="C1767" s="25">
        <f>+ENERO!C1767+FEBRERO!C1767+'MARZO '!C1767+'ABRIL '!C1767+'MAYO '!C1767+JUNIO!C1767+JULIO!C1767+AGOSTO!C1767+'SEPTIEMBRE '!C1767+'OCTUBRE '!C1767+'NOVIEMBRE '!C1767+DICIEMBRE!C1767</f>
        <v>0</v>
      </c>
      <c r="D1767" s="89">
        <f t="shared" si="15"/>
        <v>0</v>
      </c>
      <c r="E1767" s="90"/>
      <c r="F1767" s="91"/>
    </row>
    <row r="1768" spans="1:6" s="3" customFormat="1" x14ac:dyDescent="0.2">
      <c r="A1768" s="23" t="s">
        <v>3407</v>
      </c>
      <c r="B1768" s="24" t="s">
        <v>3408</v>
      </c>
      <c r="C1768" s="25">
        <f>+ENERO!C1768+FEBRERO!C1768+'MARZO '!C1768+'ABRIL '!C1768+'MAYO '!C1768+JUNIO!C1768+JULIO!C1768+AGOSTO!C1768+'SEPTIEMBRE '!C1768+'OCTUBRE '!C1768+'NOVIEMBRE '!C1768+DICIEMBRE!C1768</f>
        <v>0</v>
      </c>
      <c r="D1768" s="89">
        <f t="shared" si="15"/>
        <v>0</v>
      </c>
      <c r="E1768" s="90"/>
      <c r="F1768" s="91"/>
    </row>
    <row r="1769" spans="1:6" s="3" customFormat="1" x14ac:dyDescent="0.2">
      <c r="A1769" s="23" t="s">
        <v>3409</v>
      </c>
      <c r="B1769" s="24" t="s">
        <v>3410</v>
      </c>
      <c r="C1769" s="25">
        <f>+ENERO!C1769+FEBRERO!C1769+'MARZO '!C1769+'ABRIL '!C1769+'MAYO '!C1769+JUNIO!C1769+JULIO!C1769+AGOSTO!C1769+'SEPTIEMBRE '!C1769+'OCTUBRE '!C1769+'NOVIEMBRE '!C1769+DICIEMBRE!C1769</f>
        <v>0</v>
      </c>
      <c r="D1769" s="89">
        <f t="shared" si="15"/>
        <v>0</v>
      </c>
      <c r="E1769" s="90"/>
      <c r="F1769" s="91"/>
    </row>
    <row r="1770" spans="1:6" s="3" customFormat="1" x14ac:dyDescent="0.2">
      <c r="A1770" s="23" t="s">
        <v>3411</v>
      </c>
      <c r="B1770" s="96" t="s">
        <v>3412</v>
      </c>
      <c r="C1770" s="25">
        <f>+ENERO!C1770+FEBRERO!C1770+'MARZO '!C1770+'ABRIL '!C1770+'MAYO '!C1770+JUNIO!C1770+JULIO!C1770+AGOSTO!C1770+'SEPTIEMBRE '!C1770+'OCTUBRE '!C1770+'NOVIEMBRE '!C1770+DICIEMBRE!C1770</f>
        <v>0</v>
      </c>
      <c r="D1770" s="89">
        <f t="shared" si="15"/>
        <v>0</v>
      </c>
      <c r="E1770" s="90"/>
      <c r="F1770" s="91"/>
    </row>
    <row r="1771" spans="1:6" s="3" customFormat="1" x14ac:dyDescent="0.2">
      <c r="A1771" s="23" t="s">
        <v>3413</v>
      </c>
      <c r="B1771" s="24" t="s">
        <v>3414</v>
      </c>
      <c r="C1771" s="25">
        <f>+ENERO!C1771+FEBRERO!C1771+'MARZO '!C1771+'ABRIL '!C1771+'MAYO '!C1771+JUNIO!C1771+JULIO!C1771+AGOSTO!C1771+'SEPTIEMBRE '!C1771+'OCTUBRE '!C1771+'NOVIEMBRE '!C1771+DICIEMBRE!C1771</f>
        <v>0</v>
      </c>
      <c r="D1771" s="89">
        <f t="shared" si="15"/>
        <v>0</v>
      </c>
      <c r="E1771" s="90"/>
      <c r="F1771" s="91"/>
    </row>
    <row r="1772" spans="1:6" s="3" customFormat="1" x14ac:dyDescent="0.2">
      <c r="A1772" s="23" t="s">
        <v>3415</v>
      </c>
      <c r="B1772" s="24" t="s">
        <v>3416</v>
      </c>
      <c r="C1772" s="25">
        <f>+ENERO!C1772+FEBRERO!C1772+'MARZO '!C1772+'ABRIL '!C1772+'MAYO '!C1772+JUNIO!C1772+JULIO!C1772+AGOSTO!C1772+'SEPTIEMBRE '!C1772+'OCTUBRE '!C1772+'NOVIEMBRE '!C1772+DICIEMBRE!C1772</f>
        <v>0</v>
      </c>
      <c r="D1772" s="89">
        <f t="shared" si="15"/>
        <v>0</v>
      </c>
      <c r="E1772" s="90"/>
      <c r="F1772" s="91"/>
    </row>
    <row r="1773" spans="1:6" s="3" customFormat="1" x14ac:dyDescent="0.2">
      <c r="A1773" s="23" t="s">
        <v>3417</v>
      </c>
      <c r="B1773" s="24" t="s">
        <v>3418</v>
      </c>
      <c r="C1773" s="25">
        <f>+ENERO!C1773+FEBRERO!C1773+'MARZO '!C1773+'ABRIL '!C1773+'MAYO '!C1773+JUNIO!C1773+JULIO!C1773+AGOSTO!C1773+'SEPTIEMBRE '!C1773+'OCTUBRE '!C1773+'NOVIEMBRE '!C1773+DICIEMBRE!C1773</f>
        <v>0</v>
      </c>
      <c r="D1773" s="89">
        <f t="shared" si="15"/>
        <v>0</v>
      </c>
      <c r="E1773" s="90"/>
      <c r="F1773" s="91"/>
    </row>
    <row r="1774" spans="1:6" s="3" customFormat="1" ht="23.25" x14ac:dyDescent="0.2">
      <c r="A1774" s="23" t="s">
        <v>3419</v>
      </c>
      <c r="B1774" s="24" t="s">
        <v>3420</v>
      </c>
      <c r="C1774" s="25">
        <f>+ENERO!C1774+FEBRERO!C1774+'MARZO '!C1774+'ABRIL '!C1774+'MAYO '!C1774+JUNIO!C1774+JULIO!C1774+AGOSTO!C1774+'SEPTIEMBRE '!C1774+'OCTUBRE '!C1774+'NOVIEMBRE '!C1774+DICIEMBRE!C1774</f>
        <v>0</v>
      </c>
      <c r="D1774" s="89">
        <f t="shared" si="15"/>
        <v>0</v>
      </c>
      <c r="E1774" s="90"/>
      <c r="F1774" s="91"/>
    </row>
    <row r="1775" spans="1:6" s="3" customFormat="1" ht="23.25" x14ac:dyDescent="0.2">
      <c r="A1775" s="23" t="s">
        <v>3421</v>
      </c>
      <c r="B1775" s="24" t="s">
        <v>3422</v>
      </c>
      <c r="C1775" s="25">
        <f>+ENERO!C1775+FEBRERO!C1775+'MARZO '!C1775+'ABRIL '!C1775+'MAYO '!C1775+JUNIO!C1775+JULIO!C1775+AGOSTO!C1775+'SEPTIEMBRE '!C1775+'OCTUBRE '!C1775+'NOVIEMBRE '!C1775+DICIEMBRE!C1775</f>
        <v>0</v>
      </c>
      <c r="D1775" s="89">
        <f t="shared" si="15"/>
        <v>0</v>
      </c>
      <c r="E1775" s="90"/>
      <c r="F1775" s="91"/>
    </row>
    <row r="1776" spans="1:6" s="3" customFormat="1" x14ac:dyDescent="0.2">
      <c r="A1776" s="23" t="s">
        <v>3423</v>
      </c>
      <c r="B1776" s="24" t="s">
        <v>3424</v>
      </c>
      <c r="C1776" s="25">
        <f>+ENERO!C1776+FEBRERO!C1776+'MARZO '!C1776+'ABRIL '!C1776+'MAYO '!C1776+JUNIO!C1776+JULIO!C1776+AGOSTO!C1776+'SEPTIEMBRE '!C1776+'OCTUBRE '!C1776+'NOVIEMBRE '!C1776+DICIEMBRE!C1776</f>
        <v>0</v>
      </c>
      <c r="D1776" s="89">
        <f t="shared" si="15"/>
        <v>0</v>
      </c>
      <c r="E1776" s="90"/>
      <c r="F1776" s="91"/>
    </row>
    <row r="1777" spans="1:6" s="3" customFormat="1" x14ac:dyDescent="0.2">
      <c r="A1777" s="23" t="s">
        <v>3425</v>
      </c>
      <c r="B1777" s="24" t="s">
        <v>3251</v>
      </c>
      <c r="C1777" s="25">
        <f>+ENERO!C1777+FEBRERO!C1777+'MARZO '!C1777+'ABRIL '!C1777+'MAYO '!C1777+JUNIO!C1777+JULIO!C1777+AGOSTO!C1777+'SEPTIEMBRE '!C1777+'OCTUBRE '!C1777+'NOVIEMBRE '!C1777+DICIEMBRE!C1777</f>
        <v>0</v>
      </c>
      <c r="D1777" s="89">
        <f t="shared" si="15"/>
        <v>0</v>
      </c>
      <c r="E1777" s="90"/>
      <c r="F1777" s="91"/>
    </row>
    <row r="1778" spans="1:6" s="3" customFormat="1" x14ac:dyDescent="0.2">
      <c r="A1778" s="23" t="s">
        <v>3426</v>
      </c>
      <c r="B1778" s="24" t="s">
        <v>3427</v>
      </c>
      <c r="C1778" s="25">
        <f>+ENERO!C1778+FEBRERO!C1778+'MARZO '!C1778+'ABRIL '!C1778+'MAYO '!C1778+JUNIO!C1778+JULIO!C1778+AGOSTO!C1778+'SEPTIEMBRE '!C1778+'OCTUBRE '!C1778+'NOVIEMBRE '!C1778+DICIEMBRE!C1778</f>
        <v>0</v>
      </c>
      <c r="D1778" s="89">
        <f t="shared" si="15"/>
        <v>0</v>
      </c>
      <c r="E1778" s="90"/>
      <c r="F1778" s="91"/>
    </row>
    <row r="1779" spans="1:6" s="3" customFormat="1" x14ac:dyDescent="0.2">
      <c r="A1779" s="23" t="s">
        <v>3428</v>
      </c>
      <c r="B1779" s="24" t="s">
        <v>3429</v>
      </c>
      <c r="C1779" s="25">
        <f>+ENERO!C1779+FEBRERO!C1779+'MARZO '!C1779+'ABRIL '!C1779+'MAYO '!C1779+JUNIO!C1779+JULIO!C1779+AGOSTO!C1779+'SEPTIEMBRE '!C1779+'OCTUBRE '!C1779+'NOVIEMBRE '!C1779+DICIEMBRE!C1779</f>
        <v>0</v>
      </c>
      <c r="D1779" s="89">
        <f t="shared" si="15"/>
        <v>0</v>
      </c>
      <c r="E1779" s="90"/>
      <c r="F1779" s="91"/>
    </row>
    <row r="1780" spans="1:6" s="3" customFormat="1" x14ac:dyDescent="0.2">
      <c r="A1780" s="23" t="s">
        <v>3430</v>
      </c>
      <c r="B1780" s="24" t="s">
        <v>3431</v>
      </c>
      <c r="C1780" s="25">
        <f>+ENERO!C1780+FEBRERO!C1780+'MARZO '!C1780+'ABRIL '!C1780+'MAYO '!C1780+JUNIO!C1780+JULIO!C1780+AGOSTO!C1780+'SEPTIEMBRE '!C1780+'OCTUBRE '!C1780+'NOVIEMBRE '!C1780+DICIEMBRE!C1780</f>
        <v>0</v>
      </c>
      <c r="D1780" s="89">
        <f t="shared" si="15"/>
        <v>0</v>
      </c>
      <c r="E1780" s="90"/>
      <c r="F1780" s="91"/>
    </row>
    <row r="1781" spans="1:6" s="3" customFormat="1" x14ac:dyDescent="0.2">
      <c r="A1781" s="23" t="s">
        <v>3432</v>
      </c>
      <c r="B1781" s="24" t="s">
        <v>3433</v>
      </c>
      <c r="C1781" s="25">
        <f>+ENERO!C1781+FEBRERO!C1781+'MARZO '!C1781+'ABRIL '!C1781+'MAYO '!C1781+JUNIO!C1781+JULIO!C1781+AGOSTO!C1781+'SEPTIEMBRE '!C1781+'OCTUBRE '!C1781+'NOVIEMBRE '!C1781+DICIEMBRE!C1781</f>
        <v>0</v>
      </c>
      <c r="D1781" s="89">
        <f t="shared" si="15"/>
        <v>0</v>
      </c>
      <c r="E1781" s="90"/>
      <c r="F1781" s="91"/>
    </row>
    <row r="1782" spans="1:6" s="3" customFormat="1" x14ac:dyDescent="0.2">
      <c r="A1782" s="23" t="s">
        <v>3434</v>
      </c>
      <c r="B1782" s="24" t="s">
        <v>3435</v>
      </c>
      <c r="C1782" s="25">
        <f>+ENERO!C1782+FEBRERO!C1782+'MARZO '!C1782+'ABRIL '!C1782+'MAYO '!C1782+JUNIO!C1782+JULIO!C1782+AGOSTO!C1782+'SEPTIEMBRE '!C1782+'OCTUBRE '!C1782+'NOVIEMBRE '!C1782+DICIEMBRE!C1782</f>
        <v>0</v>
      </c>
      <c r="D1782" s="89">
        <f t="shared" si="15"/>
        <v>0</v>
      </c>
      <c r="E1782" s="90"/>
      <c r="F1782" s="91"/>
    </row>
    <row r="1783" spans="1:6" s="3" customFormat="1" x14ac:dyDescent="0.2">
      <c r="A1783" s="23" t="s">
        <v>3436</v>
      </c>
      <c r="B1783" s="24" t="s">
        <v>3437</v>
      </c>
      <c r="C1783" s="25">
        <f>+ENERO!C1783+FEBRERO!C1783+'MARZO '!C1783+'ABRIL '!C1783+'MAYO '!C1783+JUNIO!C1783+JULIO!C1783+AGOSTO!C1783+'SEPTIEMBRE '!C1783+'OCTUBRE '!C1783+'NOVIEMBRE '!C1783+DICIEMBRE!C1783</f>
        <v>0</v>
      </c>
      <c r="D1783" s="89">
        <f t="shared" si="15"/>
        <v>0</v>
      </c>
      <c r="E1783" s="90"/>
      <c r="F1783" s="91"/>
    </row>
    <row r="1784" spans="1:6" s="3" customFormat="1" x14ac:dyDescent="0.2">
      <c r="A1784" s="23" t="s">
        <v>3438</v>
      </c>
      <c r="B1784" s="24" t="s">
        <v>3439</v>
      </c>
      <c r="C1784" s="25">
        <f>+ENERO!C1784+FEBRERO!C1784+'MARZO '!C1784+'ABRIL '!C1784+'MAYO '!C1784+JUNIO!C1784+JULIO!C1784+AGOSTO!C1784+'SEPTIEMBRE '!C1784+'OCTUBRE '!C1784+'NOVIEMBRE '!C1784+DICIEMBRE!C1784</f>
        <v>0</v>
      </c>
      <c r="D1784" s="89">
        <f t="shared" si="15"/>
        <v>0</v>
      </c>
      <c r="E1784" s="90"/>
      <c r="F1784" s="91"/>
    </row>
    <row r="1785" spans="1:6" s="3" customFormat="1" x14ac:dyDescent="0.2">
      <c r="A1785" s="23" t="s">
        <v>3440</v>
      </c>
      <c r="B1785" s="24" t="s">
        <v>3441</v>
      </c>
      <c r="C1785" s="25">
        <f>+ENERO!C1785+FEBRERO!C1785+'MARZO '!C1785+'ABRIL '!C1785+'MAYO '!C1785+JUNIO!C1785+JULIO!C1785+AGOSTO!C1785+'SEPTIEMBRE '!C1785+'OCTUBRE '!C1785+'NOVIEMBRE '!C1785+DICIEMBRE!C1785</f>
        <v>0</v>
      </c>
      <c r="D1785" s="89">
        <f t="shared" si="15"/>
        <v>0</v>
      </c>
      <c r="E1785" s="90"/>
      <c r="F1785" s="91"/>
    </row>
    <row r="1786" spans="1:6" s="3" customFormat="1" x14ac:dyDescent="0.2">
      <c r="A1786" s="23" t="s">
        <v>3442</v>
      </c>
      <c r="B1786" s="24" t="s">
        <v>3293</v>
      </c>
      <c r="C1786" s="25">
        <f>+ENERO!C1786+FEBRERO!C1786+'MARZO '!C1786+'ABRIL '!C1786+'MAYO '!C1786+JUNIO!C1786+JULIO!C1786+AGOSTO!C1786+'SEPTIEMBRE '!C1786+'OCTUBRE '!C1786+'NOVIEMBRE '!C1786+DICIEMBRE!C1786</f>
        <v>0</v>
      </c>
      <c r="D1786" s="89">
        <f t="shared" si="15"/>
        <v>0</v>
      </c>
      <c r="E1786" s="90"/>
      <c r="F1786" s="91"/>
    </row>
    <row r="1787" spans="1:6" s="3" customFormat="1" x14ac:dyDescent="0.2">
      <c r="A1787" s="23" t="s">
        <v>3443</v>
      </c>
      <c r="B1787" s="24" t="s">
        <v>3444</v>
      </c>
      <c r="C1787" s="25">
        <f>+ENERO!C1787+FEBRERO!C1787+'MARZO '!C1787+'ABRIL '!C1787+'MAYO '!C1787+JUNIO!C1787+JULIO!C1787+AGOSTO!C1787+'SEPTIEMBRE '!C1787+'OCTUBRE '!C1787+'NOVIEMBRE '!C1787+DICIEMBRE!C1787</f>
        <v>0</v>
      </c>
      <c r="D1787" s="89">
        <f t="shared" ref="D1787:D1846" si="16">+E1787+F1787</f>
        <v>0</v>
      </c>
      <c r="E1787" s="90"/>
      <c r="F1787" s="91"/>
    </row>
    <row r="1788" spans="1:6" s="3" customFormat="1" x14ac:dyDescent="0.2">
      <c r="A1788" s="23" t="s">
        <v>3445</v>
      </c>
      <c r="B1788" s="24" t="s">
        <v>3446</v>
      </c>
      <c r="C1788" s="25">
        <f>+ENERO!C1788+FEBRERO!C1788+'MARZO '!C1788+'ABRIL '!C1788+'MAYO '!C1788+JUNIO!C1788+JULIO!C1788+AGOSTO!C1788+'SEPTIEMBRE '!C1788+'OCTUBRE '!C1788+'NOVIEMBRE '!C1788+DICIEMBRE!C1788</f>
        <v>0</v>
      </c>
      <c r="D1788" s="89">
        <f t="shared" si="16"/>
        <v>0</v>
      </c>
      <c r="E1788" s="90"/>
      <c r="F1788" s="91"/>
    </row>
    <row r="1789" spans="1:6" s="3" customFormat="1" x14ac:dyDescent="0.2">
      <c r="A1789" s="23" t="s">
        <v>3447</v>
      </c>
      <c r="B1789" s="24" t="s">
        <v>3448</v>
      </c>
      <c r="C1789" s="25">
        <f>+ENERO!C1789+FEBRERO!C1789+'MARZO '!C1789+'ABRIL '!C1789+'MAYO '!C1789+JUNIO!C1789+JULIO!C1789+AGOSTO!C1789+'SEPTIEMBRE '!C1789+'OCTUBRE '!C1789+'NOVIEMBRE '!C1789+DICIEMBRE!C1789</f>
        <v>0</v>
      </c>
      <c r="D1789" s="89">
        <f t="shared" si="16"/>
        <v>0</v>
      </c>
      <c r="E1789" s="90"/>
      <c r="F1789" s="91"/>
    </row>
    <row r="1790" spans="1:6" s="3" customFormat="1" ht="23.25" x14ac:dyDescent="0.2">
      <c r="A1790" s="23" t="s">
        <v>3449</v>
      </c>
      <c r="B1790" s="24" t="s">
        <v>3450</v>
      </c>
      <c r="C1790" s="25">
        <f>+ENERO!C1790+FEBRERO!C1790+'MARZO '!C1790+'ABRIL '!C1790+'MAYO '!C1790+JUNIO!C1790+JULIO!C1790+AGOSTO!C1790+'SEPTIEMBRE '!C1790+'OCTUBRE '!C1790+'NOVIEMBRE '!C1790+DICIEMBRE!C1790</f>
        <v>0</v>
      </c>
      <c r="D1790" s="89">
        <f t="shared" si="16"/>
        <v>0</v>
      </c>
      <c r="E1790" s="90"/>
      <c r="F1790" s="91"/>
    </row>
    <row r="1791" spans="1:6" s="3" customFormat="1" x14ac:dyDescent="0.2">
      <c r="A1791" s="23" t="s">
        <v>3451</v>
      </c>
      <c r="B1791" s="24" t="s">
        <v>3452</v>
      </c>
      <c r="C1791" s="25">
        <f>+ENERO!C1791+FEBRERO!C1791+'MARZO '!C1791+'ABRIL '!C1791+'MAYO '!C1791+JUNIO!C1791+JULIO!C1791+AGOSTO!C1791+'SEPTIEMBRE '!C1791+'OCTUBRE '!C1791+'NOVIEMBRE '!C1791+DICIEMBRE!C1791</f>
        <v>0</v>
      </c>
      <c r="D1791" s="89">
        <f t="shared" si="16"/>
        <v>0</v>
      </c>
      <c r="E1791" s="90"/>
      <c r="F1791" s="91"/>
    </row>
    <row r="1792" spans="1:6" s="3" customFormat="1" x14ac:dyDescent="0.2">
      <c r="A1792" s="23" t="s">
        <v>3453</v>
      </c>
      <c r="B1792" s="24" t="s">
        <v>3454</v>
      </c>
      <c r="C1792" s="25">
        <f>+ENERO!C1792+FEBRERO!C1792+'MARZO '!C1792+'ABRIL '!C1792+'MAYO '!C1792+JUNIO!C1792+JULIO!C1792+AGOSTO!C1792+'SEPTIEMBRE '!C1792+'OCTUBRE '!C1792+'NOVIEMBRE '!C1792+DICIEMBRE!C1792</f>
        <v>0</v>
      </c>
      <c r="D1792" s="89">
        <f t="shared" si="16"/>
        <v>0</v>
      </c>
      <c r="E1792" s="90"/>
      <c r="F1792" s="91"/>
    </row>
    <row r="1793" spans="1:6" s="3" customFormat="1" x14ac:dyDescent="0.2">
      <c r="A1793" s="23" t="s">
        <v>3455</v>
      </c>
      <c r="B1793" s="24" t="s">
        <v>3456</v>
      </c>
      <c r="C1793" s="25">
        <f>+ENERO!C1793+FEBRERO!C1793+'MARZO '!C1793+'ABRIL '!C1793+'MAYO '!C1793+JUNIO!C1793+JULIO!C1793+AGOSTO!C1793+'SEPTIEMBRE '!C1793+'OCTUBRE '!C1793+'NOVIEMBRE '!C1793+DICIEMBRE!C1793</f>
        <v>0</v>
      </c>
      <c r="D1793" s="89">
        <f t="shared" si="16"/>
        <v>0</v>
      </c>
      <c r="E1793" s="90"/>
      <c r="F1793" s="91"/>
    </row>
    <row r="1794" spans="1:6" s="3" customFormat="1" x14ac:dyDescent="0.2">
      <c r="A1794" s="23" t="s">
        <v>3457</v>
      </c>
      <c r="B1794" s="24" t="s">
        <v>3458</v>
      </c>
      <c r="C1794" s="25">
        <f>+ENERO!C1794+FEBRERO!C1794+'MARZO '!C1794+'ABRIL '!C1794+'MAYO '!C1794+JUNIO!C1794+JULIO!C1794+AGOSTO!C1794+'SEPTIEMBRE '!C1794+'OCTUBRE '!C1794+'NOVIEMBRE '!C1794+DICIEMBRE!C1794</f>
        <v>0</v>
      </c>
      <c r="D1794" s="89">
        <f t="shared" si="16"/>
        <v>0</v>
      </c>
      <c r="E1794" s="90"/>
      <c r="F1794" s="91"/>
    </row>
    <row r="1795" spans="1:6" s="3" customFormat="1" x14ac:dyDescent="0.2">
      <c r="A1795" s="23" t="s">
        <v>3459</v>
      </c>
      <c r="B1795" s="24" t="s">
        <v>3408</v>
      </c>
      <c r="C1795" s="25">
        <f>+ENERO!C1795+FEBRERO!C1795+'MARZO '!C1795+'ABRIL '!C1795+'MAYO '!C1795+JUNIO!C1795+JULIO!C1795+AGOSTO!C1795+'SEPTIEMBRE '!C1795+'OCTUBRE '!C1795+'NOVIEMBRE '!C1795+DICIEMBRE!C1795</f>
        <v>0</v>
      </c>
      <c r="D1795" s="89">
        <f t="shared" si="16"/>
        <v>0</v>
      </c>
      <c r="E1795" s="90"/>
      <c r="F1795" s="91"/>
    </row>
    <row r="1796" spans="1:6" s="3" customFormat="1" x14ac:dyDescent="0.2">
      <c r="A1796" s="23" t="s">
        <v>3460</v>
      </c>
      <c r="B1796" s="24" t="s">
        <v>3461</v>
      </c>
      <c r="C1796" s="25">
        <f>+ENERO!C1796+FEBRERO!C1796+'MARZO '!C1796+'ABRIL '!C1796+'MAYO '!C1796+JUNIO!C1796+JULIO!C1796+AGOSTO!C1796+'SEPTIEMBRE '!C1796+'OCTUBRE '!C1796+'NOVIEMBRE '!C1796+DICIEMBRE!C1796</f>
        <v>0</v>
      </c>
      <c r="D1796" s="89">
        <f t="shared" si="16"/>
        <v>0</v>
      </c>
      <c r="E1796" s="90"/>
      <c r="F1796" s="91"/>
    </row>
    <row r="1797" spans="1:6" s="3" customFormat="1" x14ac:dyDescent="0.2">
      <c r="A1797" s="23" t="s">
        <v>3462</v>
      </c>
      <c r="B1797" s="24" t="s">
        <v>3277</v>
      </c>
      <c r="C1797" s="25">
        <f>+ENERO!C1797+FEBRERO!C1797+'MARZO '!C1797+'ABRIL '!C1797+'MAYO '!C1797+JUNIO!C1797+JULIO!C1797+AGOSTO!C1797+'SEPTIEMBRE '!C1797+'OCTUBRE '!C1797+'NOVIEMBRE '!C1797+DICIEMBRE!C1797</f>
        <v>0</v>
      </c>
      <c r="D1797" s="89">
        <f t="shared" si="16"/>
        <v>0</v>
      </c>
      <c r="E1797" s="90"/>
      <c r="F1797" s="91"/>
    </row>
    <row r="1798" spans="1:6" s="3" customFormat="1" x14ac:dyDescent="0.2">
      <c r="A1798" s="23" t="s">
        <v>3463</v>
      </c>
      <c r="B1798" s="24" t="s">
        <v>3464</v>
      </c>
      <c r="C1798" s="25">
        <f>+ENERO!C1798+FEBRERO!C1798+'MARZO '!C1798+'ABRIL '!C1798+'MAYO '!C1798+JUNIO!C1798+JULIO!C1798+AGOSTO!C1798+'SEPTIEMBRE '!C1798+'OCTUBRE '!C1798+'NOVIEMBRE '!C1798+DICIEMBRE!C1798</f>
        <v>0</v>
      </c>
      <c r="D1798" s="89">
        <f t="shared" si="16"/>
        <v>0</v>
      </c>
      <c r="E1798" s="90"/>
      <c r="F1798" s="91"/>
    </row>
    <row r="1799" spans="1:6" s="3" customFormat="1" x14ac:dyDescent="0.2">
      <c r="A1799" s="23" t="s">
        <v>3465</v>
      </c>
      <c r="B1799" s="24" t="s">
        <v>3466</v>
      </c>
      <c r="C1799" s="25">
        <f>+ENERO!C1799+FEBRERO!C1799+'MARZO '!C1799+'ABRIL '!C1799+'MAYO '!C1799+JUNIO!C1799+JULIO!C1799+AGOSTO!C1799+'SEPTIEMBRE '!C1799+'OCTUBRE '!C1799+'NOVIEMBRE '!C1799+DICIEMBRE!C1799</f>
        <v>0</v>
      </c>
      <c r="D1799" s="89">
        <f t="shared" si="16"/>
        <v>0</v>
      </c>
      <c r="E1799" s="90"/>
      <c r="F1799" s="91"/>
    </row>
    <row r="1800" spans="1:6" s="3" customFormat="1" x14ac:dyDescent="0.2">
      <c r="A1800" s="23" t="s">
        <v>3467</v>
      </c>
      <c r="B1800" s="24" t="s">
        <v>3468</v>
      </c>
      <c r="C1800" s="25">
        <f>+ENERO!C1800+FEBRERO!C1800+'MARZO '!C1800+'ABRIL '!C1800+'MAYO '!C1800+JUNIO!C1800+JULIO!C1800+AGOSTO!C1800+'SEPTIEMBRE '!C1800+'OCTUBRE '!C1800+'NOVIEMBRE '!C1800+DICIEMBRE!C1800</f>
        <v>0</v>
      </c>
      <c r="D1800" s="89">
        <f t="shared" si="16"/>
        <v>0</v>
      </c>
      <c r="E1800" s="90"/>
      <c r="F1800" s="91"/>
    </row>
    <row r="1801" spans="1:6" s="3" customFormat="1" x14ac:dyDescent="0.2">
      <c r="A1801" s="23" t="s">
        <v>3469</v>
      </c>
      <c r="B1801" s="24" t="s">
        <v>3470</v>
      </c>
      <c r="C1801" s="25">
        <f>+ENERO!C1801+FEBRERO!C1801+'MARZO '!C1801+'ABRIL '!C1801+'MAYO '!C1801+JUNIO!C1801+JULIO!C1801+AGOSTO!C1801+'SEPTIEMBRE '!C1801+'OCTUBRE '!C1801+'NOVIEMBRE '!C1801+DICIEMBRE!C1801</f>
        <v>0</v>
      </c>
      <c r="D1801" s="89">
        <f t="shared" si="16"/>
        <v>0</v>
      </c>
      <c r="E1801" s="90"/>
      <c r="F1801" s="91"/>
    </row>
    <row r="1802" spans="1:6" s="3" customFormat="1" x14ac:dyDescent="0.2">
      <c r="A1802" s="23" t="s">
        <v>3471</v>
      </c>
      <c r="B1802" s="24" t="s">
        <v>3472</v>
      </c>
      <c r="C1802" s="25">
        <f>+ENERO!C1802+FEBRERO!C1802+'MARZO '!C1802+'ABRIL '!C1802+'MAYO '!C1802+JUNIO!C1802+JULIO!C1802+AGOSTO!C1802+'SEPTIEMBRE '!C1802+'OCTUBRE '!C1802+'NOVIEMBRE '!C1802+DICIEMBRE!C1802</f>
        <v>0</v>
      </c>
      <c r="D1802" s="89">
        <f t="shared" si="16"/>
        <v>0</v>
      </c>
      <c r="E1802" s="90"/>
      <c r="F1802" s="91"/>
    </row>
    <row r="1803" spans="1:6" s="3" customFormat="1" x14ac:dyDescent="0.2">
      <c r="A1803" s="23" t="s">
        <v>3473</v>
      </c>
      <c r="B1803" s="24" t="s">
        <v>3474</v>
      </c>
      <c r="C1803" s="25">
        <f>+ENERO!C1803+FEBRERO!C1803+'MARZO '!C1803+'ABRIL '!C1803+'MAYO '!C1803+JUNIO!C1803+JULIO!C1803+AGOSTO!C1803+'SEPTIEMBRE '!C1803+'OCTUBRE '!C1803+'NOVIEMBRE '!C1803+DICIEMBRE!C1803</f>
        <v>0</v>
      </c>
      <c r="D1803" s="89">
        <f t="shared" si="16"/>
        <v>0</v>
      </c>
      <c r="E1803" s="90"/>
      <c r="F1803" s="91"/>
    </row>
    <row r="1804" spans="1:6" s="3" customFormat="1" x14ac:dyDescent="0.2">
      <c r="A1804" s="23" t="s">
        <v>3475</v>
      </c>
      <c r="B1804" s="24" t="s">
        <v>3476</v>
      </c>
      <c r="C1804" s="25">
        <f>+ENERO!C1804+FEBRERO!C1804+'MARZO '!C1804+'ABRIL '!C1804+'MAYO '!C1804+JUNIO!C1804+JULIO!C1804+AGOSTO!C1804+'SEPTIEMBRE '!C1804+'OCTUBRE '!C1804+'NOVIEMBRE '!C1804+DICIEMBRE!C1804</f>
        <v>0</v>
      </c>
      <c r="D1804" s="89">
        <f t="shared" si="16"/>
        <v>0</v>
      </c>
      <c r="E1804" s="90"/>
      <c r="F1804" s="91"/>
    </row>
    <row r="1805" spans="1:6" s="3" customFormat="1" x14ac:dyDescent="0.2">
      <c r="A1805" s="23" t="s">
        <v>3477</v>
      </c>
      <c r="B1805" s="24" t="s">
        <v>3478</v>
      </c>
      <c r="C1805" s="25">
        <f>+ENERO!C1805+FEBRERO!C1805+'MARZO '!C1805+'ABRIL '!C1805+'MAYO '!C1805+JUNIO!C1805+JULIO!C1805+AGOSTO!C1805+'SEPTIEMBRE '!C1805+'OCTUBRE '!C1805+'NOVIEMBRE '!C1805+DICIEMBRE!C1805</f>
        <v>0</v>
      </c>
      <c r="D1805" s="89">
        <f t="shared" si="16"/>
        <v>0</v>
      </c>
      <c r="E1805" s="90"/>
      <c r="F1805" s="91"/>
    </row>
    <row r="1806" spans="1:6" s="3" customFormat="1" x14ac:dyDescent="0.2">
      <c r="A1806" s="23" t="s">
        <v>3479</v>
      </c>
      <c r="B1806" s="24" t="s">
        <v>3480</v>
      </c>
      <c r="C1806" s="25">
        <f>+ENERO!C1806+FEBRERO!C1806+'MARZO '!C1806+'ABRIL '!C1806+'MAYO '!C1806+JUNIO!C1806+JULIO!C1806+AGOSTO!C1806+'SEPTIEMBRE '!C1806+'OCTUBRE '!C1806+'NOVIEMBRE '!C1806+DICIEMBRE!C1806</f>
        <v>0</v>
      </c>
      <c r="D1806" s="89">
        <f t="shared" si="16"/>
        <v>0</v>
      </c>
      <c r="E1806" s="90"/>
      <c r="F1806" s="91"/>
    </row>
    <row r="1807" spans="1:6" s="3" customFormat="1" x14ac:dyDescent="0.2">
      <c r="A1807" s="23" t="s">
        <v>3481</v>
      </c>
      <c r="B1807" s="24" t="s">
        <v>3482</v>
      </c>
      <c r="C1807" s="25">
        <f>+ENERO!C1807+FEBRERO!C1807+'MARZO '!C1807+'ABRIL '!C1807+'MAYO '!C1807+JUNIO!C1807+JULIO!C1807+AGOSTO!C1807+'SEPTIEMBRE '!C1807+'OCTUBRE '!C1807+'NOVIEMBRE '!C1807+DICIEMBRE!C1807</f>
        <v>0</v>
      </c>
      <c r="D1807" s="89">
        <f t="shared" si="16"/>
        <v>0</v>
      </c>
      <c r="E1807" s="90"/>
      <c r="F1807" s="91"/>
    </row>
    <row r="1808" spans="1:6" s="3" customFormat="1" x14ac:dyDescent="0.2">
      <c r="A1808" s="23" t="s">
        <v>3483</v>
      </c>
      <c r="B1808" s="24" t="s">
        <v>3293</v>
      </c>
      <c r="C1808" s="25">
        <f>+ENERO!C1808+FEBRERO!C1808+'MARZO '!C1808+'ABRIL '!C1808+'MAYO '!C1808+JUNIO!C1808+JULIO!C1808+AGOSTO!C1808+'SEPTIEMBRE '!C1808+'OCTUBRE '!C1808+'NOVIEMBRE '!C1808+DICIEMBRE!C1808</f>
        <v>0</v>
      </c>
      <c r="D1808" s="89">
        <f t="shared" si="16"/>
        <v>0</v>
      </c>
      <c r="E1808" s="90"/>
      <c r="F1808" s="91"/>
    </row>
    <row r="1809" spans="1:6" s="3" customFormat="1" x14ac:dyDescent="0.2">
      <c r="A1809" s="23" t="s">
        <v>3484</v>
      </c>
      <c r="B1809" s="24" t="s">
        <v>3485</v>
      </c>
      <c r="C1809" s="25">
        <f>+ENERO!C1809+FEBRERO!C1809+'MARZO '!C1809+'ABRIL '!C1809+'MAYO '!C1809+JUNIO!C1809+JULIO!C1809+AGOSTO!C1809+'SEPTIEMBRE '!C1809+'OCTUBRE '!C1809+'NOVIEMBRE '!C1809+DICIEMBRE!C1809</f>
        <v>0</v>
      </c>
      <c r="D1809" s="89">
        <f t="shared" si="16"/>
        <v>0</v>
      </c>
      <c r="E1809" s="90"/>
      <c r="F1809" s="91"/>
    </row>
    <row r="1810" spans="1:6" s="3" customFormat="1" x14ac:dyDescent="0.2">
      <c r="A1810" s="23" t="s">
        <v>3486</v>
      </c>
      <c r="B1810" s="24" t="s">
        <v>3487</v>
      </c>
      <c r="C1810" s="25">
        <f>+ENERO!C1810+FEBRERO!C1810+'MARZO '!C1810+'ABRIL '!C1810+'MAYO '!C1810+JUNIO!C1810+JULIO!C1810+AGOSTO!C1810+'SEPTIEMBRE '!C1810+'OCTUBRE '!C1810+'NOVIEMBRE '!C1810+DICIEMBRE!C1810</f>
        <v>0</v>
      </c>
      <c r="D1810" s="89">
        <f t="shared" si="16"/>
        <v>0</v>
      </c>
      <c r="E1810" s="90"/>
      <c r="F1810" s="91"/>
    </row>
    <row r="1811" spans="1:6" s="3" customFormat="1" x14ac:dyDescent="0.2">
      <c r="A1811" s="23" t="s">
        <v>3488</v>
      </c>
      <c r="B1811" s="24" t="s">
        <v>3489</v>
      </c>
      <c r="C1811" s="25">
        <f>+ENERO!C1811+FEBRERO!C1811+'MARZO '!C1811+'ABRIL '!C1811+'MAYO '!C1811+JUNIO!C1811+JULIO!C1811+AGOSTO!C1811+'SEPTIEMBRE '!C1811+'OCTUBRE '!C1811+'NOVIEMBRE '!C1811+DICIEMBRE!C1811</f>
        <v>0</v>
      </c>
      <c r="D1811" s="89">
        <f t="shared" si="16"/>
        <v>0</v>
      </c>
      <c r="E1811" s="90"/>
      <c r="F1811" s="91"/>
    </row>
    <row r="1812" spans="1:6" s="3" customFormat="1" x14ac:dyDescent="0.2">
      <c r="A1812" s="23" t="s">
        <v>3490</v>
      </c>
      <c r="B1812" s="24" t="s">
        <v>3491</v>
      </c>
      <c r="C1812" s="25">
        <f>+ENERO!C1812+FEBRERO!C1812+'MARZO '!C1812+'ABRIL '!C1812+'MAYO '!C1812+JUNIO!C1812+JULIO!C1812+AGOSTO!C1812+'SEPTIEMBRE '!C1812+'OCTUBRE '!C1812+'NOVIEMBRE '!C1812+DICIEMBRE!C1812</f>
        <v>0</v>
      </c>
      <c r="D1812" s="89">
        <f t="shared" si="16"/>
        <v>0</v>
      </c>
      <c r="E1812" s="90"/>
      <c r="F1812" s="91"/>
    </row>
    <row r="1813" spans="1:6" s="3" customFormat="1" ht="23.25" x14ac:dyDescent="0.2">
      <c r="A1813" s="23" t="s">
        <v>3492</v>
      </c>
      <c r="B1813" s="24" t="s">
        <v>3450</v>
      </c>
      <c r="C1813" s="25">
        <f>+ENERO!C1813+FEBRERO!C1813+'MARZO '!C1813+'ABRIL '!C1813+'MAYO '!C1813+JUNIO!C1813+JULIO!C1813+AGOSTO!C1813+'SEPTIEMBRE '!C1813+'OCTUBRE '!C1813+'NOVIEMBRE '!C1813+DICIEMBRE!C1813</f>
        <v>0</v>
      </c>
      <c r="D1813" s="89">
        <f t="shared" si="16"/>
        <v>0</v>
      </c>
      <c r="E1813" s="90"/>
      <c r="F1813" s="91"/>
    </row>
    <row r="1814" spans="1:6" s="3" customFormat="1" x14ac:dyDescent="0.2">
      <c r="A1814" s="23" t="s">
        <v>3493</v>
      </c>
      <c r="B1814" s="24" t="s">
        <v>3494</v>
      </c>
      <c r="C1814" s="25">
        <f>+ENERO!C1814+FEBRERO!C1814+'MARZO '!C1814+'ABRIL '!C1814+'MAYO '!C1814+JUNIO!C1814+JULIO!C1814+AGOSTO!C1814+'SEPTIEMBRE '!C1814+'OCTUBRE '!C1814+'NOVIEMBRE '!C1814+DICIEMBRE!C1814</f>
        <v>0</v>
      </c>
      <c r="D1814" s="89">
        <f t="shared" si="16"/>
        <v>0</v>
      </c>
      <c r="E1814" s="90"/>
      <c r="F1814" s="91"/>
    </row>
    <row r="1815" spans="1:6" s="3" customFormat="1" x14ac:dyDescent="0.2">
      <c r="A1815" s="23" t="s">
        <v>3495</v>
      </c>
      <c r="B1815" s="24" t="s">
        <v>3496</v>
      </c>
      <c r="C1815" s="25">
        <f>+ENERO!C1815+FEBRERO!C1815+'MARZO '!C1815+'ABRIL '!C1815+'MAYO '!C1815+JUNIO!C1815+JULIO!C1815+AGOSTO!C1815+'SEPTIEMBRE '!C1815+'OCTUBRE '!C1815+'NOVIEMBRE '!C1815+DICIEMBRE!C1815</f>
        <v>0</v>
      </c>
      <c r="D1815" s="89">
        <f t="shared" si="16"/>
        <v>0</v>
      </c>
      <c r="E1815" s="90"/>
      <c r="F1815" s="91"/>
    </row>
    <row r="1816" spans="1:6" s="3" customFormat="1" x14ac:dyDescent="0.2">
      <c r="A1816" s="23" t="s">
        <v>3497</v>
      </c>
      <c r="B1816" s="24" t="s">
        <v>3498</v>
      </c>
      <c r="C1816" s="25">
        <f>+ENERO!C1816+FEBRERO!C1816+'MARZO '!C1816+'ABRIL '!C1816+'MAYO '!C1816+JUNIO!C1816+JULIO!C1816+AGOSTO!C1816+'SEPTIEMBRE '!C1816+'OCTUBRE '!C1816+'NOVIEMBRE '!C1816+DICIEMBRE!C1816</f>
        <v>0</v>
      </c>
      <c r="D1816" s="89">
        <f t="shared" si="16"/>
        <v>0</v>
      </c>
      <c r="E1816" s="90"/>
      <c r="F1816" s="91"/>
    </row>
    <row r="1817" spans="1:6" s="3" customFormat="1" x14ac:dyDescent="0.2">
      <c r="A1817" s="23" t="s">
        <v>3499</v>
      </c>
      <c r="B1817" s="24" t="s">
        <v>3408</v>
      </c>
      <c r="C1817" s="25">
        <f>+ENERO!C1817+FEBRERO!C1817+'MARZO '!C1817+'ABRIL '!C1817+'MAYO '!C1817+JUNIO!C1817+JULIO!C1817+AGOSTO!C1817+'SEPTIEMBRE '!C1817+'OCTUBRE '!C1817+'NOVIEMBRE '!C1817+DICIEMBRE!C1817</f>
        <v>0</v>
      </c>
      <c r="D1817" s="89">
        <f t="shared" si="16"/>
        <v>0</v>
      </c>
      <c r="E1817" s="90"/>
      <c r="F1817" s="91"/>
    </row>
    <row r="1818" spans="1:6" s="3" customFormat="1" x14ac:dyDescent="0.2">
      <c r="A1818" s="23" t="s">
        <v>3500</v>
      </c>
      <c r="B1818" s="24" t="s">
        <v>3501</v>
      </c>
      <c r="C1818" s="25">
        <f>+ENERO!C1818+FEBRERO!C1818+'MARZO '!C1818+'ABRIL '!C1818+'MAYO '!C1818+JUNIO!C1818+JULIO!C1818+AGOSTO!C1818+'SEPTIEMBRE '!C1818+'OCTUBRE '!C1818+'NOVIEMBRE '!C1818+DICIEMBRE!C1818</f>
        <v>0</v>
      </c>
      <c r="D1818" s="89">
        <f t="shared" si="16"/>
        <v>0</v>
      </c>
      <c r="E1818" s="90"/>
      <c r="F1818" s="91"/>
    </row>
    <row r="1819" spans="1:6" s="3" customFormat="1" x14ac:dyDescent="0.2">
      <c r="A1819" s="23" t="s">
        <v>3502</v>
      </c>
      <c r="B1819" s="24" t="s">
        <v>3503</v>
      </c>
      <c r="C1819" s="25">
        <f>+ENERO!C1819+FEBRERO!C1819+'MARZO '!C1819+'ABRIL '!C1819+'MAYO '!C1819+JUNIO!C1819+JULIO!C1819+AGOSTO!C1819+'SEPTIEMBRE '!C1819+'OCTUBRE '!C1819+'NOVIEMBRE '!C1819+DICIEMBRE!C1819</f>
        <v>0</v>
      </c>
      <c r="D1819" s="89">
        <f t="shared" si="16"/>
        <v>0</v>
      </c>
      <c r="E1819" s="90"/>
      <c r="F1819" s="91"/>
    </row>
    <row r="1820" spans="1:6" s="3" customFormat="1" x14ac:dyDescent="0.2">
      <c r="A1820" s="23" t="s">
        <v>3504</v>
      </c>
      <c r="B1820" s="24" t="s">
        <v>3505</v>
      </c>
      <c r="C1820" s="25">
        <f>+ENERO!C1820+FEBRERO!C1820+'MARZO '!C1820+'ABRIL '!C1820+'MAYO '!C1820+JUNIO!C1820+JULIO!C1820+AGOSTO!C1820+'SEPTIEMBRE '!C1820+'OCTUBRE '!C1820+'NOVIEMBRE '!C1820+DICIEMBRE!C1820</f>
        <v>0</v>
      </c>
      <c r="D1820" s="89">
        <f t="shared" si="16"/>
        <v>0</v>
      </c>
      <c r="E1820" s="90"/>
      <c r="F1820" s="91"/>
    </row>
    <row r="1821" spans="1:6" s="3" customFormat="1" x14ac:dyDescent="0.2">
      <c r="A1821" s="23" t="s">
        <v>3506</v>
      </c>
      <c r="B1821" s="24" t="s">
        <v>3507</v>
      </c>
      <c r="C1821" s="25">
        <f>+ENERO!C1821+FEBRERO!C1821+'MARZO '!C1821+'ABRIL '!C1821+'MAYO '!C1821+JUNIO!C1821+JULIO!C1821+AGOSTO!C1821+'SEPTIEMBRE '!C1821+'OCTUBRE '!C1821+'NOVIEMBRE '!C1821+DICIEMBRE!C1821</f>
        <v>0</v>
      </c>
      <c r="D1821" s="89">
        <f t="shared" si="16"/>
        <v>0</v>
      </c>
      <c r="E1821" s="90"/>
      <c r="F1821" s="91"/>
    </row>
    <row r="1822" spans="1:6" s="3" customFormat="1" x14ac:dyDescent="0.2">
      <c r="A1822" s="23" t="s">
        <v>3508</v>
      </c>
      <c r="B1822" s="24" t="s">
        <v>3509</v>
      </c>
      <c r="C1822" s="25">
        <f>+ENERO!C1822+FEBRERO!C1822+'MARZO '!C1822+'ABRIL '!C1822+'MAYO '!C1822+JUNIO!C1822+JULIO!C1822+AGOSTO!C1822+'SEPTIEMBRE '!C1822+'OCTUBRE '!C1822+'NOVIEMBRE '!C1822+DICIEMBRE!C1822</f>
        <v>0</v>
      </c>
      <c r="D1822" s="89">
        <f t="shared" si="16"/>
        <v>0</v>
      </c>
      <c r="E1822" s="90"/>
      <c r="F1822" s="91"/>
    </row>
    <row r="1823" spans="1:6" s="3" customFormat="1" x14ac:dyDescent="0.2">
      <c r="A1823" s="23" t="s">
        <v>3510</v>
      </c>
      <c r="B1823" s="24" t="s">
        <v>3511</v>
      </c>
      <c r="C1823" s="25">
        <f>+ENERO!C1823+FEBRERO!C1823+'MARZO '!C1823+'ABRIL '!C1823+'MAYO '!C1823+JUNIO!C1823+JULIO!C1823+AGOSTO!C1823+'SEPTIEMBRE '!C1823+'OCTUBRE '!C1823+'NOVIEMBRE '!C1823+DICIEMBRE!C1823</f>
        <v>0</v>
      </c>
      <c r="D1823" s="89">
        <f t="shared" si="16"/>
        <v>0</v>
      </c>
      <c r="E1823" s="90"/>
      <c r="F1823" s="91"/>
    </row>
    <row r="1824" spans="1:6" s="3" customFormat="1" x14ac:dyDescent="0.2">
      <c r="A1824" s="23" t="s">
        <v>3512</v>
      </c>
      <c r="B1824" s="24" t="s">
        <v>3513</v>
      </c>
      <c r="C1824" s="25">
        <f>+ENERO!C1824+FEBRERO!C1824+'MARZO '!C1824+'ABRIL '!C1824+'MAYO '!C1824+JUNIO!C1824+JULIO!C1824+AGOSTO!C1824+'SEPTIEMBRE '!C1824+'OCTUBRE '!C1824+'NOVIEMBRE '!C1824+DICIEMBRE!C1824</f>
        <v>0</v>
      </c>
      <c r="D1824" s="89">
        <f t="shared" si="16"/>
        <v>0</v>
      </c>
      <c r="E1824" s="90"/>
      <c r="F1824" s="91"/>
    </row>
    <row r="1825" spans="1:6" s="3" customFormat="1" ht="23.25" x14ac:dyDescent="0.2">
      <c r="A1825" s="23" t="s">
        <v>3514</v>
      </c>
      <c r="B1825" s="24" t="s">
        <v>3515</v>
      </c>
      <c r="C1825" s="25">
        <f>+ENERO!C1825+FEBRERO!C1825+'MARZO '!C1825+'ABRIL '!C1825+'MAYO '!C1825+JUNIO!C1825+JULIO!C1825+AGOSTO!C1825+'SEPTIEMBRE '!C1825+'OCTUBRE '!C1825+'NOVIEMBRE '!C1825+DICIEMBRE!C1825</f>
        <v>0</v>
      </c>
      <c r="D1825" s="89">
        <f t="shared" si="16"/>
        <v>0</v>
      </c>
      <c r="E1825" s="90"/>
      <c r="F1825" s="91"/>
    </row>
    <row r="1826" spans="1:6" s="3" customFormat="1" x14ac:dyDescent="0.2">
      <c r="A1826" s="23" t="s">
        <v>3516</v>
      </c>
      <c r="B1826" s="24" t="s">
        <v>3517</v>
      </c>
      <c r="C1826" s="25">
        <f>+ENERO!C1826+FEBRERO!C1826+'MARZO '!C1826+'ABRIL '!C1826+'MAYO '!C1826+JUNIO!C1826+JULIO!C1826+AGOSTO!C1826+'SEPTIEMBRE '!C1826+'OCTUBRE '!C1826+'NOVIEMBRE '!C1826+DICIEMBRE!C1826</f>
        <v>0</v>
      </c>
      <c r="D1826" s="89">
        <f t="shared" si="16"/>
        <v>0</v>
      </c>
      <c r="E1826" s="90"/>
      <c r="F1826" s="91"/>
    </row>
    <row r="1827" spans="1:6" s="3" customFormat="1" x14ac:dyDescent="0.2">
      <c r="A1827" s="23" t="s">
        <v>3518</v>
      </c>
      <c r="B1827" s="24" t="s">
        <v>3519</v>
      </c>
      <c r="C1827" s="25">
        <f>+ENERO!C1827+FEBRERO!C1827+'MARZO '!C1827+'ABRIL '!C1827+'MAYO '!C1827+JUNIO!C1827+JULIO!C1827+AGOSTO!C1827+'SEPTIEMBRE '!C1827+'OCTUBRE '!C1827+'NOVIEMBRE '!C1827+DICIEMBRE!C1827</f>
        <v>0</v>
      </c>
      <c r="D1827" s="89">
        <f t="shared" si="16"/>
        <v>0</v>
      </c>
      <c r="E1827" s="90"/>
      <c r="F1827" s="91"/>
    </row>
    <row r="1828" spans="1:6" s="3" customFormat="1" x14ac:dyDescent="0.2">
      <c r="A1828" s="23" t="s">
        <v>3520</v>
      </c>
      <c r="B1828" s="24" t="s">
        <v>3521</v>
      </c>
      <c r="C1828" s="25">
        <f>+ENERO!C1828+FEBRERO!C1828+'MARZO '!C1828+'ABRIL '!C1828+'MAYO '!C1828+JUNIO!C1828+JULIO!C1828+AGOSTO!C1828+'SEPTIEMBRE '!C1828+'OCTUBRE '!C1828+'NOVIEMBRE '!C1828+DICIEMBRE!C1828</f>
        <v>0</v>
      </c>
      <c r="D1828" s="89">
        <f t="shared" si="16"/>
        <v>0</v>
      </c>
      <c r="E1828" s="90"/>
      <c r="F1828" s="91"/>
    </row>
    <row r="1829" spans="1:6" s="3" customFormat="1" x14ac:dyDescent="0.2">
      <c r="A1829" s="23" t="s">
        <v>3522</v>
      </c>
      <c r="B1829" s="24" t="s">
        <v>3523</v>
      </c>
      <c r="C1829" s="25">
        <f>+ENERO!C1829+FEBRERO!C1829+'MARZO '!C1829+'ABRIL '!C1829+'MAYO '!C1829+JUNIO!C1829+JULIO!C1829+AGOSTO!C1829+'SEPTIEMBRE '!C1829+'OCTUBRE '!C1829+'NOVIEMBRE '!C1829+DICIEMBRE!C1829</f>
        <v>0</v>
      </c>
      <c r="D1829" s="89">
        <f t="shared" si="16"/>
        <v>0</v>
      </c>
      <c r="E1829" s="90"/>
      <c r="F1829" s="91"/>
    </row>
    <row r="1830" spans="1:6" s="3" customFormat="1" x14ac:dyDescent="0.2">
      <c r="A1830" s="23" t="s">
        <v>3524</v>
      </c>
      <c r="B1830" s="24" t="s">
        <v>3525</v>
      </c>
      <c r="C1830" s="25">
        <f>+ENERO!C1830+FEBRERO!C1830+'MARZO '!C1830+'ABRIL '!C1830+'MAYO '!C1830+JUNIO!C1830+JULIO!C1830+AGOSTO!C1830+'SEPTIEMBRE '!C1830+'OCTUBRE '!C1830+'NOVIEMBRE '!C1830+DICIEMBRE!C1830</f>
        <v>0</v>
      </c>
      <c r="D1830" s="89">
        <f t="shared" si="16"/>
        <v>0</v>
      </c>
      <c r="E1830" s="90"/>
      <c r="F1830" s="91"/>
    </row>
    <row r="1831" spans="1:6" s="3" customFormat="1" x14ac:dyDescent="0.2">
      <c r="A1831" s="23" t="s">
        <v>3526</v>
      </c>
      <c r="B1831" s="24" t="s">
        <v>3527</v>
      </c>
      <c r="C1831" s="25">
        <f>+ENERO!C1831+FEBRERO!C1831+'MARZO '!C1831+'ABRIL '!C1831+'MAYO '!C1831+JUNIO!C1831+JULIO!C1831+AGOSTO!C1831+'SEPTIEMBRE '!C1831+'OCTUBRE '!C1831+'NOVIEMBRE '!C1831+DICIEMBRE!C1831</f>
        <v>0</v>
      </c>
      <c r="D1831" s="89">
        <f t="shared" si="16"/>
        <v>0</v>
      </c>
      <c r="E1831" s="90"/>
      <c r="F1831" s="91"/>
    </row>
    <row r="1832" spans="1:6" s="3" customFormat="1" x14ac:dyDescent="0.2">
      <c r="A1832" s="23" t="s">
        <v>3528</v>
      </c>
      <c r="B1832" s="24" t="s">
        <v>3529</v>
      </c>
      <c r="C1832" s="25">
        <f>+ENERO!C1832+FEBRERO!C1832+'MARZO '!C1832+'ABRIL '!C1832+'MAYO '!C1832+JUNIO!C1832+JULIO!C1832+AGOSTO!C1832+'SEPTIEMBRE '!C1832+'OCTUBRE '!C1832+'NOVIEMBRE '!C1832+DICIEMBRE!C1832</f>
        <v>0</v>
      </c>
      <c r="D1832" s="89">
        <f t="shared" si="16"/>
        <v>0</v>
      </c>
      <c r="E1832" s="90"/>
      <c r="F1832" s="91"/>
    </row>
    <row r="1833" spans="1:6" s="3" customFormat="1" x14ac:dyDescent="0.2">
      <c r="A1833" s="23" t="s">
        <v>3530</v>
      </c>
      <c r="B1833" s="24" t="s">
        <v>3531</v>
      </c>
      <c r="C1833" s="25">
        <f>+ENERO!C1833+FEBRERO!C1833+'MARZO '!C1833+'ABRIL '!C1833+'MAYO '!C1833+JUNIO!C1833+JULIO!C1833+AGOSTO!C1833+'SEPTIEMBRE '!C1833+'OCTUBRE '!C1833+'NOVIEMBRE '!C1833+DICIEMBRE!C1833</f>
        <v>0</v>
      </c>
      <c r="D1833" s="89">
        <f t="shared" si="16"/>
        <v>0</v>
      </c>
      <c r="E1833" s="90"/>
      <c r="F1833" s="91"/>
    </row>
    <row r="1834" spans="1:6" s="3" customFormat="1" x14ac:dyDescent="0.2">
      <c r="A1834" s="23" t="s">
        <v>3532</v>
      </c>
      <c r="B1834" s="24" t="s">
        <v>3533</v>
      </c>
      <c r="C1834" s="25">
        <f>+ENERO!C1834+FEBRERO!C1834+'MARZO '!C1834+'ABRIL '!C1834+'MAYO '!C1834+JUNIO!C1834+JULIO!C1834+AGOSTO!C1834+'SEPTIEMBRE '!C1834+'OCTUBRE '!C1834+'NOVIEMBRE '!C1834+DICIEMBRE!C1834</f>
        <v>0</v>
      </c>
      <c r="D1834" s="89">
        <f t="shared" si="16"/>
        <v>0</v>
      </c>
      <c r="E1834" s="90"/>
      <c r="F1834" s="91"/>
    </row>
    <row r="1835" spans="1:6" s="3" customFormat="1" x14ac:dyDescent="0.2">
      <c r="A1835" s="23" t="s">
        <v>3534</v>
      </c>
      <c r="B1835" s="24" t="s">
        <v>3535</v>
      </c>
      <c r="C1835" s="25">
        <f>+ENERO!C1835+FEBRERO!C1835+'MARZO '!C1835+'ABRIL '!C1835+'MAYO '!C1835+JUNIO!C1835+JULIO!C1835+AGOSTO!C1835+'SEPTIEMBRE '!C1835+'OCTUBRE '!C1835+'NOVIEMBRE '!C1835+DICIEMBRE!C1835</f>
        <v>0</v>
      </c>
      <c r="D1835" s="89">
        <f t="shared" si="16"/>
        <v>0</v>
      </c>
      <c r="E1835" s="90"/>
      <c r="F1835" s="91"/>
    </row>
    <row r="1836" spans="1:6" s="3" customFormat="1" x14ac:dyDescent="0.2">
      <c r="A1836" s="23" t="s">
        <v>3536</v>
      </c>
      <c r="B1836" s="24" t="s">
        <v>3537</v>
      </c>
      <c r="C1836" s="25">
        <f>+ENERO!C1836+FEBRERO!C1836+'MARZO '!C1836+'ABRIL '!C1836+'MAYO '!C1836+JUNIO!C1836+JULIO!C1836+AGOSTO!C1836+'SEPTIEMBRE '!C1836+'OCTUBRE '!C1836+'NOVIEMBRE '!C1836+DICIEMBRE!C1836</f>
        <v>0</v>
      </c>
      <c r="D1836" s="89">
        <f t="shared" si="16"/>
        <v>0</v>
      </c>
      <c r="E1836" s="90"/>
      <c r="F1836" s="91"/>
    </row>
    <row r="1837" spans="1:6" s="3" customFormat="1" x14ac:dyDescent="0.2">
      <c r="A1837" s="23" t="s">
        <v>3538</v>
      </c>
      <c r="B1837" s="24" t="s">
        <v>3539</v>
      </c>
      <c r="C1837" s="25">
        <f>+ENERO!C1837+FEBRERO!C1837+'MARZO '!C1837+'ABRIL '!C1837+'MAYO '!C1837+JUNIO!C1837+JULIO!C1837+AGOSTO!C1837+'SEPTIEMBRE '!C1837+'OCTUBRE '!C1837+'NOVIEMBRE '!C1837+DICIEMBRE!C1837</f>
        <v>0</v>
      </c>
      <c r="D1837" s="89">
        <f t="shared" si="16"/>
        <v>0</v>
      </c>
      <c r="E1837" s="90"/>
      <c r="F1837" s="91"/>
    </row>
    <row r="1838" spans="1:6" s="3" customFormat="1" x14ac:dyDescent="0.2">
      <c r="A1838" s="23" t="s">
        <v>3540</v>
      </c>
      <c r="B1838" s="24" t="s">
        <v>3541</v>
      </c>
      <c r="C1838" s="25">
        <f>+ENERO!C1838+FEBRERO!C1838+'MARZO '!C1838+'ABRIL '!C1838+'MAYO '!C1838+JUNIO!C1838+JULIO!C1838+AGOSTO!C1838+'SEPTIEMBRE '!C1838+'OCTUBRE '!C1838+'NOVIEMBRE '!C1838+DICIEMBRE!C1838</f>
        <v>0</v>
      </c>
      <c r="D1838" s="89">
        <f t="shared" si="16"/>
        <v>0</v>
      </c>
      <c r="E1838" s="90"/>
      <c r="F1838" s="91"/>
    </row>
    <row r="1839" spans="1:6" s="3" customFormat="1" x14ac:dyDescent="0.2">
      <c r="A1839" s="23" t="s">
        <v>3542</v>
      </c>
      <c r="B1839" s="24" t="s">
        <v>3543</v>
      </c>
      <c r="C1839" s="25">
        <f>+ENERO!C1839+FEBRERO!C1839+'MARZO '!C1839+'ABRIL '!C1839+'MAYO '!C1839+JUNIO!C1839+JULIO!C1839+AGOSTO!C1839+'SEPTIEMBRE '!C1839+'OCTUBRE '!C1839+'NOVIEMBRE '!C1839+DICIEMBRE!C1839</f>
        <v>0</v>
      </c>
      <c r="D1839" s="89">
        <f t="shared" si="16"/>
        <v>0</v>
      </c>
      <c r="E1839" s="90"/>
      <c r="F1839" s="91"/>
    </row>
    <row r="1840" spans="1:6" s="3" customFormat="1" x14ac:dyDescent="0.2">
      <c r="A1840" s="23" t="s">
        <v>3544</v>
      </c>
      <c r="B1840" s="24" t="s">
        <v>3545</v>
      </c>
      <c r="C1840" s="25">
        <f>+ENERO!C1840+FEBRERO!C1840+'MARZO '!C1840+'ABRIL '!C1840+'MAYO '!C1840+JUNIO!C1840+JULIO!C1840+AGOSTO!C1840+'SEPTIEMBRE '!C1840+'OCTUBRE '!C1840+'NOVIEMBRE '!C1840+DICIEMBRE!C1840</f>
        <v>0</v>
      </c>
      <c r="D1840" s="89">
        <f t="shared" si="16"/>
        <v>0</v>
      </c>
      <c r="E1840" s="90"/>
      <c r="F1840" s="91"/>
    </row>
    <row r="1841" spans="1:6" s="3" customFormat="1" x14ac:dyDescent="0.2">
      <c r="A1841" s="23" t="s">
        <v>3546</v>
      </c>
      <c r="B1841" s="24" t="s">
        <v>3547</v>
      </c>
      <c r="C1841" s="25">
        <f>+ENERO!C1841+FEBRERO!C1841+'MARZO '!C1841+'ABRIL '!C1841+'MAYO '!C1841+JUNIO!C1841+JULIO!C1841+AGOSTO!C1841+'SEPTIEMBRE '!C1841+'OCTUBRE '!C1841+'NOVIEMBRE '!C1841+DICIEMBRE!C1841</f>
        <v>0</v>
      </c>
      <c r="D1841" s="89">
        <f t="shared" si="16"/>
        <v>0</v>
      </c>
      <c r="E1841" s="90"/>
      <c r="F1841" s="91"/>
    </row>
    <row r="1842" spans="1:6" s="3" customFormat="1" x14ac:dyDescent="0.2">
      <c r="A1842" s="23" t="s">
        <v>3548</v>
      </c>
      <c r="B1842" s="24" t="s">
        <v>3549</v>
      </c>
      <c r="C1842" s="25">
        <f>+ENERO!C1842+FEBRERO!C1842+'MARZO '!C1842+'ABRIL '!C1842+'MAYO '!C1842+JUNIO!C1842+JULIO!C1842+AGOSTO!C1842+'SEPTIEMBRE '!C1842+'OCTUBRE '!C1842+'NOVIEMBRE '!C1842+DICIEMBRE!C1842</f>
        <v>0</v>
      </c>
      <c r="D1842" s="89">
        <f t="shared" si="16"/>
        <v>0</v>
      </c>
      <c r="E1842" s="90"/>
      <c r="F1842" s="91"/>
    </row>
    <row r="1843" spans="1:6" s="3" customFormat="1" x14ac:dyDescent="0.2">
      <c r="A1843" s="23" t="s">
        <v>3550</v>
      </c>
      <c r="B1843" s="24" t="s">
        <v>3551</v>
      </c>
      <c r="C1843" s="25">
        <f>+ENERO!C1843+FEBRERO!C1843+'MARZO '!C1843+'ABRIL '!C1843+'MAYO '!C1843+JUNIO!C1843+JULIO!C1843+AGOSTO!C1843+'SEPTIEMBRE '!C1843+'OCTUBRE '!C1843+'NOVIEMBRE '!C1843+DICIEMBRE!C1843</f>
        <v>0</v>
      </c>
      <c r="D1843" s="89">
        <f t="shared" si="16"/>
        <v>0</v>
      </c>
      <c r="E1843" s="90"/>
      <c r="F1843" s="91"/>
    </row>
    <row r="1844" spans="1:6" s="3" customFormat="1" x14ac:dyDescent="0.2">
      <c r="A1844" s="23" t="s">
        <v>3552</v>
      </c>
      <c r="B1844" s="24" t="s">
        <v>3553</v>
      </c>
      <c r="C1844" s="25">
        <f>+ENERO!C1844+FEBRERO!C1844+'MARZO '!C1844+'ABRIL '!C1844+'MAYO '!C1844+JUNIO!C1844+JULIO!C1844+AGOSTO!C1844+'SEPTIEMBRE '!C1844+'OCTUBRE '!C1844+'NOVIEMBRE '!C1844+DICIEMBRE!C1844</f>
        <v>0</v>
      </c>
      <c r="D1844" s="89">
        <f t="shared" si="16"/>
        <v>0</v>
      </c>
      <c r="E1844" s="90"/>
      <c r="F1844" s="91"/>
    </row>
    <row r="1845" spans="1:6" s="3" customFormat="1" x14ac:dyDescent="0.2">
      <c r="A1845" s="23" t="s">
        <v>3554</v>
      </c>
      <c r="B1845" s="24" t="s">
        <v>3366</v>
      </c>
      <c r="C1845" s="25">
        <f>+ENERO!C1845+FEBRERO!C1845+'MARZO '!C1845+'ABRIL '!C1845+'MAYO '!C1845+JUNIO!C1845+JULIO!C1845+AGOSTO!C1845+'SEPTIEMBRE '!C1845+'OCTUBRE '!C1845+'NOVIEMBRE '!C1845+DICIEMBRE!C1845</f>
        <v>0</v>
      </c>
      <c r="D1845" s="89">
        <f t="shared" si="16"/>
        <v>0</v>
      </c>
      <c r="E1845" s="90"/>
      <c r="F1845" s="91"/>
    </row>
    <row r="1846" spans="1:6" s="3" customFormat="1" x14ac:dyDescent="0.2">
      <c r="A1846" s="23" t="s">
        <v>3555</v>
      </c>
      <c r="B1846" s="53" t="s">
        <v>3556</v>
      </c>
      <c r="C1846" s="25">
        <f>+ENERO!C1846+FEBRERO!C1846+'MARZO '!C1846+'ABRIL '!C1846+'MAYO '!C1846+JUNIO!C1846+JULIO!C1846+AGOSTO!C1846+'SEPTIEMBRE '!C1846+'OCTUBRE '!C1846+'NOVIEMBRE '!C1846+DICIEMBRE!C1846</f>
        <v>0</v>
      </c>
      <c r="D1846" s="89">
        <f t="shared" si="16"/>
        <v>0</v>
      </c>
      <c r="E1846" s="90"/>
      <c r="F1846" s="91"/>
    </row>
    <row r="1847" spans="1:6" s="3" customFormat="1" x14ac:dyDescent="0.2">
      <c r="A1847" s="46"/>
      <c r="B1847" s="111" t="s">
        <v>3557</v>
      </c>
      <c r="C1847" s="25">
        <f>+ENERO!C1847+FEBRERO!C1847+'MARZO '!C1847+'ABRIL '!C1847+'MAYO '!C1847+JUNIO!C1847+JULIO!C1847+AGOSTO!C1847+'SEPTIEMBRE '!C1847+'OCTUBRE '!C1847+'NOVIEMBRE '!C1847+DICIEMBRE!C1847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s="3" customFormat="1" x14ac:dyDescent="0.2">
      <c r="A1848" s="23" t="s">
        <v>3558</v>
      </c>
      <c r="B1848" s="24" t="s">
        <v>3559</v>
      </c>
      <c r="C1848" s="25">
        <f>+ENERO!C1848+FEBRERO!C1848+'MARZO '!C1848+'ABRIL '!C1848+'MAYO '!C1848+JUNIO!C1848+JULIO!C1848+AGOSTO!C1848+'SEPTIEMBRE '!C1848+'OCTUBRE '!C1848+'NOVIEMBRE '!C1848+DICIEMBRE!C1848</f>
        <v>0</v>
      </c>
      <c r="D1848" s="89">
        <f>+E1848+F1848</f>
        <v>0</v>
      </c>
      <c r="E1848" s="90"/>
      <c r="F1848" s="91"/>
    </row>
    <row r="1849" spans="1:6" s="3" customFormat="1" x14ac:dyDescent="0.2">
      <c r="A1849" s="23" t="s">
        <v>3560</v>
      </c>
      <c r="B1849" s="24" t="s">
        <v>3561</v>
      </c>
      <c r="C1849" s="25">
        <f>+ENERO!C1849+FEBRERO!C1849+'MARZO '!C1849+'ABRIL '!C1849+'MAYO '!C1849+JUNIO!C1849+JULIO!C1849+AGOSTO!C1849+'SEPTIEMBRE '!C1849+'OCTUBRE '!C1849+'NOVIEMBRE '!C1849+DICIEMBRE!C1849</f>
        <v>0</v>
      </c>
      <c r="D1849" s="89">
        <f>+E1849+F1849</f>
        <v>0</v>
      </c>
      <c r="E1849" s="90"/>
      <c r="F1849" s="91"/>
    </row>
    <row r="1850" spans="1:6" s="3" customFormat="1" x14ac:dyDescent="0.2">
      <c r="A1850" s="23" t="s">
        <v>3562</v>
      </c>
      <c r="B1850" s="53" t="s">
        <v>3563</v>
      </c>
      <c r="C1850" s="25">
        <f>+ENERO!C1850+FEBRERO!C1850+'MARZO '!C1850+'ABRIL '!C1850+'MAYO '!C1850+JUNIO!C1850+JULIO!C1850+AGOSTO!C1850+'SEPTIEMBRE '!C1850+'OCTUBRE '!C1850+'NOVIEMBRE '!C1850+DICIEMBRE!C1850</f>
        <v>0</v>
      </c>
      <c r="D1850" s="89">
        <f>+E1850+F1850</f>
        <v>0</v>
      </c>
      <c r="E1850" s="90"/>
      <c r="F1850" s="91"/>
    </row>
    <row r="1851" spans="1:6" s="3" customFormat="1" x14ac:dyDescent="0.2">
      <c r="A1851" s="46"/>
      <c r="B1851" s="111" t="s">
        <v>3564</v>
      </c>
      <c r="C1851" s="25">
        <f>+ENERO!C1851+FEBRERO!C1851+'MARZO '!C1851+'ABRIL '!C1851+'MAYO '!C1851+JUNIO!C1851+JULIO!C1851+AGOSTO!C1851+'SEPTIEMBRE '!C1851+'OCTUBRE '!C1851+'NOVIEMBRE '!C1851+DICIEMBRE!C1851</f>
        <v>0</v>
      </c>
      <c r="D1851" s="95"/>
      <c r="E1851" s="95"/>
      <c r="F1851" s="72"/>
    </row>
    <row r="1852" spans="1:6" s="3" customFormat="1" ht="23.25" x14ac:dyDescent="0.2">
      <c r="A1852" s="23" t="s">
        <v>3565</v>
      </c>
      <c r="B1852" s="24" t="s">
        <v>3566</v>
      </c>
      <c r="C1852" s="25">
        <f>+ENERO!C1852+FEBRERO!C1852+'MARZO '!C1852+'ABRIL '!C1852+'MAYO '!C1852+JUNIO!C1852+JULIO!C1852+AGOSTO!C1852+'SEPTIEMBRE '!C1852+'OCTUBRE '!C1852+'NOVIEMBRE '!C1852+DICIEMBRE!C1852</f>
        <v>0</v>
      </c>
      <c r="D1852" s="26"/>
      <c r="E1852" s="26"/>
      <c r="F1852" s="27"/>
    </row>
    <row r="1853" spans="1:6" s="3" customFormat="1" x14ac:dyDescent="0.2">
      <c r="A1853" s="23" t="s">
        <v>3567</v>
      </c>
      <c r="B1853" s="24" t="s">
        <v>3568</v>
      </c>
      <c r="C1853" s="25">
        <f>+ENERO!C1853+FEBRERO!C1853+'MARZO '!C1853+'ABRIL '!C1853+'MAYO '!C1853+JUNIO!C1853+JULIO!C1853+AGOSTO!C1853+'SEPTIEMBRE '!C1853+'OCTUBRE '!C1853+'NOVIEMBRE '!C1853+DICIEMBRE!C1853</f>
        <v>0</v>
      </c>
      <c r="D1853" s="26"/>
      <c r="E1853" s="26"/>
      <c r="F1853" s="27"/>
    </row>
    <row r="1854" spans="1:6" s="3" customFormat="1" x14ac:dyDescent="0.2">
      <c r="A1854" s="23" t="s">
        <v>3569</v>
      </c>
      <c r="B1854" s="24" t="s">
        <v>3570</v>
      </c>
      <c r="C1854" s="25">
        <f>+ENERO!C1854+FEBRERO!C1854+'MARZO '!C1854+'ABRIL '!C1854+'MAYO '!C1854+JUNIO!C1854+JULIO!C1854+AGOSTO!C1854+'SEPTIEMBRE '!C1854+'OCTUBRE '!C1854+'NOVIEMBRE '!C1854+DICIEMBRE!C1854</f>
        <v>0</v>
      </c>
      <c r="D1854" s="26"/>
      <c r="E1854" s="26"/>
      <c r="F1854" s="27"/>
    </row>
    <row r="1855" spans="1:6" s="3" customFormat="1" x14ac:dyDescent="0.2">
      <c r="A1855" s="23" t="s">
        <v>3571</v>
      </c>
      <c r="B1855" s="24" t="s">
        <v>3572</v>
      </c>
      <c r="C1855" s="25">
        <f>+ENERO!C1855+FEBRERO!C1855+'MARZO '!C1855+'ABRIL '!C1855+'MAYO '!C1855+JUNIO!C1855+JULIO!C1855+AGOSTO!C1855+'SEPTIEMBRE '!C1855+'OCTUBRE '!C1855+'NOVIEMBRE '!C1855+DICIEMBRE!C1855</f>
        <v>0</v>
      </c>
      <c r="D1855" s="26"/>
      <c r="E1855" s="26"/>
      <c r="F1855" s="27"/>
    </row>
    <row r="1856" spans="1:6" s="3" customFormat="1" ht="23.25" x14ac:dyDescent="0.2">
      <c r="A1856" s="23" t="s">
        <v>3573</v>
      </c>
      <c r="B1856" s="24" t="s">
        <v>3574</v>
      </c>
      <c r="C1856" s="25">
        <f>+ENERO!C1856+FEBRERO!C1856+'MARZO '!C1856+'ABRIL '!C1856+'MAYO '!C1856+JUNIO!C1856+JULIO!C1856+AGOSTO!C1856+'SEPTIEMBRE '!C1856+'OCTUBRE '!C1856+'NOVIEMBRE '!C1856+DICIEMBRE!C1856</f>
        <v>0</v>
      </c>
      <c r="D1856" s="26"/>
      <c r="E1856" s="26"/>
      <c r="F1856" s="27"/>
    </row>
    <row r="1857" spans="1:6" s="3" customFormat="1" x14ac:dyDescent="0.2">
      <c r="A1857" s="23" t="s">
        <v>3575</v>
      </c>
      <c r="B1857" s="24" t="s">
        <v>3576</v>
      </c>
      <c r="C1857" s="25">
        <f>+ENERO!C1857+FEBRERO!C1857+'MARZO '!C1857+'ABRIL '!C1857+'MAYO '!C1857+JUNIO!C1857+JULIO!C1857+AGOSTO!C1857+'SEPTIEMBRE '!C1857+'OCTUBRE '!C1857+'NOVIEMBRE '!C1857+DICIEMBRE!C1857</f>
        <v>0</v>
      </c>
      <c r="D1857" s="26"/>
      <c r="E1857" s="26"/>
      <c r="F1857" s="27"/>
    </row>
    <row r="1858" spans="1:6" s="3" customFormat="1" x14ac:dyDescent="0.2">
      <c r="A1858" s="23" t="s">
        <v>3577</v>
      </c>
      <c r="B1858" s="24" t="s">
        <v>3578</v>
      </c>
      <c r="C1858" s="25">
        <f>+ENERO!C1858+FEBRERO!C1858+'MARZO '!C1858+'ABRIL '!C1858+'MAYO '!C1858+JUNIO!C1858+JULIO!C1858+AGOSTO!C1858+'SEPTIEMBRE '!C1858+'OCTUBRE '!C1858+'NOVIEMBRE '!C1858+DICIEMBRE!C1858</f>
        <v>0</v>
      </c>
      <c r="D1858" s="26"/>
      <c r="E1858" s="26"/>
      <c r="F1858" s="27"/>
    </row>
    <row r="1859" spans="1:6" s="3" customFormat="1" x14ac:dyDescent="0.2">
      <c r="A1859" s="23" t="s">
        <v>3579</v>
      </c>
      <c r="B1859" s="24" t="s">
        <v>3580</v>
      </c>
      <c r="C1859" s="25">
        <f>+ENERO!C1859+FEBRERO!C1859+'MARZO '!C1859+'ABRIL '!C1859+'MAYO '!C1859+JUNIO!C1859+JULIO!C1859+AGOSTO!C1859+'SEPTIEMBRE '!C1859+'OCTUBRE '!C1859+'NOVIEMBRE '!C1859+DICIEMBRE!C1859</f>
        <v>0</v>
      </c>
      <c r="D1859" s="26"/>
      <c r="E1859" s="26"/>
      <c r="F1859" s="27"/>
    </row>
    <row r="1860" spans="1:6" s="3" customFormat="1" x14ac:dyDescent="0.2">
      <c r="A1860" s="23" t="s">
        <v>3581</v>
      </c>
      <c r="B1860" s="24" t="s">
        <v>3582</v>
      </c>
      <c r="C1860" s="25">
        <f>+ENERO!C1860+FEBRERO!C1860+'MARZO '!C1860+'ABRIL '!C1860+'MAYO '!C1860+JUNIO!C1860+JULIO!C1860+AGOSTO!C1860+'SEPTIEMBRE '!C1860+'OCTUBRE '!C1860+'NOVIEMBRE '!C1860+DICIEMBRE!C1860</f>
        <v>0</v>
      </c>
      <c r="D1860" s="26"/>
      <c r="E1860" s="26"/>
      <c r="F1860" s="27"/>
    </row>
    <row r="1861" spans="1:6" s="3" customFormat="1" x14ac:dyDescent="0.2">
      <c r="A1861" s="23" t="s">
        <v>3583</v>
      </c>
      <c r="B1861" s="53" t="s">
        <v>3584</v>
      </c>
      <c r="C1861" s="25">
        <f>+ENERO!C1861+FEBRERO!C1861+'MARZO '!C1861+'ABRIL '!C1861+'MAYO '!C1861+JUNIO!C1861+JULIO!C1861+AGOSTO!C1861+'SEPTIEMBRE '!C1861+'OCTUBRE '!C1861+'NOVIEMBRE '!C1861+DICIEMBRE!C1861</f>
        <v>0</v>
      </c>
      <c r="D1861" s="26"/>
      <c r="E1861" s="26"/>
      <c r="F1861" s="27"/>
    </row>
    <row r="1862" spans="1:6" s="3" customFormat="1" x14ac:dyDescent="0.2">
      <c r="A1862" s="46"/>
      <c r="B1862" s="48" t="s">
        <v>3585</v>
      </c>
      <c r="C1862" s="25">
        <f>+ENERO!C1862+FEBRERO!C1862+'MARZO '!C1862+'ABRIL '!C1862+'MAYO '!C1862+JUNIO!C1862+JULIO!C1862+AGOSTO!C1862+'SEPTIEMBRE '!C1862+'OCTUBRE '!C1862+'NOVIEMBRE '!C1862+DICIEMBRE!C1862</f>
        <v>0</v>
      </c>
      <c r="D1862" s="41"/>
      <c r="E1862" s="41"/>
      <c r="F1862" s="42"/>
    </row>
    <row r="1863" spans="1:6" s="3" customFormat="1" x14ac:dyDescent="0.2">
      <c r="A1863" s="23" t="s">
        <v>3586</v>
      </c>
      <c r="B1863" s="53" t="s">
        <v>3587</v>
      </c>
      <c r="C1863" s="25">
        <f>+ENERO!C1863+FEBRERO!C1863+'MARZO '!C1863+'ABRIL '!C1863+'MAYO '!C1863+JUNIO!C1863+JULIO!C1863+AGOSTO!C1863+'SEPTIEMBRE '!C1863+'OCTUBRE '!C1863+'NOVIEMBRE '!C1863+DICIEMBRE!C1863</f>
        <v>0</v>
      </c>
      <c r="D1863" s="26"/>
      <c r="E1863" s="26"/>
      <c r="F1863" s="27"/>
    </row>
    <row r="1864" spans="1:6" s="3" customFormat="1" x14ac:dyDescent="0.2">
      <c r="A1864" s="46"/>
      <c r="B1864" s="48" t="s">
        <v>3588</v>
      </c>
      <c r="C1864" s="25">
        <f>+ENERO!C1864+FEBRERO!C1864+'MARZO '!C1864+'ABRIL '!C1864+'MAYO '!C1864+JUNIO!C1864+JULIO!C1864+AGOSTO!C1864+'SEPTIEMBRE '!C1864+'OCTUBRE '!C1864+'NOVIEMBRE '!C1864+DICIEMBRE!C1864</f>
        <v>0</v>
      </c>
      <c r="D1864" s="41"/>
      <c r="E1864" s="41"/>
      <c r="F1864" s="42"/>
    </row>
    <row r="1865" spans="1:6" s="3" customFormat="1" x14ac:dyDescent="0.2">
      <c r="A1865" s="23" t="s">
        <v>3589</v>
      </c>
      <c r="B1865" s="24" t="s">
        <v>3590</v>
      </c>
      <c r="C1865" s="25">
        <f>+ENERO!C1865+FEBRERO!C1865+'MARZO '!C1865+'ABRIL '!C1865+'MAYO '!C1865+JUNIO!C1865+JULIO!C1865+AGOSTO!C1865+'SEPTIEMBRE '!C1865+'OCTUBRE '!C1865+'NOVIEMBRE '!C1865+DICIEMBRE!C1865</f>
        <v>0</v>
      </c>
      <c r="D1865" s="26"/>
      <c r="E1865" s="26"/>
      <c r="F1865" s="27"/>
    </row>
    <row r="1866" spans="1:6" s="3" customFormat="1" x14ac:dyDescent="0.2">
      <c r="A1866" s="23" t="s">
        <v>3591</v>
      </c>
      <c r="B1866" s="24" t="s">
        <v>3592</v>
      </c>
      <c r="C1866" s="25">
        <f>+ENERO!C1866+FEBRERO!C1866+'MARZO '!C1866+'ABRIL '!C1866+'MAYO '!C1866+JUNIO!C1866+JULIO!C1866+AGOSTO!C1866+'SEPTIEMBRE '!C1866+'OCTUBRE '!C1866+'NOVIEMBRE '!C1866+DICIEMBRE!C1866</f>
        <v>0</v>
      </c>
      <c r="D1866" s="26"/>
      <c r="E1866" s="26"/>
      <c r="F1866" s="27"/>
    </row>
    <row r="1867" spans="1:6" s="3" customFormat="1" x14ac:dyDescent="0.2">
      <c r="A1867" s="23" t="s">
        <v>3593</v>
      </c>
      <c r="B1867" s="24" t="s">
        <v>3594</v>
      </c>
      <c r="C1867" s="25">
        <f>+ENERO!C1867+FEBRERO!C1867+'MARZO '!C1867+'ABRIL '!C1867+'MAYO '!C1867+JUNIO!C1867+JULIO!C1867+AGOSTO!C1867+'SEPTIEMBRE '!C1867+'OCTUBRE '!C1867+'NOVIEMBRE '!C1867+DICIEMBRE!C1867</f>
        <v>0</v>
      </c>
      <c r="D1867" s="26"/>
      <c r="E1867" s="26"/>
      <c r="F1867" s="27"/>
    </row>
    <row r="1868" spans="1:6" s="3" customFormat="1" x14ac:dyDescent="0.2">
      <c r="A1868" s="23" t="s">
        <v>3595</v>
      </c>
      <c r="B1868" s="24" t="s">
        <v>3596</v>
      </c>
      <c r="C1868" s="25">
        <f>+ENERO!C1868+FEBRERO!C1868+'MARZO '!C1868+'ABRIL '!C1868+'MAYO '!C1868+JUNIO!C1868+JULIO!C1868+AGOSTO!C1868+'SEPTIEMBRE '!C1868+'OCTUBRE '!C1868+'NOVIEMBRE '!C1868+DICIEMBRE!C1868</f>
        <v>0</v>
      </c>
      <c r="D1868" s="26"/>
      <c r="E1868" s="26"/>
      <c r="F1868" s="27"/>
    </row>
    <row r="1869" spans="1:6" s="3" customFormat="1" x14ac:dyDescent="0.2">
      <c r="A1869" s="23" t="s">
        <v>3597</v>
      </c>
      <c r="B1869" s="24" t="s">
        <v>3598</v>
      </c>
      <c r="C1869" s="25">
        <f>+ENERO!C1869+FEBRERO!C1869+'MARZO '!C1869+'ABRIL '!C1869+'MAYO '!C1869+JUNIO!C1869+JULIO!C1869+AGOSTO!C1869+'SEPTIEMBRE '!C1869+'OCTUBRE '!C1869+'NOVIEMBRE '!C1869+DICIEMBRE!C1869</f>
        <v>0</v>
      </c>
      <c r="D1869" s="26"/>
      <c r="E1869" s="26"/>
      <c r="F1869" s="27"/>
    </row>
    <row r="1870" spans="1:6" s="3" customFormat="1" x14ac:dyDescent="0.2">
      <c r="A1870" s="23" t="s">
        <v>3599</v>
      </c>
      <c r="B1870" s="24" t="s">
        <v>3600</v>
      </c>
      <c r="C1870" s="25">
        <f>+ENERO!C1870+FEBRERO!C1870+'MARZO '!C1870+'ABRIL '!C1870+'MAYO '!C1870+JUNIO!C1870+JULIO!C1870+AGOSTO!C1870+'SEPTIEMBRE '!C1870+'OCTUBRE '!C1870+'NOVIEMBRE '!C1870+DICIEMBRE!C1870</f>
        <v>0</v>
      </c>
      <c r="D1870" s="26"/>
      <c r="E1870" s="26"/>
      <c r="F1870" s="27"/>
    </row>
    <row r="1871" spans="1:6" s="3" customFormat="1" x14ac:dyDescent="0.2">
      <c r="A1871" s="23" t="s">
        <v>3601</v>
      </c>
      <c r="B1871" s="53" t="s">
        <v>3602</v>
      </c>
      <c r="C1871" s="25">
        <f>+ENERO!C1871+FEBRERO!C1871+'MARZO '!C1871+'ABRIL '!C1871+'MAYO '!C1871+JUNIO!C1871+JULIO!C1871+AGOSTO!C1871+'SEPTIEMBRE '!C1871+'OCTUBRE '!C1871+'NOVIEMBRE '!C1871+DICIEMBRE!C1871</f>
        <v>0</v>
      </c>
      <c r="D1871" s="26"/>
      <c r="E1871" s="26"/>
      <c r="F1871" s="27"/>
    </row>
    <row r="1872" spans="1:6" s="3" customFormat="1" x14ac:dyDescent="0.2">
      <c r="A1872" s="46"/>
      <c r="B1872" s="48" t="s">
        <v>3603</v>
      </c>
      <c r="C1872" s="25">
        <f>+ENERO!C1872+FEBRERO!C1872+'MARZO '!C1872+'ABRIL '!C1872+'MAYO '!C1872+JUNIO!C1872+JULIO!C1872+AGOSTO!C1872+'SEPTIEMBRE '!C1872+'OCTUBRE '!C1872+'NOVIEMBRE '!C1872+DICIEMBRE!C1872</f>
        <v>0</v>
      </c>
      <c r="D1872" s="41"/>
      <c r="E1872" s="41"/>
      <c r="F1872" s="42"/>
    </row>
    <row r="1873" spans="1:256" x14ac:dyDescent="0.2">
      <c r="A1873" s="46"/>
      <c r="B1873" s="56" t="s">
        <v>3604</v>
      </c>
      <c r="C1873" s="25">
        <f>+ENERO!C1873+FEBRERO!C1873+'MARZO '!C1873+'ABRIL '!C1873+'MAYO '!C1873+JUNIO!C1873+JULIO!C1873+AGOSTO!C1873+'SEPTIEMBRE '!C1873+'OCTUBRE '!C1873+'NOVIEMBRE '!C1873+DICIEMBRE!C1873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>
        <f>+ENERO!C1874+FEBRERO!C1874+'MARZO '!C1874+'ABRIL '!C1874+'MAYO '!C1874+JUNIO!C1874+JULIO!C1874+AGOSTO!C1874+'SEPTIEMBRE '!C1874+'OCTUBRE '!C1874+'NOVIEMBRE '!C1874+DICIEMBRE!C1874</f>
        <v>0</v>
      </c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>
        <f>+ENERO!C1875+FEBRERO!C1875+'MARZO '!C1875+'ABRIL '!C1875+'MAYO '!C1875+JUNIO!C1875+JULIO!C1875+AGOSTO!C1875+'SEPTIEMBRE '!C1875+'OCTUBRE '!C1875+'NOVIEMBRE '!C1875+DICIEMBRE!C1875</f>
        <v>0</v>
      </c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>
        <f>+ENERO!C1876+FEBRERO!C1876+'MARZO '!C1876+'ABRIL '!C1876+'MAYO '!C1876+JUNIO!C1876+JULIO!C1876+AGOSTO!C1876+'SEPTIEMBRE '!C1876+'OCTUBRE '!C1876+'NOVIEMBRE '!C1876+DICIEMBRE!C1876</f>
        <v>0</v>
      </c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>
        <f>+ENERO!C1877+FEBRERO!C1877+'MARZO '!C1877+'ABRIL '!C1877+'MAYO '!C1877+JUNIO!C1877+JULIO!C1877+AGOSTO!C1877+'SEPTIEMBRE '!C1877+'OCTUBRE '!C1877+'NOVIEMBRE '!C1877+DICIEMBRE!C1877</f>
        <v>0</v>
      </c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>
        <f>+ENERO!C1878+FEBRERO!C1878+'MARZO '!C1878+'ABRIL '!C1878+'MAYO '!C1878+JUNIO!C1878+JULIO!C1878+AGOSTO!C1878+'SEPTIEMBRE '!C1878+'OCTUBRE '!C1878+'NOVIEMBRE '!C1878+DICIEMBRE!C1878</f>
        <v>0</v>
      </c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>
        <f>+ENERO!C1879+FEBRERO!C1879+'MARZO '!C1879+'ABRIL '!C1879+'MAYO '!C1879+JUNIO!C1879+JULIO!C1879+AGOSTO!C1879+'SEPTIEMBRE '!C1879+'OCTUBRE '!C1879+'NOVIEMBRE '!C1879+DICIEMBRE!C1879</f>
        <v>0</v>
      </c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>
        <f>+ENERO!C1880+FEBRERO!C1880+'MARZO '!C1880+'ABRIL '!C1880+'MAYO '!C1880+JUNIO!C1880+JULIO!C1880+AGOSTO!C1880+'SEPTIEMBRE '!C1880+'OCTUBRE '!C1880+'NOVIEMBRE '!C1880+DICIEMBRE!C1880</f>
        <v>0</v>
      </c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>
        <f>+ENERO!C1881+FEBRERO!C1881+'MARZO '!C1881+'ABRIL '!C1881+'MAYO '!C1881+JUNIO!C1881+JULIO!C1881+AGOSTO!C1881+'SEPTIEMBRE '!C1881+'OCTUBRE '!C1881+'NOVIEMBRE '!C1881+DICIEMBRE!C1881</f>
        <v>0</v>
      </c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>
        <f>+ENERO!C1882+FEBRERO!C1882+'MARZO '!C1882+'ABRIL '!C1882+'MAYO '!C1882+JUNIO!C1882+JULIO!C1882+AGOSTO!C1882+'SEPTIEMBRE '!C1882+'OCTUBRE '!C1882+'NOVIEMBRE '!C1882+DICIEMBRE!C1882</f>
        <v>0</v>
      </c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>
        <f>+ENERO!C1883+FEBRERO!C1883+'MARZO '!C1883+'ABRIL '!C1883+'MAYO '!C1883+JUNIO!C1883+JULIO!C1883+AGOSTO!C1883+'SEPTIEMBRE '!C1883+'OCTUBRE '!C1883+'NOVIEMBRE '!C1883+DICIEMBRE!C1883</f>
        <v>0</v>
      </c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>
        <f>+ENERO!C1884+FEBRERO!C1884+'MARZO '!C1884+'ABRIL '!C1884+'MAYO '!C1884+JUNIO!C1884+JULIO!C1884+AGOSTO!C1884+'SEPTIEMBRE '!C1884+'OCTUBRE '!C1884+'NOVIEMBRE '!C1884+DICIEMBRE!C1884</f>
        <v>0</v>
      </c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>
        <f>+ENERO!C1885+FEBRERO!C1885+'MARZO '!C1885+'ABRIL '!C1885+'MAYO '!C1885+JUNIO!C1885+JULIO!C1885+AGOSTO!C1885+'SEPTIEMBRE '!C1885+'OCTUBRE '!C1885+'NOVIEMBRE '!C1885+DICIEMBRE!C1885</f>
        <v>0</v>
      </c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>
        <f>+ENERO!C1886+FEBRERO!C1886+'MARZO '!C1886+'ABRIL '!C1886+'MAYO '!C1886+JUNIO!C1886+JULIO!C1886+AGOSTO!C1886+'SEPTIEMBRE '!C1886+'OCTUBRE '!C1886+'NOVIEMBRE '!C1886+DICIEMBRE!C1886</f>
        <v>0</v>
      </c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>
        <f>+ENERO!C1887+FEBRERO!C1887+'MARZO '!C1887+'ABRIL '!C1887+'MAYO '!C1887+JUNIO!C1887+JULIO!C1887+AGOSTO!C1887+'SEPTIEMBRE '!C1887+'OCTUBRE '!C1887+'NOVIEMBRE '!C1887+DICIEMBRE!C1887</f>
        <v>0</v>
      </c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>
        <f>+ENERO!C1888+FEBRERO!C1888+'MARZO '!C1888+'ABRIL '!C1888+'MAYO '!C1888+JUNIO!C1888+JULIO!C1888+AGOSTO!C1888+'SEPTIEMBRE '!C1888+'OCTUBRE '!C1888+'NOVIEMBRE '!C1888+DICIEMBRE!C1888</f>
        <v>0</v>
      </c>
      <c r="D1888" s="26"/>
      <c r="E1888" s="26"/>
      <c r="F1888" s="27"/>
    </row>
    <row r="1889" spans="1:6" s="3" customFormat="1" x14ac:dyDescent="0.2">
      <c r="A1889" s="23" t="s">
        <v>3635</v>
      </c>
      <c r="B1889" s="24" t="s">
        <v>3636</v>
      </c>
      <c r="C1889" s="25">
        <f>+ENERO!C1889+FEBRERO!C1889+'MARZO '!C1889+'ABRIL '!C1889+'MAYO '!C1889+JUNIO!C1889+JULIO!C1889+AGOSTO!C1889+'SEPTIEMBRE '!C1889+'OCTUBRE '!C1889+'NOVIEMBRE '!C1889+DICIEMBRE!C1889</f>
        <v>0</v>
      </c>
      <c r="D1889" s="26"/>
      <c r="E1889" s="26"/>
      <c r="F1889" s="27"/>
    </row>
    <row r="1890" spans="1:6" s="3" customFormat="1" x14ac:dyDescent="0.2">
      <c r="A1890" s="23" t="s">
        <v>3637</v>
      </c>
      <c r="B1890" s="53" t="s">
        <v>3638</v>
      </c>
      <c r="C1890" s="25">
        <f>+ENERO!C1890+FEBRERO!C1890+'MARZO '!C1890+'ABRIL '!C1890+'MAYO '!C1890+JUNIO!C1890+JULIO!C1890+AGOSTO!C1890+'SEPTIEMBRE '!C1890+'OCTUBRE '!C1890+'NOVIEMBRE '!C1890+DICIEMBRE!C1890</f>
        <v>0</v>
      </c>
      <c r="D1890" s="26"/>
      <c r="E1890" s="26"/>
      <c r="F1890" s="27"/>
    </row>
    <row r="1891" spans="1:6" s="3" customFormat="1" x14ac:dyDescent="0.2">
      <c r="A1891" s="46"/>
      <c r="B1891" s="111" t="s">
        <v>3639</v>
      </c>
      <c r="C1891" s="25">
        <f>+ENERO!C1891+FEBRERO!C1891+'MARZO '!C1891+'ABRIL '!C1891+'MAYO '!C1891+JUNIO!C1891+JULIO!C1891+AGOSTO!C1891+'SEPTIEMBRE '!C1891+'OCTUBRE '!C1891+'NOVIEMBRE '!C1891+DICIEMBRE!C1891</f>
        <v>0</v>
      </c>
      <c r="D1891" s="41"/>
      <c r="E1891" s="41"/>
      <c r="F1891" s="42"/>
    </row>
    <row r="1892" spans="1:6" s="3" customFormat="1" x14ac:dyDescent="0.2">
      <c r="A1892" s="23" t="s">
        <v>3640</v>
      </c>
      <c r="B1892" s="24" t="s">
        <v>3641</v>
      </c>
      <c r="C1892" s="25">
        <f>+ENERO!C1892+FEBRERO!C1892+'MARZO '!C1892+'ABRIL '!C1892+'MAYO '!C1892+JUNIO!C1892+JULIO!C1892+AGOSTO!C1892+'SEPTIEMBRE '!C1892+'OCTUBRE '!C1892+'NOVIEMBRE '!C1892+DICIEMBRE!C1892</f>
        <v>0</v>
      </c>
      <c r="D1892" s="26"/>
      <c r="E1892" s="26"/>
      <c r="F1892" s="27"/>
    </row>
    <row r="1893" spans="1:6" s="3" customFormat="1" ht="23.25" x14ac:dyDescent="0.2">
      <c r="A1893" s="23" t="s">
        <v>3642</v>
      </c>
      <c r="B1893" s="24" t="s">
        <v>3643</v>
      </c>
      <c r="C1893" s="25">
        <f>+ENERO!C1893+FEBRERO!C1893+'MARZO '!C1893+'ABRIL '!C1893+'MAYO '!C1893+JUNIO!C1893+JULIO!C1893+AGOSTO!C1893+'SEPTIEMBRE '!C1893+'OCTUBRE '!C1893+'NOVIEMBRE '!C1893+DICIEMBRE!C1893</f>
        <v>0</v>
      </c>
      <c r="D1893" s="26"/>
      <c r="E1893" s="26"/>
      <c r="F1893" s="27"/>
    </row>
    <row r="1894" spans="1:6" s="3" customFormat="1" x14ac:dyDescent="0.2">
      <c r="A1894" s="23" t="s">
        <v>3644</v>
      </c>
      <c r="B1894" s="24" t="s">
        <v>3645</v>
      </c>
      <c r="C1894" s="25">
        <f>+ENERO!C1894+FEBRERO!C1894+'MARZO '!C1894+'ABRIL '!C1894+'MAYO '!C1894+JUNIO!C1894+JULIO!C1894+AGOSTO!C1894+'SEPTIEMBRE '!C1894+'OCTUBRE '!C1894+'NOVIEMBRE '!C1894+DICIEMBRE!C1894</f>
        <v>0</v>
      </c>
      <c r="D1894" s="26"/>
      <c r="E1894" s="26"/>
      <c r="F1894" s="27"/>
    </row>
    <row r="1895" spans="1:6" s="3" customFormat="1" x14ac:dyDescent="0.2">
      <c r="A1895" s="23" t="s">
        <v>3646</v>
      </c>
      <c r="B1895" s="24" t="s">
        <v>3647</v>
      </c>
      <c r="C1895" s="25">
        <f>+ENERO!C1895+FEBRERO!C1895+'MARZO '!C1895+'ABRIL '!C1895+'MAYO '!C1895+JUNIO!C1895+JULIO!C1895+AGOSTO!C1895+'SEPTIEMBRE '!C1895+'OCTUBRE '!C1895+'NOVIEMBRE '!C1895+DICIEMBRE!C1895</f>
        <v>0</v>
      </c>
      <c r="D1895" s="26"/>
      <c r="E1895" s="26"/>
      <c r="F1895" s="27"/>
    </row>
    <row r="1896" spans="1:6" s="3" customFormat="1" x14ac:dyDescent="0.2">
      <c r="A1896" s="23" t="s">
        <v>3648</v>
      </c>
      <c r="B1896" s="24" t="s">
        <v>3649</v>
      </c>
      <c r="C1896" s="25">
        <f>+ENERO!C1896+FEBRERO!C1896+'MARZO '!C1896+'ABRIL '!C1896+'MAYO '!C1896+JUNIO!C1896+JULIO!C1896+AGOSTO!C1896+'SEPTIEMBRE '!C1896+'OCTUBRE '!C1896+'NOVIEMBRE '!C1896+DICIEMBRE!C1896</f>
        <v>0</v>
      </c>
      <c r="D1896" s="26"/>
      <c r="E1896" s="26"/>
      <c r="F1896" s="27"/>
    </row>
    <row r="1897" spans="1:6" s="3" customFormat="1" x14ac:dyDescent="0.2">
      <c r="A1897" s="23" t="s">
        <v>3650</v>
      </c>
      <c r="B1897" s="24" t="s">
        <v>3651</v>
      </c>
      <c r="C1897" s="25">
        <f>+ENERO!C1897+FEBRERO!C1897+'MARZO '!C1897+'ABRIL '!C1897+'MAYO '!C1897+JUNIO!C1897+JULIO!C1897+AGOSTO!C1897+'SEPTIEMBRE '!C1897+'OCTUBRE '!C1897+'NOVIEMBRE '!C1897+DICIEMBRE!C1897</f>
        <v>0</v>
      </c>
      <c r="D1897" s="26"/>
      <c r="E1897" s="26"/>
      <c r="F1897" s="27"/>
    </row>
    <row r="1898" spans="1:6" s="3" customFormat="1" x14ac:dyDescent="0.2">
      <c r="A1898" s="23" t="s">
        <v>3652</v>
      </c>
      <c r="B1898" s="24" t="s">
        <v>3653</v>
      </c>
      <c r="C1898" s="25">
        <f>+ENERO!C1898+FEBRERO!C1898+'MARZO '!C1898+'ABRIL '!C1898+'MAYO '!C1898+JUNIO!C1898+JULIO!C1898+AGOSTO!C1898+'SEPTIEMBRE '!C1898+'OCTUBRE '!C1898+'NOVIEMBRE '!C1898+DICIEMBRE!C1898</f>
        <v>0</v>
      </c>
      <c r="D1898" s="26"/>
      <c r="E1898" s="26"/>
      <c r="F1898" s="27"/>
    </row>
    <row r="1899" spans="1:6" s="3" customFormat="1" x14ac:dyDescent="0.2">
      <c r="A1899" s="23" t="s">
        <v>3654</v>
      </c>
      <c r="B1899" s="24" t="s">
        <v>3655</v>
      </c>
      <c r="C1899" s="25">
        <f>+ENERO!C1899+FEBRERO!C1899+'MARZO '!C1899+'ABRIL '!C1899+'MAYO '!C1899+JUNIO!C1899+JULIO!C1899+AGOSTO!C1899+'SEPTIEMBRE '!C1899+'OCTUBRE '!C1899+'NOVIEMBRE '!C1899+DICIEMBRE!C1899</f>
        <v>0</v>
      </c>
      <c r="D1899" s="26"/>
      <c r="E1899" s="26"/>
      <c r="F1899" s="27"/>
    </row>
    <row r="1900" spans="1:6" s="3" customFormat="1" x14ac:dyDescent="0.2">
      <c r="A1900" s="23" t="s">
        <v>3656</v>
      </c>
      <c r="B1900" s="24" t="s">
        <v>3657</v>
      </c>
      <c r="C1900" s="25">
        <f>+ENERO!C1900+FEBRERO!C1900+'MARZO '!C1900+'ABRIL '!C1900+'MAYO '!C1900+JUNIO!C1900+JULIO!C1900+AGOSTO!C1900+'SEPTIEMBRE '!C1900+'OCTUBRE '!C1900+'NOVIEMBRE '!C1900+DICIEMBRE!C1900</f>
        <v>0</v>
      </c>
      <c r="D1900" s="26"/>
      <c r="E1900" s="26"/>
      <c r="F1900" s="27"/>
    </row>
    <row r="1901" spans="1:6" s="3" customFormat="1" x14ac:dyDescent="0.2">
      <c r="A1901" s="23" t="s">
        <v>3658</v>
      </c>
      <c r="B1901" s="24" t="s">
        <v>3659</v>
      </c>
      <c r="C1901" s="25">
        <f>+ENERO!C1901+FEBRERO!C1901+'MARZO '!C1901+'ABRIL '!C1901+'MAYO '!C1901+JUNIO!C1901+JULIO!C1901+AGOSTO!C1901+'SEPTIEMBRE '!C1901+'OCTUBRE '!C1901+'NOVIEMBRE '!C1901+DICIEMBRE!C1901</f>
        <v>0</v>
      </c>
      <c r="D1901" s="26"/>
      <c r="E1901" s="26"/>
      <c r="F1901" s="27"/>
    </row>
    <row r="1902" spans="1:6" s="3" customFormat="1" x14ac:dyDescent="0.2">
      <c r="A1902" s="23" t="s">
        <v>3660</v>
      </c>
      <c r="B1902" s="24" t="s">
        <v>3661</v>
      </c>
      <c r="C1902" s="25">
        <f>+ENERO!C1902+FEBRERO!C1902+'MARZO '!C1902+'ABRIL '!C1902+'MAYO '!C1902+JUNIO!C1902+JULIO!C1902+AGOSTO!C1902+'SEPTIEMBRE '!C1902+'OCTUBRE '!C1902+'NOVIEMBRE '!C1902+DICIEMBRE!C1902</f>
        <v>0</v>
      </c>
      <c r="D1902" s="26"/>
      <c r="E1902" s="26"/>
      <c r="F1902" s="27"/>
    </row>
    <row r="1903" spans="1:6" s="3" customFormat="1" x14ac:dyDescent="0.2">
      <c r="A1903" s="23" t="s">
        <v>3662</v>
      </c>
      <c r="B1903" s="24" t="s">
        <v>3663</v>
      </c>
      <c r="C1903" s="25">
        <f>+ENERO!C1903+FEBRERO!C1903+'MARZO '!C1903+'ABRIL '!C1903+'MAYO '!C1903+JUNIO!C1903+JULIO!C1903+AGOSTO!C1903+'SEPTIEMBRE '!C1903+'OCTUBRE '!C1903+'NOVIEMBRE '!C1903+DICIEMBRE!C1903</f>
        <v>0</v>
      </c>
      <c r="D1903" s="26"/>
      <c r="E1903" s="26"/>
      <c r="F1903" s="27"/>
    </row>
    <row r="1904" spans="1:6" s="3" customFormat="1" x14ac:dyDescent="0.2">
      <c r="A1904" s="23" t="s">
        <v>3664</v>
      </c>
      <c r="B1904" s="24" t="s">
        <v>3665</v>
      </c>
      <c r="C1904" s="25">
        <f>+ENERO!C1904+FEBRERO!C1904+'MARZO '!C1904+'ABRIL '!C1904+'MAYO '!C1904+JUNIO!C1904+JULIO!C1904+AGOSTO!C1904+'SEPTIEMBRE '!C1904+'OCTUBRE '!C1904+'NOVIEMBRE '!C1904+DICIEMBRE!C1904</f>
        <v>0</v>
      </c>
      <c r="D1904" s="26"/>
      <c r="E1904" s="26"/>
      <c r="F1904" s="27"/>
    </row>
    <row r="1905" spans="1:6" s="3" customFormat="1" x14ac:dyDescent="0.2">
      <c r="A1905" s="23" t="s">
        <v>3666</v>
      </c>
      <c r="B1905" s="24" t="s">
        <v>3667</v>
      </c>
      <c r="C1905" s="25">
        <f>+ENERO!C1905+FEBRERO!C1905+'MARZO '!C1905+'ABRIL '!C1905+'MAYO '!C1905+JUNIO!C1905+JULIO!C1905+AGOSTO!C1905+'SEPTIEMBRE '!C1905+'OCTUBRE '!C1905+'NOVIEMBRE '!C1905+DICIEMBRE!C1905</f>
        <v>0</v>
      </c>
      <c r="D1905" s="26"/>
      <c r="E1905" s="26"/>
      <c r="F1905" s="27"/>
    </row>
    <row r="1906" spans="1:6" s="3" customFormat="1" x14ac:dyDescent="0.2">
      <c r="A1906" s="23" t="s">
        <v>3668</v>
      </c>
      <c r="B1906" s="24" t="s">
        <v>3669</v>
      </c>
      <c r="C1906" s="25">
        <f>+ENERO!C1906+FEBRERO!C1906+'MARZO '!C1906+'ABRIL '!C1906+'MAYO '!C1906+JUNIO!C1906+JULIO!C1906+AGOSTO!C1906+'SEPTIEMBRE '!C1906+'OCTUBRE '!C1906+'NOVIEMBRE '!C1906+DICIEMBRE!C1906</f>
        <v>0</v>
      </c>
      <c r="D1906" s="26"/>
      <c r="E1906" s="26"/>
      <c r="F1906" s="27"/>
    </row>
    <row r="1907" spans="1:6" s="3" customFormat="1" x14ac:dyDescent="0.2">
      <c r="A1907" s="162" t="s">
        <v>3670</v>
      </c>
      <c r="B1907" s="164" t="s">
        <v>3671</v>
      </c>
      <c r="C1907" s="25">
        <f>+ENERO!C1907+FEBRERO!C1907+'MARZO '!C1907+'ABRIL '!C1907+'MAYO '!C1907+JUNIO!C1907+JULIO!C1907+AGOSTO!C1907+'SEPTIEMBRE '!C1907+'OCTUBRE '!C1907+'NOVIEMBRE '!C1907+DICIEMBRE!C1907</f>
        <v>0</v>
      </c>
      <c r="D1907" s="26"/>
      <c r="E1907" s="26"/>
      <c r="F1907" s="27"/>
    </row>
    <row r="1908" spans="1:6" s="3" customFormat="1" x14ac:dyDescent="0.2">
      <c r="A1908" s="162" t="s">
        <v>3672</v>
      </c>
      <c r="B1908" s="164" t="s">
        <v>3673</v>
      </c>
      <c r="C1908" s="25">
        <f>+ENERO!C1908+FEBRERO!C1908+'MARZO '!C1908+'ABRIL '!C1908+'MAYO '!C1908+JUNIO!C1908+JULIO!C1908+AGOSTO!C1908+'SEPTIEMBRE '!C1908+'OCTUBRE '!C1908+'NOVIEMBRE '!C1908+DICIEMBRE!C1908</f>
        <v>0</v>
      </c>
      <c r="D1908" s="26"/>
      <c r="E1908" s="26"/>
      <c r="F1908" s="27"/>
    </row>
    <row r="1909" spans="1:6" s="3" customFormat="1" x14ac:dyDescent="0.2">
      <c r="A1909" s="162" t="s">
        <v>3674</v>
      </c>
      <c r="B1909" s="164" t="s">
        <v>3675</v>
      </c>
      <c r="C1909" s="25">
        <f>+ENERO!C1909+FEBRERO!C1909+'MARZO '!C1909+'ABRIL '!C1909+'MAYO '!C1909+JUNIO!C1909+JULIO!C1909+AGOSTO!C1909+'SEPTIEMBRE '!C1909+'OCTUBRE '!C1909+'NOVIEMBRE '!C1909+DICIEMBRE!C1909</f>
        <v>0</v>
      </c>
      <c r="D1909" s="26"/>
      <c r="E1909" s="26"/>
      <c r="F1909" s="27"/>
    </row>
    <row r="1910" spans="1:6" s="3" customFormat="1" x14ac:dyDescent="0.2">
      <c r="A1910" s="162" t="s">
        <v>3676</v>
      </c>
      <c r="B1910" s="164" t="s">
        <v>3677</v>
      </c>
      <c r="C1910" s="25">
        <f>+ENERO!C1910+FEBRERO!C1910+'MARZO '!C1910+'ABRIL '!C1910+'MAYO '!C1910+JUNIO!C1910+JULIO!C1910+AGOSTO!C1910+'SEPTIEMBRE '!C1910+'OCTUBRE '!C1910+'NOVIEMBRE '!C1910+DICIEMBRE!C1910</f>
        <v>0</v>
      </c>
      <c r="D1910" s="26"/>
      <c r="E1910" s="26"/>
      <c r="F1910" s="27"/>
    </row>
    <row r="1911" spans="1:6" s="3" customFormat="1" x14ac:dyDescent="0.2">
      <c r="A1911" s="162" t="s">
        <v>3678</v>
      </c>
      <c r="B1911" s="164" t="s">
        <v>3679</v>
      </c>
      <c r="C1911" s="25">
        <f>+ENERO!C1911+FEBRERO!C1911+'MARZO '!C1911+'ABRIL '!C1911+'MAYO '!C1911+JUNIO!C1911+JULIO!C1911+AGOSTO!C1911+'SEPTIEMBRE '!C1911+'OCTUBRE '!C1911+'NOVIEMBRE '!C1911+DICIEMBRE!C1911</f>
        <v>0</v>
      </c>
      <c r="D1911" s="26"/>
      <c r="E1911" s="26"/>
      <c r="F1911" s="27"/>
    </row>
    <row r="1912" spans="1:6" s="3" customFormat="1" x14ac:dyDescent="0.2">
      <c r="A1912" s="162" t="s">
        <v>3680</v>
      </c>
      <c r="B1912" s="165" t="s">
        <v>3681</v>
      </c>
      <c r="C1912" s="25">
        <f>+ENERO!C1912+FEBRERO!C1912+'MARZO '!C1912+'ABRIL '!C1912+'MAYO '!C1912+JUNIO!C1912+JULIO!C1912+AGOSTO!C1912+'SEPTIEMBRE '!C1912+'OCTUBRE '!C1912+'NOVIEMBRE '!C1912+DICIEMBRE!C1912</f>
        <v>0</v>
      </c>
      <c r="D1912" s="26"/>
      <c r="E1912" s="26"/>
      <c r="F1912" s="27"/>
    </row>
    <row r="1913" spans="1:6" s="3" customFormat="1" x14ac:dyDescent="0.2">
      <c r="A1913" s="162" t="s">
        <v>3682</v>
      </c>
      <c r="B1913" s="164" t="s">
        <v>3683</v>
      </c>
      <c r="C1913" s="25">
        <f>+ENERO!C1913+FEBRERO!C1913+'MARZO '!C1913+'ABRIL '!C1913+'MAYO '!C1913+JUNIO!C1913+JULIO!C1913+AGOSTO!C1913+'SEPTIEMBRE '!C1913+'OCTUBRE '!C1913+'NOVIEMBRE '!C1913+DICIEMBRE!C1913</f>
        <v>0</v>
      </c>
      <c r="D1913" s="26"/>
      <c r="E1913" s="26"/>
      <c r="F1913" s="27"/>
    </row>
    <row r="1914" spans="1:6" s="3" customFormat="1" x14ac:dyDescent="0.2">
      <c r="A1914" s="162" t="s">
        <v>3684</v>
      </c>
      <c r="B1914" s="164" t="s">
        <v>3685</v>
      </c>
      <c r="C1914" s="25">
        <f>+ENERO!C1914+FEBRERO!C1914+'MARZO '!C1914+'ABRIL '!C1914+'MAYO '!C1914+JUNIO!C1914+JULIO!C1914+AGOSTO!C1914+'SEPTIEMBRE '!C1914+'OCTUBRE '!C1914+'NOVIEMBRE '!C1914+DICIEMBRE!C1914</f>
        <v>0</v>
      </c>
      <c r="D1914" s="26"/>
      <c r="E1914" s="26"/>
      <c r="F1914" s="27"/>
    </row>
    <row r="1915" spans="1:6" s="3" customFormat="1" x14ac:dyDescent="0.2">
      <c r="A1915" s="162" t="s">
        <v>3686</v>
      </c>
      <c r="B1915" s="164" t="s">
        <v>3687</v>
      </c>
      <c r="C1915" s="25">
        <f>+ENERO!C1915+FEBRERO!C1915+'MARZO '!C1915+'ABRIL '!C1915+'MAYO '!C1915+JUNIO!C1915+JULIO!C1915+AGOSTO!C1915+'SEPTIEMBRE '!C1915+'OCTUBRE '!C1915+'NOVIEMBRE '!C1915+DICIEMBRE!C1915</f>
        <v>0</v>
      </c>
      <c r="D1915" s="26"/>
      <c r="E1915" s="26"/>
      <c r="F1915" s="27"/>
    </row>
    <row r="1916" spans="1:6" s="3" customFormat="1" x14ac:dyDescent="0.2">
      <c r="A1916" s="46"/>
      <c r="B1916" s="111" t="s">
        <v>3688</v>
      </c>
      <c r="C1916" s="25">
        <f>+ENERO!C1916+FEBRERO!C1916+'MARZO '!C1916+'ABRIL '!C1916+'MAYO '!C1916+JUNIO!C1916+JULIO!C1916+AGOSTO!C1916+'SEPTIEMBRE '!C1916+'OCTUBRE '!C1916+'NOVIEMBRE '!C1916+DICIEMBRE!C1916</f>
        <v>0</v>
      </c>
      <c r="D1916" s="41"/>
      <c r="E1916" s="41"/>
      <c r="F1916" s="42"/>
    </row>
    <row r="1917" spans="1:6" s="3" customFormat="1" x14ac:dyDescent="0.2">
      <c r="A1917" s="23" t="s">
        <v>3689</v>
      </c>
      <c r="B1917" s="24" t="s">
        <v>3690</v>
      </c>
      <c r="C1917" s="25">
        <f>+ENERO!C1917+FEBRERO!C1917+'MARZO '!C1917+'ABRIL '!C1917+'MAYO '!C1917+JUNIO!C1917+JULIO!C1917+AGOSTO!C1917+'SEPTIEMBRE '!C1917+'OCTUBRE '!C1917+'NOVIEMBRE '!C1917+DICIEMBRE!C1917</f>
        <v>0</v>
      </c>
      <c r="D1917" s="26"/>
      <c r="E1917" s="26"/>
      <c r="F1917" s="27"/>
    </row>
    <row r="1918" spans="1:6" s="3" customFormat="1" x14ac:dyDescent="0.2">
      <c r="A1918" s="23" t="s">
        <v>3691</v>
      </c>
      <c r="B1918" s="24" t="s">
        <v>3692</v>
      </c>
      <c r="C1918" s="25">
        <f>+ENERO!C1918+FEBRERO!C1918+'MARZO '!C1918+'ABRIL '!C1918+'MAYO '!C1918+JUNIO!C1918+JULIO!C1918+AGOSTO!C1918+'SEPTIEMBRE '!C1918+'OCTUBRE '!C1918+'NOVIEMBRE '!C1918+DICIEMBRE!C1918</f>
        <v>0</v>
      </c>
      <c r="D1918" s="26"/>
      <c r="E1918" s="26"/>
      <c r="F1918" s="27"/>
    </row>
    <row r="1919" spans="1:6" s="3" customFormat="1" x14ac:dyDescent="0.2">
      <c r="A1919" s="23" t="s">
        <v>3693</v>
      </c>
      <c r="B1919" s="24" t="s">
        <v>3694</v>
      </c>
      <c r="C1919" s="25">
        <f>+ENERO!C1919+FEBRERO!C1919+'MARZO '!C1919+'ABRIL '!C1919+'MAYO '!C1919+JUNIO!C1919+JULIO!C1919+AGOSTO!C1919+'SEPTIEMBRE '!C1919+'OCTUBRE '!C1919+'NOVIEMBRE '!C1919+DICIEMBRE!C1919</f>
        <v>0</v>
      </c>
      <c r="D1919" s="26"/>
      <c r="E1919" s="26"/>
      <c r="F1919" s="27"/>
    </row>
    <row r="1920" spans="1:6" s="3" customFormat="1" x14ac:dyDescent="0.2">
      <c r="A1920" s="23" t="s">
        <v>3695</v>
      </c>
      <c r="B1920" s="24" t="s">
        <v>3696</v>
      </c>
      <c r="C1920" s="25">
        <f>+ENERO!C1920+FEBRERO!C1920+'MARZO '!C1920+'ABRIL '!C1920+'MAYO '!C1920+JUNIO!C1920+JULIO!C1920+AGOSTO!C1920+'SEPTIEMBRE '!C1920+'OCTUBRE '!C1920+'NOVIEMBRE '!C1920+DICIEMBRE!C1920</f>
        <v>0</v>
      </c>
      <c r="D1920" s="26"/>
      <c r="E1920" s="26"/>
      <c r="F1920" s="27"/>
    </row>
    <row r="1921" spans="1:6" s="3" customFormat="1" x14ac:dyDescent="0.2">
      <c r="A1921" s="23" t="s">
        <v>3697</v>
      </c>
      <c r="B1921" s="24" t="s">
        <v>3698</v>
      </c>
      <c r="C1921" s="25">
        <f>+ENERO!C1921+FEBRERO!C1921+'MARZO '!C1921+'ABRIL '!C1921+'MAYO '!C1921+JUNIO!C1921+JULIO!C1921+AGOSTO!C1921+'SEPTIEMBRE '!C1921+'OCTUBRE '!C1921+'NOVIEMBRE '!C1921+DICIEMBRE!C1921</f>
        <v>0</v>
      </c>
      <c r="D1921" s="26"/>
      <c r="E1921" s="26"/>
      <c r="F1921" s="27"/>
    </row>
    <row r="1922" spans="1:6" s="3" customFormat="1" x14ac:dyDescent="0.2">
      <c r="A1922" s="23" t="s">
        <v>3699</v>
      </c>
      <c r="B1922" s="24" t="s">
        <v>3700</v>
      </c>
      <c r="C1922" s="25">
        <f>+ENERO!C1922+FEBRERO!C1922+'MARZO '!C1922+'ABRIL '!C1922+'MAYO '!C1922+JUNIO!C1922+JULIO!C1922+AGOSTO!C1922+'SEPTIEMBRE '!C1922+'OCTUBRE '!C1922+'NOVIEMBRE '!C1922+DICIEMBRE!C1922</f>
        <v>0</v>
      </c>
      <c r="D1922" s="26"/>
      <c r="E1922" s="26"/>
      <c r="F1922" s="27"/>
    </row>
    <row r="1923" spans="1:6" s="3" customFormat="1" x14ac:dyDescent="0.2">
      <c r="A1923" s="23" t="s">
        <v>3701</v>
      </c>
      <c r="B1923" s="24" t="s">
        <v>3702</v>
      </c>
      <c r="C1923" s="25">
        <f>+ENERO!C1923+FEBRERO!C1923+'MARZO '!C1923+'ABRIL '!C1923+'MAYO '!C1923+JUNIO!C1923+JULIO!C1923+AGOSTO!C1923+'SEPTIEMBRE '!C1923+'OCTUBRE '!C1923+'NOVIEMBRE '!C1923+DICIEMBRE!C1923</f>
        <v>0</v>
      </c>
      <c r="D1923" s="26"/>
      <c r="E1923" s="26"/>
      <c r="F1923" s="27"/>
    </row>
    <row r="1924" spans="1:6" s="3" customFormat="1" x14ac:dyDescent="0.2">
      <c r="A1924" s="23" t="s">
        <v>3703</v>
      </c>
      <c r="B1924" s="24" t="s">
        <v>3704</v>
      </c>
      <c r="C1924" s="25">
        <f>+ENERO!C1924+FEBRERO!C1924+'MARZO '!C1924+'ABRIL '!C1924+'MAYO '!C1924+JUNIO!C1924+JULIO!C1924+AGOSTO!C1924+'SEPTIEMBRE '!C1924+'OCTUBRE '!C1924+'NOVIEMBRE '!C1924+DICIEMBRE!C1924</f>
        <v>0</v>
      </c>
      <c r="D1924" s="26"/>
      <c r="E1924" s="26"/>
      <c r="F1924" s="27"/>
    </row>
    <row r="1925" spans="1:6" s="3" customFormat="1" x14ac:dyDescent="0.2">
      <c r="A1925" s="23" t="s">
        <v>3705</v>
      </c>
      <c r="B1925" s="24" t="s">
        <v>3706</v>
      </c>
      <c r="C1925" s="25">
        <f>+ENERO!C1925+FEBRERO!C1925+'MARZO '!C1925+'ABRIL '!C1925+'MAYO '!C1925+JUNIO!C1925+JULIO!C1925+AGOSTO!C1925+'SEPTIEMBRE '!C1925+'OCTUBRE '!C1925+'NOVIEMBRE '!C1925+DICIEMBRE!C1925</f>
        <v>0</v>
      </c>
      <c r="D1925" s="26"/>
      <c r="E1925" s="26"/>
      <c r="F1925" s="27"/>
    </row>
    <row r="1926" spans="1:6" s="3" customFormat="1" x14ac:dyDescent="0.2">
      <c r="A1926" s="23" t="s">
        <v>3707</v>
      </c>
      <c r="B1926" s="24" t="s">
        <v>3708</v>
      </c>
      <c r="C1926" s="25">
        <f>+ENERO!C1926+FEBRERO!C1926+'MARZO '!C1926+'ABRIL '!C1926+'MAYO '!C1926+JUNIO!C1926+JULIO!C1926+AGOSTO!C1926+'SEPTIEMBRE '!C1926+'OCTUBRE '!C1926+'NOVIEMBRE '!C1926+DICIEMBRE!C1926</f>
        <v>0</v>
      </c>
      <c r="D1926" s="26"/>
      <c r="E1926" s="26"/>
      <c r="F1926" s="27"/>
    </row>
    <row r="1927" spans="1:6" s="3" customFormat="1" x14ac:dyDescent="0.2">
      <c r="A1927" s="23" t="s">
        <v>3709</v>
      </c>
      <c r="B1927" s="24" t="s">
        <v>3710</v>
      </c>
      <c r="C1927" s="25">
        <f>+ENERO!C1927+FEBRERO!C1927+'MARZO '!C1927+'ABRIL '!C1927+'MAYO '!C1927+JUNIO!C1927+JULIO!C1927+AGOSTO!C1927+'SEPTIEMBRE '!C1927+'OCTUBRE '!C1927+'NOVIEMBRE '!C1927+DICIEMBRE!C1927</f>
        <v>0</v>
      </c>
      <c r="D1927" s="26"/>
      <c r="E1927" s="26"/>
      <c r="F1927" s="27"/>
    </row>
    <row r="1928" spans="1:6" s="3" customFormat="1" x14ac:dyDescent="0.2">
      <c r="A1928" s="23" t="s">
        <v>3711</v>
      </c>
      <c r="B1928" s="24" t="s">
        <v>3712</v>
      </c>
      <c r="C1928" s="25">
        <f>+ENERO!C1928+FEBRERO!C1928+'MARZO '!C1928+'ABRIL '!C1928+'MAYO '!C1928+JUNIO!C1928+JULIO!C1928+AGOSTO!C1928+'SEPTIEMBRE '!C1928+'OCTUBRE '!C1928+'NOVIEMBRE '!C1928+DICIEMBRE!C1928</f>
        <v>0</v>
      </c>
      <c r="D1928" s="26"/>
      <c r="E1928" s="26"/>
      <c r="F1928" s="27"/>
    </row>
    <row r="1929" spans="1:6" s="3" customFormat="1" ht="23.25" x14ac:dyDescent="0.2">
      <c r="A1929" s="23" t="s">
        <v>3713</v>
      </c>
      <c r="B1929" s="24" t="s">
        <v>3714</v>
      </c>
      <c r="C1929" s="25">
        <f>+ENERO!C1929+FEBRERO!C1929+'MARZO '!C1929+'ABRIL '!C1929+'MAYO '!C1929+JUNIO!C1929+JULIO!C1929+AGOSTO!C1929+'SEPTIEMBRE '!C1929+'OCTUBRE '!C1929+'NOVIEMBRE '!C1929+DICIEMBRE!C1929</f>
        <v>0</v>
      </c>
      <c r="D1929" s="26"/>
      <c r="E1929" s="26"/>
      <c r="F1929" s="27"/>
    </row>
    <row r="1930" spans="1:6" s="3" customFormat="1" x14ac:dyDescent="0.2">
      <c r="A1930" s="23" t="s">
        <v>3715</v>
      </c>
      <c r="B1930" s="24" t="s">
        <v>3716</v>
      </c>
      <c r="C1930" s="25">
        <f>+ENERO!C1930+FEBRERO!C1930+'MARZO '!C1930+'ABRIL '!C1930+'MAYO '!C1930+JUNIO!C1930+JULIO!C1930+AGOSTO!C1930+'SEPTIEMBRE '!C1930+'OCTUBRE '!C1930+'NOVIEMBRE '!C1930+DICIEMBRE!C1930</f>
        <v>0</v>
      </c>
      <c r="D1930" s="26"/>
      <c r="E1930" s="26"/>
      <c r="F1930" s="27"/>
    </row>
    <row r="1931" spans="1:6" s="3" customFormat="1" x14ac:dyDescent="0.2">
      <c r="A1931" s="23" t="s">
        <v>3717</v>
      </c>
      <c r="B1931" s="24" t="s">
        <v>3718</v>
      </c>
      <c r="C1931" s="25">
        <f>+ENERO!C1931+FEBRERO!C1931+'MARZO '!C1931+'ABRIL '!C1931+'MAYO '!C1931+JUNIO!C1931+JULIO!C1931+AGOSTO!C1931+'SEPTIEMBRE '!C1931+'OCTUBRE '!C1931+'NOVIEMBRE '!C1931+DICIEMBRE!C1931</f>
        <v>0</v>
      </c>
      <c r="D1931" s="26"/>
      <c r="E1931" s="26"/>
      <c r="F1931" s="27"/>
    </row>
    <row r="1932" spans="1:6" s="3" customFormat="1" x14ac:dyDescent="0.2">
      <c r="A1932" s="23" t="s">
        <v>3719</v>
      </c>
      <c r="B1932" s="24" t="s">
        <v>3720</v>
      </c>
      <c r="C1932" s="25">
        <f>+ENERO!C1932+FEBRERO!C1932+'MARZO '!C1932+'ABRIL '!C1932+'MAYO '!C1932+JUNIO!C1932+JULIO!C1932+AGOSTO!C1932+'SEPTIEMBRE '!C1932+'OCTUBRE '!C1932+'NOVIEMBRE '!C1932+DICIEMBRE!C1932</f>
        <v>0</v>
      </c>
      <c r="D1932" s="26"/>
      <c r="E1932" s="26"/>
      <c r="F1932" s="27"/>
    </row>
    <row r="1933" spans="1:6" s="3" customFormat="1" x14ac:dyDescent="0.2">
      <c r="A1933" s="23" t="s">
        <v>3721</v>
      </c>
      <c r="B1933" s="24" t="s">
        <v>3722</v>
      </c>
      <c r="C1933" s="25">
        <f>+ENERO!C1933+FEBRERO!C1933+'MARZO '!C1933+'ABRIL '!C1933+'MAYO '!C1933+JUNIO!C1933+JULIO!C1933+AGOSTO!C1933+'SEPTIEMBRE '!C1933+'OCTUBRE '!C1933+'NOVIEMBRE '!C1933+DICIEMBRE!C1933</f>
        <v>0</v>
      </c>
      <c r="D1933" s="26"/>
      <c r="E1933" s="26"/>
      <c r="F1933" s="27"/>
    </row>
    <row r="1934" spans="1:6" s="3" customFormat="1" x14ac:dyDescent="0.2">
      <c r="A1934" s="23" t="s">
        <v>3723</v>
      </c>
      <c r="B1934" s="24" t="s">
        <v>3724</v>
      </c>
      <c r="C1934" s="25">
        <f>+ENERO!C1934+FEBRERO!C1934+'MARZO '!C1934+'ABRIL '!C1934+'MAYO '!C1934+JUNIO!C1934+JULIO!C1934+AGOSTO!C1934+'SEPTIEMBRE '!C1934+'OCTUBRE '!C1934+'NOVIEMBRE '!C1934+DICIEMBRE!C1934</f>
        <v>0</v>
      </c>
      <c r="D1934" s="26"/>
      <c r="E1934" s="26"/>
      <c r="F1934" s="27"/>
    </row>
    <row r="1935" spans="1:6" s="3" customFormat="1" x14ac:dyDescent="0.2">
      <c r="A1935" s="23" t="s">
        <v>3725</v>
      </c>
      <c r="B1935" s="24" t="s">
        <v>3726</v>
      </c>
      <c r="C1935" s="25">
        <f>+ENERO!C1935+FEBRERO!C1935+'MARZO '!C1935+'ABRIL '!C1935+'MAYO '!C1935+JUNIO!C1935+JULIO!C1935+AGOSTO!C1935+'SEPTIEMBRE '!C1935+'OCTUBRE '!C1935+'NOVIEMBRE '!C1935+DICIEMBRE!C1935</f>
        <v>0</v>
      </c>
      <c r="D1935" s="26"/>
      <c r="E1935" s="26"/>
      <c r="F1935" s="27"/>
    </row>
    <row r="1936" spans="1:6" s="3" customFormat="1" x14ac:dyDescent="0.2">
      <c r="A1936" s="23" t="s">
        <v>3727</v>
      </c>
      <c r="B1936" s="24" t="s">
        <v>3728</v>
      </c>
      <c r="C1936" s="25">
        <f>+ENERO!C1936+FEBRERO!C1936+'MARZO '!C1936+'ABRIL '!C1936+'MAYO '!C1936+JUNIO!C1936+JULIO!C1936+AGOSTO!C1936+'SEPTIEMBRE '!C1936+'OCTUBRE '!C1936+'NOVIEMBRE '!C1936+DICIEMBRE!C1936</f>
        <v>0</v>
      </c>
      <c r="D1936" s="26"/>
      <c r="E1936" s="26"/>
      <c r="F1936" s="27"/>
    </row>
    <row r="1937" spans="1:6" s="3" customFormat="1" x14ac:dyDescent="0.2">
      <c r="A1937" s="23" t="s">
        <v>3729</v>
      </c>
      <c r="B1937" s="24" t="s">
        <v>3730</v>
      </c>
      <c r="C1937" s="25">
        <f>+ENERO!C1937+FEBRERO!C1937+'MARZO '!C1937+'ABRIL '!C1937+'MAYO '!C1937+JUNIO!C1937+JULIO!C1937+AGOSTO!C1937+'SEPTIEMBRE '!C1937+'OCTUBRE '!C1937+'NOVIEMBRE '!C1937+DICIEMBRE!C1937</f>
        <v>0</v>
      </c>
      <c r="D1937" s="26"/>
      <c r="E1937" s="26"/>
      <c r="F1937" s="27"/>
    </row>
    <row r="1938" spans="1:6" s="3" customFormat="1" x14ac:dyDescent="0.2">
      <c r="A1938" s="23" t="s">
        <v>3731</v>
      </c>
      <c r="B1938" s="53" t="s">
        <v>3732</v>
      </c>
      <c r="C1938" s="25">
        <f>+ENERO!C1938+FEBRERO!C1938+'MARZO '!C1938+'ABRIL '!C1938+'MAYO '!C1938+JUNIO!C1938+JULIO!C1938+AGOSTO!C1938+'SEPTIEMBRE '!C1938+'OCTUBRE '!C1938+'NOVIEMBRE '!C1938+DICIEMBRE!C1938</f>
        <v>0</v>
      </c>
      <c r="D1938" s="26"/>
      <c r="E1938" s="26"/>
      <c r="F1938" s="27"/>
    </row>
    <row r="1939" spans="1:6" s="3" customFormat="1" x14ac:dyDescent="0.2">
      <c r="A1939" s="162" t="s">
        <v>3733</v>
      </c>
      <c r="B1939" s="164" t="s">
        <v>3734</v>
      </c>
      <c r="C1939" s="25">
        <f>+ENERO!C1939+FEBRERO!C1939+'MARZO '!C1939+'ABRIL '!C1939+'MAYO '!C1939+JUNIO!C1939+JULIO!C1939+AGOSTO!C1939+'SEPTIEMBRE '!C1939+'OCTUBRE '!C1939+'NOVIEMBRE '!C1939+DICIEMBRE!C1939</f>
        <v>0</v>
      </c>
      <c r="D1939" s="26"/>
      <c r="E1939" s="26"/>
      <c r="F1939" s="27"/>
    </row>
    <row r="1940" spans="1:6" s="3" customFormat="1" x14ac:dyDescent="0.2">
      <c r="A1940" s="162" t="s">
        <v>3735</v>
      </c>
      <c r="B1940" s="163" t="s">
        <v>3736</v>
      </c>
      <c r="C1940" s="25">
        <f>+ENERO!C1940+FEBRERO!C1940+'MARZO '!C1940+'ABRIL '!C1940+'MAYO '!C1940+JUNIO!C1940+JULIO!C1940+AGOSTO!C1940+'SEPTIEMBRE '!C1940+'OCTUBRE '!C1940+'NOVIEMBRE '!C1940+DICIEMBRE!C1940</f>
        <v>0</v>
      </c>
      <c r="D1940" s="26"/>
      <c r="E1940" s="26"/>
      <c r="F1940" s="27"/>
    </row>
    <row r="1941" spans="1:6" s="3" customFormat="1" x14ac:dyDescent="0.2">
      <c r="A1941" s="46"/>
      <c r="B1941" s="98" t="s">
        <v>3737</v>
      </c>
      <c r="C1941" s="25">
        <f>+ENERO!C1941+FEBRERO!C1941+'MARZO '!C1941+'ABRIL '!C1941+'MAYO '!C1941+JUNIO!C1941+JULIO!C1941+AGOSTO!C1941+'SEPTIEMBRE '!C1941+'OCTUBRE '!C1941+'NOVIEMBRE '!C1941+DICIEMBRE!C1941</f>
        <v>0</v>
      </c>
      <c r="D1941" s="41"/>
      <c r="E1941" s="41"/>
      <c r="F1941" s="42"/>
    </row>
    <row r="1942" spans="1:6" s="3" customFormat="1" x14ac:dyDescent="0.2">
      <c r="A1942" s="46"/>
      <c r="B1942" s="47" t="s">
        <v>3738</v>
      </c>
      <c r="C1942" s="25">
        <f>+ENERO!C1942+FEBRERO!C1942+'MARZO '!C1942+'ABRIL '!C1942+'MAYO '!C1942+JUNIO!C1942+JULIO!C1942+AGOSTO!C1942+'SEPTIEMBRE '!C1942+'OCTUBRE '!C1942+'NOVIEMBRE '!C1942+DICIEMBRE!C1942</f>
        <v>0</v>
      </c>
      <c r="D1942" s="41"/>
      <c r="E1942" s="41"/>
      <c r="F1942" s="42"/>
    </row>
    <row r="1943" spans="1:6" s="3" customFormat="1" x14ac:dyDescent="0.2">
      <c r="A1943" s="23" t="s">
        <v>3739</v>
      </c>
      <c r="B1943" s="24" t="s">
        <v>3740</v>
      </c>
      <c r="C1943" s="25">
        <f>+ENERO!C1943+FEBRERO!C1943+'MARZO '!C1943+'ABRIL '!C1943+'MAYO '!C1943+JUNIO!C1943+JULIO!C1943+AGOSTO!C1943+'SEPTIEMBRE '!C1943+'OCTUBRE '!C1943+'NOVIEMBRE '!C1943+DICIEMBRE!C1943</f>
        <v>0</v>
      </c>
      <c r="D1943" s="26"/>
      <c r="E1943" s="26"/>
      <c r="F1943" s="27"/>
    </row>
    <row r="1944" spans="1:6" s="3" customFormat="1" x14ac:dyDescent="0.2">
      <c r="A1944" s="23" t="s">
        <v>3741</v>
      </c>
      <c r="B1944" s="53" t="s">
        <v>3742</v>
      </c>
      <c r="C1944" s="25">
        <f>+ENERO!C1944+FEBRERO!C1944+'MARZO '!C1944+'ABRIL '!C1944+'MAYO '!C1944+JUNIO!C1944+JULIO!C1944+AGOSTO!C1944+'SEPTIEMBRE '!C1944+'OCTUBRE '!C1944+'NOVIEMBRE '!C1944+DICIEMBRE!C1944</f>
        <v>0</v>
      </c>
      <c r="D1944" s="26"/>
      <c r="E1944" s="26"/>
      <c r="F1944" s="27"/>
    </row>
    <row r="1945" spans="1:6" s="3" customFormat="1" x14ac:dyDescent="0.2">
      <c r="A1945" s="46"/>
      <c r="B1945" s="111" t="s">
        <v>3743</v>
      </c>
      <c r="C1945" s="25">
        <f>+ENERO!C1945+FEBRERO!C1945+'MARZO '!C1945+'ABRIL '!C1945+'MAYO '!C1945+JUNIO!C1945+JULIO!C1945+AGOSTO!C1945+'SEPTIEMBRE '!C1945+'OCTUBRE '!C1945+'NOVIEMBRE '!C1945+DICIEMBRE!C1945</f>
        <v>0</v>
      </c>
      <c r="D1945" s="41"/>
      <c r="E1945" s="41"/>
      <c r="F1945" s="42"/>
    </row>
    <row r="1946" spans="1:6" s="3" customFormat="1" x14ac:dyDescent="0.2">
      <c r="A1946" s="23" t="s">
        <v>3744</v>
      </c>
      <c r="B1946" s="24" t="s">
        <v>3745</v>
      </c>
      <c r="C1946" s="25">
        <f>+ENERO!C1946+FEBRERO!C1946+'MARZO '!C1946+'ABRIL '!C1946+'MAYO '!C1946+JUNIO!C1946+JULIO!C1946+AGOSTO!C1946+'SEPTIEMBRE '!C1946+'OCTUBRE '!C1946+'NOVIEMBRE '!C1946+DICIEMBRE!C1946</f>
        <v>0</v>
      </c>
      <c r="D1946" s="26"/>
      <c r="E1946" s="26"/>
      <c r="F1946" s="27"/>
    </row>
    <row r="1947" spans="1:6" s="3" customFormat="1" x14ac:dyDescent="0.2">
      <c r="A1947" s="23" t="s">
        <v>3746</v>
      </c>
      <c r="B1947" s="24" t="s">
        <v>3747</v>
      </c>
      <c r="C1947" s="25">
        <f>+ENERO!C1947+FEBRERO!C1947+'MARZO '!C1947+'ABRIL '!C1947+'MAYO '!C1947+JUNIO!C1947+JULIO!C1947+AGOSTO!C1947+'SEPTIEMBRE '!C1947+'OCTUBRE '!C1947+'NOVIEMBRE '!C1947+DICIEMBRE!C1947</f>
        <v>0</v>
      </c>
      <c r="D1947" s="26"/>
      <c r="E1947" s="26"/>
      <c r="F1947" s="27"/>
    </row>
    <row r="1948" spans="1:6" s="3" customFormat="1" x14ac:dyDescent="0.2">
      <c r="A1948" s="23" t="s">
        <v>3748</v>
      </c>
      <c r="B1948" s="24" t="s">
        <v>3749</v>
      </c>
      <c r="C1948" s="25">
        <f>+ENERO!C1948+FEBRERO!C1948+'MARZO '!C1948+'ABRIL '!C1948+'MAYO '!C1948+JUNIO!C1948+JULIO!C1948+AGOSTO!C1948+'SEPTIEMBRE '!C1948+'OCTUBRE '!C1948+'NOVIEMBRE '!C1948+DICIEMBRE!C1948</f>
        <v>0</v>
      </c>
      <c r="D1948" s="26"/>
      <c r="E1948" s="26"/>
      <c r="F1948" s="27"/>
    </row>
    <row r="1949" spans="1:6" s="3" customFormat="1" x14ac:dyDescent="0.2">
      <c r="A1949" s="23" t="s">
        <v>3750</v>
      </c>
      <c r="B1949" s="24" t="s">
        <v>3751</v>
      </c>
      <c r="C1949" s="25">
        <f>+ENERO!C1949+FEBRERO!C1949+'MARZO '!C1949+'ABRIL '!C1949+'MAYO '!C1949+JUNIO!C1949+JULIO!C1949+AGOSTO!C1949+'SEPTIEMBRE '!C1949+'OCTUBRE '!C1949+'NOVIEMBRE '!C1949+DICIEMBRE!C1949</f>
        <v>0</v>
      </c>
      <c r="D1949" s="26"/>
      <c r="E1949" s="26"/>
      <c r="F1949" s="27"/>
    </row>
    <row r="1950" spans="1:6" s="3" customFormat="1" x14ac:dyDescent="0.2">
      <c r="A1950" s="23" t="s">
        <v>3752</v>
      </c>
      <c r="B1950" s="24" t="s">
        <v>3753</v>
      </c>
      <c r="C1950" s="25">
        <f>+ENERO!C1950+FEBRERO!C1950+'MARZO '!C1950+'ABRIL '!C1950+'MAYO '!C1950+JUNIO!C1950+JULIO!C1950+AGOSTO!C1950+'SEPTIEMBRE '!C1950+'OCTUBRE '!C1950+'NOVIEMBRE '!C1950+DICIEMBRE!C1950</f>
        <v>0</v>
      </c>
      <c r="D1950" s="26"/>
      <c r="E1950" s="26"/>
      <c r="F1950" s="27"/>
    </row>
    <row r="1951" spans="1:6" s="3" customFormat="1" x14ac:dyDescent="0.2">
      <c r="A1951" s="23" t="s">
        <v>3754</v>
      </c>
      <c r="B1951" s="24" t="s">
        <v>3755</v>
      </c>
      <c r="C1951" s="25">
        <f>+ENERO!C1951+FEBRERO!C1951+'MARZO '!C1951+'ABRIL '!C1951+'MAYO '!C1951+JUNIO!C1951+JULIO!C1951+AGOSTO!C1951+'SEPTIEMBRE '!C1951+'OCTUBRE '!C1951+'NOVIEMBRE '!C1951+DICIEMBRE!C1951</f>
        <v>0</v>
      </c>
      <c r="D1951" s="26"/>
      <c r="E1951" s="26"/>
      <c r="F1951" s="27"/>
    </row>
    <row r="1952" spans="1:6" s="3" customFormat="1" x14ac:dyDescent="0.2">
      <c r="A1952" s="23" t="s">
        <v>3756</v>
      </c>
      <c r="B1952" s="24" t="s">
        <v>3757</v>
      </c>
      <c r="C1952" s="25">
        <f>+ENERO!C1952+FEBRERO!C1952+'MARZO '!C1952+'ABRIL '!C1952+'MAYO '!C1952+JUNIO!C1952+JULIO!C1952+AGOSTO!C1952+'SEPTIEMBRE '!C1952+'OCTUBRE '!C1952+'NOVIEMBRE '!C1952+DICIEMBRE!C1952</f>
        <v>0</v>
      </c>
      <c r="D1952" s="26"/>
      <c r="E1952" s="26"/>
      <c r="F1952" s="27"/>
    </row>
    <row r="1953" spans="1:6" s="3" customFormat="1" x14ac:dyDescent="0.2">
      <c r="A1953" s="23" t="s">
        <v>3758</v>
      </c>
      <c r="B1953" s="24" t="s">
        <v>3759</v>
      </c>
      <c r="C1953" s="25">
        <f>+ENERO!C1953+FEBRERO!C1953+'MARZO '!C1953+'ABRIL '!C1953+'MAYO '!C1953+JUNIO!C1953+JULIO!C1953+AGOSTO!C1953+'SEPTIEMBRE '!C1953+'OCTUBRE '!C1953+'NOVIEMBRE '!C1953+DICIEMBRE!C1953</f>
        <v>0</v>
      </c>
      <c r="D1953" s="26"/>
      <c r="E1953" s="26"/>
      <c r="F1953" s="27"/>
    </row>
    <row r="1954" spans="1:6" s="3" customFormat="1" x14ac:dyDescent="0.2">
      <c r="A1954" s="23" t="s">
        <v>3760</v>
      </c>
      <c r="B1954" s="24" t="s">
        <v>3761</v>
      </c>
      <c r="C1954" s="25">
        <f>+ENERO!C1954+FEBRERO!C1954+'MARZO '!C1954+'ABRIL '!C1954+'MAYO '!C1954+JUNIO!C1954+JULIO!C1954+AGOSTO!C1954+'SEPTIEMBRE '!C1954+'OCTUBRE '!C1954+'NOVIEMBRE '!C1954+DICIEMBRE!C1954</f>
        <v>0</v>
      </c>
      <c r="D1954" s="26"/>
      <c r="E1954" s="26"/>
      <c r="F1954" s="27"/>
    </row>
    <row r="1955" spans="1:6" s="3" customFormat="1" x14ac:dyDescent="0.2">
      <c r="A1955" s="23" t="s">
        <v>3762</v>
      </c>
      <c r="B1955" s="24" t="s">
        <v>3763</v>
      </c>
      <c r="C1955" s="25">
        <f>+ENERO!C1955+FEBRERO!C1955+'MARZO '!C1955+'ABRIL '!C1955+'MAYO '!C1955+JUNIO!C1955+JULIO!C1955+AGOSTO!C1955+'SEPTIEMBRE '!C1955+'OCTUBRE '!C1955+'NOVIEMBRE '!C1955+DICIEMBRE!C1955</f>
        <v>0</v>
      </c>
      <c r="D1955" s="26"/>
      <c r="E1955" s="26"/>
      <c r="F1955" s="27"/>
    </row>
    <row r="1956" spans="1:6" s="3" customFormat="1" x14ac:dyDescent="0.2">
      <c r="A1956" s="23" t="s">
        <v>3764</v>
      </c>
      <c r="B1956" s="24" t="s">
        <v>3765</v>
      </c>
      <c r="C1956" s="25">
        <f>+ENERO!C1956+FEBRERO!C1956+'MARZO '!C1956+'ABRIL '!C1956+'MAYO '!C1956+JUNIO!C1956+JULIO!C1956+AGOSTO!C1956+'SEPTIEMBRE '!C1956+'OCTUBRE '!C1956+'NOVIEMBRE '!C1956+DICIEMBRE!C1956</f>
        <v>0</v>
      </c>
      <c r="D1956" s="26"/>
      <c r="E1956" s="26"/>
      <c r="F1956" s="27"/>
    </row>
    <row r="1957" spans="1:6" s="3" customFormat="1" x14ac:dyDescent="0.2">
      <c r="A1957" s="23" t="s">
        <v>3766</v>
      </c>
      <c r="B1957" s="24" t="s">
        <v>3767</v>
      </c>
      <c r="C1957" s="25">
        <f>+ENERO!C1957+FEBRERO!C1957+'MARZO '!C1957+'ABRIL '!C1957+'MAYO '!C1957+JUNIO!C1957+JULIO!C1957+AGOSTO!C1957+'SEPTIEMBRE '!C1957+'OCTUBRE '!C1957+'NOVIEMBRE '!C1957+DICIEMBRE!C1957</f>
        <v>0</v>
      </c>
      <c r="D1957" s="26"/>
      <c r="E1957" s="26"/>
      <c r="F1957" s="27"/>
    </row>
    <row r="1958" spans="1:6" s="3" customFormat="1" x14ac:dyDescent="0.2">
      <c r="A1958" s="23" t="s">
        <v>3768</v>
      </c>
      <c r="B1958" s="24" t="s">
        <v>3769</v>
      </c>
      <c r="C1958" s="25">
        <f>+ENERO!C1958+FEBRERO!C1958+'MARZO '!C1958+'ABRIL '!C1958+'MAYO '!C1958+JUNIO!C1958+JULIO!C1958+AGOSTO!C1958+'SEPTIEMBRE '!C1958+'OCTUBRE '!C1958+'NOVIEMBRE '!C1958+DICIEMBRE!C1958</f>
        <v>0</v>
      </c>
      <c r="D1958" s="26"/>
      <c r="E1958" s="26"/>
      <c r="F1958" s="27"/>
    </row>
    <row r="1959" spans="1:6" s="3" customFormat="1" x14ac:dyDescent="0.2">
      <c r="A1959" s="23" t="s">
        <v>3770</v>
      </c>
      <c r="B1959" s="24" t="s">
        <v>3771</v>
      </c>
      <c r="C1959" s="25">
        <f>+ENERO!C1959+FEBRERO!C1959+'MARZO '!C1959+'ABRIL '!C1959+'MAYO '!C1959+JUNIO!C1959+JULIO!C1959+AGOSTO!C1959+'SEPTIEMBRE '!C1959+'OCTUBRE '!C1959+'NOVIEMBRE '!C1959+DICIEMBRE!C1959</f>
        <v>0</v>
      </c>
      <c r="D1959" s="26"/>
      <c r="E1959" s="26"/>
      <c r="F1959" s="27"/>
    </row>
    <row r="1960" spans="1:6" s="3" customFormat="1" x14ac:dyDescent="0.2">
      <c r="A1960" s="23" t="s">
        <v>3772</v>
      </c>
      <c r="B1960" s="24" t="s">
        <v>3745</v>
      </c>
      <c r="C1960" s="25">
        <f>+ENERO!C1960+FEBRERO!C1960+'MARZO '!C1960+'ABRIL '!C1960+'MAYO '!C1960+JUNIO!C1960+JULIO!C1960+AGOSTO!C1960+'SEPTIEMBRE '!C1960+'OCTUBRE '!C1960+'NOVIEMBRE '!C1960+DICIEMBRE!C1960</f>
        <v>0</v>
      </c>
      <c r="D1960" s="26"/>
      <c r="E1960" s="26"/>
      <c r="F1960" s="27"/>
    </row>
    <row r="1961" spans="1:6" s="3" customFormat="1" x14ac:dyDescent="0.2">
      <c r="A1961" s="23" t="s">
        <v>3773</v>
      </c>
      <c r="B1961" s="24" t="s">
        <v>3774</v>
      </c>
      <c r="C1961" s="25">
        <f>+ENERO!C1961+FEBRERO!C1961+'MARZO '!C1961+'ABRIL '!C1961+'MAYO '!C1961+JUNIO!C1961+JULIO!C1961+AGOSTO!C1961+'SEPTIEMBRE '!C1961+'OCTUBRE '!C1961+'NOVIEMBRE '!C1961+DICIEMBRE!C1961</f>
        <v>0</v>
      </c>
      <c r="D1961" s="26"/>
      <c r="E1961" s="26"/>
      <c r="F1961" s="27"/>
    </row>
    <row r="1962" spans="1:6" s="3" customFormat="1" x14ac:dyDescent="0.2">
      <c r="A1962" s="23" t="s">
        <v>3775</v>
      </c>
      <c r="B1962" s="24" t="s">
        <v>3776</v>
      </c>
      <c r="C1962" s="25">
        <f>+ENERO!C1962+FEBRERO!C1962+'MARZO '!C1962+'ABRIL '!C1962+'MAYO '!C1962+JUNIO!C1962+JULIO!C1962+AGOSTO!C1962+'SEPTIEMBRE '!C1962+'OCTUBRE '!C1962+'NOVIEMBRE '!C1962+DICIEMBRE!C1962</f>
        <v>0</v>
      </c>
      <c r="D1962" s="26"/>
      <c r="E1962" s="26"/>
      <c r="F1962" s="27"/>
    </row>
    <row r="1963" spans="1:6" s="3" customFormat="1" x14ac:dyDescent="0.2">
      <c r="A1963" s="23" t="s">
        <v>3777</v>
      </c>
      <c r="B1963" s="24" t="s">
        <v>3778</v>
      </c>
      <c r="C1963" s="25">
        <f>+ENERO!C1963+FEBRERO!C1963+'MARZO '!C1963+'ABRIL '!C1963+'MAYO '!C1963+JUNIO!C1963+JULIO!C1963+AGOSTO!C1963+'SEPTIEMBRE '!C1963+'OCTUBRE '!C1963+'NOVIEMBRE '!C1963+DICIEMBRE!C1963</f>
        <v>0</v>
      </c>
      <c r="D1963" s="26"/>
      <c r="E1963" s="26"/>
      <c r="F1963" s="27"/>
    </row>
    <row r="1964" spans="1:6" s="3" customFormat="1" x14ac:dyDescent="0.2">
      <c r="A1964" s="23" t="s">
        <v>3779</v>
      </c>
      <c r="B1964" s="24" t="s">
        <v>3780</v>
      </c>
      <c r="C1964" s="25">
        <f>+ENERO!C1964+FEBRERO!C1964+'MARZO '!C1964+'ABRIL '!C1964+'MAYO '!C1964+JUNIO!C1964+JULIO!C1964+AGOSTO!C1964+'SEPTIEMBRE '!C1964+'OCTUBRE '!C1964+'NOVIEMBRE '!C1964+DICIEMBRE!C1964</f>
        <v>0</v>
      </c>
      <c r="D1964" s="26"/>
      <c r="E1964" s="26"/>
      <c r="F1964" s="27"/>
    </row>
    <row r="1965" spans="1:6" s="3" customFormat="1" x14ac:dyDescent="0.2">
      <c r="A1965" s="23" t="s">
        <v>3781</v>
      </c>
      <c r="B1965" s="24" t="s">
        <v>3782</v>
      </c>
      <c r="C1965" s="25">
        <f>+ENERO!C1965+FEBRERO!C1965+'MARZO '!C1965+'ABRIL '!C1965+'MAYO '!C1965+JUNIO!C1965+JULIO!C1965+AGOSTO!C1965+'SEPTIEMBRE '!C1965+'OCTUBRE '!C1965+'NOVIEMBRE '!C1965+DICIEMBRE!C1965</f>
        <v>0</v>
      </c>
      <c r="D1965" s="26"/>
      <c r="E1965" s="26"/>
      <c r="F1965" s="27"/>
    </row>
    <row r="1966" spans="1:6" s="3" customFormat="1" x14ac:dyDescent="0.2">
      <c r="A1966" s="23" t="s">
        <v>3783</v>
      </c>
      <c r="B1966" s="24" t="s">
        <v>3784</v>
      </c>
      <c r="C1966" s="25">
        <f>+ENERO!C1966+FEBRERO!C1966+'MARZO '!C1966+'ABRIL '!C1966+'MAYO '!C1966+JUNIO!C1966+JULIO!C1966+AGOSTO!C1966+'SEPTIEMBRE '!C1966+'OCTUBRE '!C1966+'NOVIEMBRE '!C1966+DICIEMBRE!C1966</f>
        <v>0</v>
      </c>
      <c r="D1966" s="26"/>
      <c r="E1966" s="26"/>
      <c r="F1966" s="27"/>
    </row>
    <row r="1967" spans="1:6" s="3" customFormat="1" x14ac:dyDescent="0.2">
      <c r="A1967" s="23" t="s">
        <v>3785</v>
      </c>
      <c r="B1967" s="24" t="s">
        <v>3786</v>
      </c>
      <c r="C1967" s="25">
        <f>+ENERO!C1967+FEBRERO!C1967+'MARZO '!C1967+'ABRIL '!C1967+'MAYO '!C1967+JUNIO!C1967+JULIO!C1967+AGOSTO!C1967+'SEPTIEMBRE '!C1967+'OCTUBRE '!C1967+'NOVIEMBRE '!C1967+DICIEMBRE!C1967</f>
        <v>0</v>
      </c>
      <c r="D1967" s="26"/>
      <c r="E1967" s="26"/>
      <c r="F1967" s="27"/>
    </row>
    <row r="1968" spans="1:6" s="3" customFormat="1" x14ac:dyDescent="0.2">
      <c r="A1968" s="23" t="s">
        <v>3787</v>
      </c>
      <c r="B1968" s="24" t="s">
        <v>3788</v>
      </c>
      <c r="C1968" s="25">
        <f>+ENERO!C1968+FEBRERO!C1968+'MARZO '!C1968+'ABRIL '!C1968+'MAYO '!C1968+JUNIO!C1968+JULIO!C1968+AGOSTO!C1968+'SEPTIEMBRE '!C1968+'OCTUBRE '!C1968+'NOVIEMBRE '!C1968+DICIEMBRE!C1968</f>
        <v>0</v>
      </c>
      <c r="D1968" s="26"/>
      <c r="E1968" s="26"/>
      <c r="F1968" s="27"/>
    </row>
    <row r="1969" spans="1:6" s="3" customFormat="1" x14ac:dyDescent="0.2">
      <c r="A1969" s="23" t="s">
        <v>3789</v>
      </c>
      <c r="B1969" s="24" t="s">
        <v>3790</v>
      </c>
      <c r="C1969" s="25">
        <f>+ENERO!C1969+FEBRERO!C1969+'MARZO '!C1969+'ABRIL '!C1969+'MAYO '!C1969+JUNIO!C1969+JULIO!C1969+AGOSTO!C1969+'SEPTIEMBRE '!C1969+'OCTUBRE '!C1969+'NOVIEMBRE '!C1969+DICIEMBRE!C1969</f>
        <v>0</v>
      </c>
      <c r="D1969" s="26"/>
      <c r="E1969" s="26"/>
      <c r="F1969" s="27"/>
    </row>
    <row r="1970" spans="1:6" s="3" customFormat="1" x14ac:dyDescent="0.2">
      <c r="A1970" s="23" t="s">
        <v>3791</v>
      </c>
      <c r="B1970" s="24" t="s">
        <v>3792</v>
      </c>
      <c r="C1970" s="25">
        <f>+ENERO!C1970+FEBRERO!C1970+'MARZO '!C1970+'ABRIL '!C1970+'MAYO '!C1970+JUNIO!C1970+JULIO!C1970+AGOSTO!C1970+'SEPTIEMBRE '!C1970+'OCTUBRE '!C1970+'NOVIEMBRE '!C1970+DICIEMBRE!C1970</f>
        <v>0</v>
      </c>
      <c r="D1970" s="26"/>
      <c r="E1970" s="26"/>
      <c r="F1970" s="27"/>
    </row>
    <row r="1971" spans="1:6" s="3" customFormat="1" x14ac:dyDescent="0.2">
      <c r="A1971" s="23" t="s">
        <v>3793</v>
      </c>
      <c r="B1971" s="24" t="s">
        <v>3794</v>
      </c>
      <c r="C1971" s="25">
        <f>+ENERO!C1971+FEBRERO!C1971+'MARZO '!C1971+'ABRIL '!C1971+'MAYO '!C1971+JUNIO!C1971+JULIO!C1971+AGOSTO!C1971+'SEPTIEMBRE '!C1971+'OCTUBRE '!C1971+'NOVIEMBRE '!C1971+DICIEMBRE!C1971</f>
        <v>0</v>
      </c>
      <c r="D1971" s="26"/>
      <c r="E1971" s="26"/>
      <c r="F1971" s="27"/>
    </row>
    <row r="1972" spans="1:6" s="3" customFormat="1" x14ac:dyDescent="0.2">
      <c r="A1972" s="23" t="s">
        <v>3795</v>
      </c>
      <c r="B1972" s="24" t="s">
        <v>3796</v>
      </c>
      <c r="C1972" s="25">
        <f>+ENERO!C1972+FEBRERO!C1972+'MARZO '!C1972+'ABRIL '!C1972+'MAYO '!C1972+JUNIO!C1972+JULIO!C1972+AGOSTO!C1972+'SEPTIEMBRE '!C1972+'OCTUBRE '!C1972+'NOVIEMBRE '!C1972+DICIEMBRE!C1972</f>
        <v>0</v>
      </c>
      <c r="D1972" s="26"/>
      <c r="E1972" s="26"/>
      <c r="F1972" s="27"/>
    </row>
    <row r="1973" spans="1:6" s="3" customFormat="1" x14ac:dyDescent="0.2">
      <c r="A1973" s="23" t="s">
        <v>3797</v>
      </c>
      <c r="B1973" s="24" t="s">
        <v>3798</v>
      </c>
      <c r="C1973" s="25">
        <f>+ENERO!C1973+FEBRERO!C1973+'MARZO '!C1973+'ABRIL '!C1973+'MAYO '!C1973+JUNIO!C1973+JULIO!C1973+AGOSTO!C1973+'SEPTIEMBRE '!C1973+'OCTUBRE '!C1973+'NOVIEMBRE '!C1973+DICIEMBRE!C1973</f>
        <v>0</v>
      </c>
      <c r="D1973" s="26"/>
      <c r="E1973" s="26"/>
      <c r="F1973" s="27"/>
    </row>
    <row r="1974" spans="1:6" s="3" customFormat="1" x14ac:dyDescent="0.2">
      <c r="A1974" s="23" t="s">
        <v>3799</v>
      </c>
      <c r="B1974" s="24" t="s">
        <v>3800</v>
      </c>
      <c r="C1974" s="25">
        <f>+ENERO!C1974+FEBRERO!C1974+'MARZO '!C1974+'ABRIL '!C1974+'MAYO '!C1974+JUNIO!C1974+JULIO!C1974+AGOSTO!C1974+'SEPTIEMBRE '!C1974+'OCTUBRE '!C1974+'NOVIEMBRE '!C1974+DICIEMBRE!C1974</f>
        <v>0</v>
      </c>
      <c r="D1974" s="26"/>
      <c r="E1974" s="26"/>
      <c r="F1974" s="27"/>
    </row>
    <row r="1975" spans="1:6" s="3" customFormat="1" x14ac:dyDescent="0.2">
      <c r="A1975" s="23" t="s">
        <v>3801</v>
      </c>
      <c r="B1975" s="24" t="s">
        <v>3802</v>
      </c>
      <c r="C1975" s="25">
        <f>+ENERO!C1975+FEBRERO!C1975+'MARZO '!C1975+'ABRIL '!C1975+'MAYO '!C1975+JUNIO!C1975+JULIO!C1975+AGOSTO!C1975+'SEPTIEMBRE '!C1975+'OCTUBRE '!C1975+'NOVIEMBRE '!C1975+DICIEMBRE!C1975</f>
        <v>0</v>
      </c>
      <c r="D1975" s="26"/>
      <c r="E1975" s="26"/>
      <c r="F1975" s="27"/>
    </row>
    <row r="1976" spans="1:6" s="3" customFormat="1" x14ac:dyDescent="0.2">
      <c r="A1976" s="23" t="s">
        <v>3803</v>
      </c>
      <c r="B1976" s="24" t="s">
        <v>3804</v>
      </c>
      <c r="C1976" s="25">
        <f>+ENERO!C1976+FEBRERO!C1976+'MARZO '!C1976+'ABRIL '!C1976+'MAYO '!C1976+JUNIO!C1976+JULIO!C1976+AGOSTO!C1976+'SEPTIEMBRE '!C1976+'OCTUBRE '!C1976+'NOVIEMBRE '!C1976+DICIEMBRE!C1976</f>
        <v>0</v>
      </c>
      <c r="D1976" s="26"/>
      <c r="E1976" s="26"/>
      <c r="F1976" s="27"/>
    </row>
    <row r="1977" spans="1:6" s="3" customFormat="1" x14ac:dyDescent="0.2">
      <c r="A1977" s="23" t="s">
        <v>3805</v>
      </c>
      <c r="B1977" s="24" t="s">
        <v>3806</v>
      </c>
      <c r="C1977" s="25">
        <f>+ENERO!C1977+FEBRERO!C1977+'MARZO '!C1977+'ABRIL '!C1977+'MAYO '!C1977+JUNIO!C1977+JULIO!C1977+AGOSTO!C1977+'SEPTIEMBRE '!C1977+'OCTUBRE '!C1977+'NOVIEMBRE '!C1977+DICIEMBRE!C1977</f>
        <v>0</v>
      </c>
      <c r="D1977" s="26"/>
      <c r="E1977" s="26"/>
      <c r="F1977" s="27"/>
    </row>
    <row r="1978" spans="1:6" s="3" customFormat="1" x14ac:dyDescent="0.2">
      <c r="A1978" s="23" t="s">
        <v>3807</v>
      </c>
      <c r="B1978" s="24" t="s">
        <v>3808</v>
      </c>
      <c r="C1978" s="25">
        <f>+ENERO!C1978+FEBRERO!C1978+'MARZO '!C1978+'ABRIL '!C1978+'MAYO '!C1978+JUNIO!C1978+JULIO!C1978+AGOSTO!C1978+'SEPTIEMBRE '!C1978+'OCTUBRE '!C1978+'NOVIEMBRE '!C1978+DICIEMBRE!C1978</f>
        <v>0</v>
      </c>
      <c r="D1978" s="26"/>
      <c r="E1978" s="26"/>
      <c r="F1978" s="27"/>
    </row>
    <row r="1979" spans="1:6" s="3" customFormat="1" x14ac:dyDescent="0.2">
      <c r="A1979" s="23" t="s">
        <v>3809</v>
      </c>
      <c r="B1979" s="24" t="s">
        <v>3810</v>
      </c>
      <c r="C1979" s="25">
        <f>+ENERO!C1979+FEBRERO!C1979+'MARZO '!C1979+'ABRIL '!C1979+'MAYO '!C1979+JUNIO!C1979+JULIO!C1979+AGOSTO!C1979+'SEPTIEMBRE '!C1979+'OCTUBRE '!C1979+'NOVIEMBRE '!C1979+DICIEMBRE!C1979</f>
        <v>0</v>
      </c>
      <c r="D1979" s="26"/>
      <c r="E1979" s="26"/>
      <c r="F1979" s="27"/>
    </row>
    <row r="1980" spans="1:6" s="3" customFormat="1" x14ac:dyDescent="0.2">
      <c r="A1980" s="23" t="s">
        <v>3811</v>
      </c>
      <c r="B1980" s="24" t="s">
        <v>3812</v>
      </c>
      <c r="C1980" s="25">
        <f>+ENERO!C1980+FEBRERO!C1980+'MARZO '!C1980+'ABRIL '!C1980+'MAYO '!C1980+JUNIO!C1980+JULIO!C1980+AGOSTO!C1980+'SEPTIEMBRE '!C1980+'OCTUBRE '!C1980+'NOVIEMBRE '!C1980+DICIEMBRE!C1980</f>
        <v>0</v>
      </c>
      <c r="D1980" s="26"/>
      <c r="E1980" s="26"/>
      <c r="F1980" s="27"/>
    </row>
    <row r="1981" spans="1:6" s="3" customFormat="1" x14ac:dyDescent="0.2">
      <c r="A1981" s="23" t="s">
        <v>3813</v>
      </c>
      <c r="B1981" s="24" t="s">
        <v>3814</v>
      </c>
      <c r="C1981" s="25">
        <f>+ENERO!C1981+FEBRERO!C1981+'MARZO '!C1981+'ABRIL '!C1981+'MAYO '!C1981+JUNIO!C1981+JULIO!C1981+AGOSTO!C1981+'SEPTIEMBRE '!C1981+'OCTUBRE '!C1981+'NOVIEMBRE '!C1981+DICIEMBRE!C1981</f>
        <v>0</v>
      </c>
      <c r="D1981" s="26"/>
      <c r="E1981" s="26"/>
      <c r="F1981" s="27"/>
    </row>
    <row r="1982" spans="1:6" s="3" customFormat="1" x14ac:dyDescent="0.2">
      <c r="A1982" s="23" t="s">
        <v>3815</v>
      </c>
      <c r="B1982" s="24" t="s">
        <v>3816</v>
      </c>
      <c r="C1982" s="25">
        <f>+ENERO!C1982+FEBRERO!C1982+'MARZO '!C1982+'ABRIL '!C1982+'MAYO '!C1982+JUNIO!C1982+JULIO!C1982+AGOSTO!C1982+'SEPTIEMBRE '!C1982+'OCTUBRE '!C1982+'NOVIEMBRE '!C1982+DICIEMBRE!C1982</f>
        <v>0</v>
      </c>
      <c r="D1982" s="26"/>
      <c r="E1982" s="26"/>
      <c r="F1982" s="27"/>
    </row>
    <row r="1983" spans="1:6" s="3" customFormat="1" ht="23.25" x14ac:dyDescent="0.2">
      <c r="A1983" s="23" t="s">
        <v>3817</v>
      </c>
      <c r="B1983" s="53" t="s">
        <v>3818</v>
      </c>
      <c r="C1983" s="25">
        <f>+ENERO!C1983+FEBRERO!C1983+'MARZO '!C1983+'ABRIL '!C1983+'MAYO '!C1983+JUNIO!C1983+JULIO!C1983+AGOSTO!C1983+'SEPTIEMBRE '!C1983+'OCTUBRE '!C1983+'NOVIEMBRE '!C1983+DICIEMBRE!C1983</f>
        <v>0</v>
      </c>
      <c r="D1983" s="26"/>
      <c r="E1983" s="26"/>
      <c r="F1983" s="27"/>
    </row>
    <row r="1984" spans="1:6" s="3" customFormat="1" x14ac:dyDescent="0.2">
      <c r="A1984" s="46"/>
      <c r="B1984" s="111" t="s">
        <v>3819</v>
      </c>
      <c r="C1984" s="25">
        <f>+ENERO!C1984+FEBRERO!C1984+'MARZO '!C1984+'ABRIL '!C1984+'MAYO '!C1984+JUNIO!C1984+JULIO!C1984+AGOSTO!C1984+'SEPTIEMBRE '!C1984+'OCTUBRE '!C1984+'NOVIEMBRE '!C1984+DICIEMBRE!C1984</f>
        <v>0</v>
      </c>
      <c r="D1984" s="41"/>
      <c r="E1984" s="41"/>
      <c r="F1984" s="42"/>
    </row>
    <row r="1985" spans="1:6" s="3" customFormat="1" x14ac:dyDescent="0.2">
      <c r="A1985" s="23" t="s">
        <v>3820</v>
      </c>
      <c r="B1985" s="24" t="s">
        <v>3821</v>
      </c>
      <c r="C1985" s="25">
        <f>+ENERO!C1985+FEBRERO!C1985+'MARZO '!C1985+'ABRIL '!C1985+'MAYO '!C1985+JUNIO!C1985+JULIO!C1985+AGOSTO!C1985+'SEPTIEMBRE '!C1985+'OCTUBRE '!C1985+'NOVIEMBRE '!C1985+DICIEMBRE!C1985</f>
        <v>0</v>
      </c>
      <c r="D1985" s="26"/>
      <c r="E1985" s="26"/>
      <c r="F1985" s="27"/>
    </row>
    <row r="1986" spans="1:6" s="3" customFormat="1" x14ac:dyDescent="0.2">
      <c r="A1986" s="23" t="s">
        <v>3822</v>
      </c>
      <c r="B1986" s="24" t="s">
        <v>3823</v>
      </c>
      <c r="C1986" s="25">
        <f>+ENERO!C1986+FEBRERO!C1986+'MARZO '!C1986+'ABRIL '!C1986+'MAYO '!C1986+JUNIO!C1986+JULIO!C1986+AGOSTO!C1986+'SEPTIEMBRE '!C1986+'OCTUBRE '!C1986+'NOVIEMBRE '!C1986+DICIEMBRE!C1986</f>
        <v>0</v>
      </c>
      <c r="D1986" s="26"/>
      <c r="E1986" s="26"/>
      <c r="F1986" s="27"/>
    </row>
    <row r="1987" spans="1:6" s="3" customFormat="1" x14ac:dyDescent="0.2">
      <c r="A1987" s="23" t="s">
        <v>3824</v>
      </c>
      <c r="B1987" s="24" t="s">
        <v>3825</v>
      </c>
      <c r="C1987" s="25">
        <f>+ENERO!C1987+FEBRERO!C1987+'MARZO '!C1987+'ABRIL '!C1987+'MAYO '!C1987+JUNIO!C1987+JULIO!C1987+AGOSTO!C1987+'SEPTIEMBRE '!C1987+'OCTUBRE '!C1987+'NOVIEMBRE '!C1987+DICIEMBRE!C1987</f>
        <v>0</v>
      </c>
      <c r="D1987" s="26"/>
      <c r="E1987" s="26"/>
      <c r="F1987" s="27"/>
    </row>
    <row r="1988" spans="1:6" s="3" customFormat="1" x14ac:dyDescent="0.2">
      <c r="A1988" s="23" t="s">
        <v>3826</v>
      </c>
      <c r="B1988" s="24" t="s">
        <v>3827</v>
      </c>
      <c r="C1988" s="25">
        <f>+ENERO!C1988+FEBRERO!C1988+'MARZO '!C1988+'ABRIL '!C1988+'MAYO '!C1988+JUNIO!C1988+JULIO!C1988+AGOSTO!C1988+'SEPTIEMBRE '!C1988+'OCTUBRE '!C1988+'NOVIEMBRE '!C1988+DICIEMBRE!C1988</f>
        <v>0</v>
      </c>
      <c r="D1988" s="26"/>
      <c r="E1988" s="26"/>
      <c r="F1988" s="27"/>
    </row>
    <row r="1989" spans="1:6" s="3" customFormat="1" x14ac:dyDescent="0.2">
      <c r="A1989" s="23" t="s">
        <v>3828</v>
      </c>
      <c r="B1989" s="28" t="s">
        <v>3829</v>
      </c>
      <c r="C1989" s="25">
        <f>+ENERO!C1989+FEBRERO!C1989+'MARZO '!C1989+'ABRIL '!C1989+'MAYO '!C1989+JUNIO!C1989+JULIO!C1989+AGOSTO!C1989+'SEPTIEMBRE '!C1989+'OCTUBRE '!C1989+'NOVIEMBRE '!C1989+DICIEMBRE!C1989</f>
        <v>0</v>
      </c>
      <c r="D1989" s="29"/>
      <c r="E1989" s="29"/>
      <c r="F1989" s="30"/>
    </row>
    <row r="1990" spans="1:6" s="3" customFormat="1" x14ac:dyDescent="0.2">
      <c r="A1990" s="115"/>
      <c r="B1990" s="116" t="s">
        <v>3830</v>
      </c>
      <c r="C1990" s="25">
        <f>+ENERO!C1990+FEBRERO!C1990+'MARZO '!C1990+'ABRIL '!C1990+'MAYO '!C1990+JUNIO!C1990+JULIO!C1990+AGOSTO!C1990+'SEPTIEMBRE '!C1990+'OCTUBRE '!C1990+'NOVIEMBRE '!C1990+DICIEMBRE!C1990</f>
        <v>0</v>
      </c>
      <c r="D1990" s="118"/>
      <c r="E1990" s="119"/>
      <c r="F1990" s="120"/>
    </row>
    <row r="1991" spans="1:6" s="3" customFormat="1" x14ac:dyDescent="0.2">
      <c r="A1991" s="121" t="s">
        <v>3831</v>
      </c>
      <c r="B1991" s="122" t="s">
        <v>3832</v>
      </c>
      <c r="C1991" s="25">
        <f>+ENERO!C1991+FEBRERO!C1991+'MARZO '!C1991+'ABRIL '!C1991+'MAYO '!C1991+JUNIO!C1991+JULIO!C1991+AGOSTO!C1991+'SEPTIEMBRE '!C1991+'OCTUBRE '!C1991+'NOVIEMBRE '!C1991+DICIEMBRE!C1991</f>
        <v>0</v>
      </c>
      <c r="D1991" s="124"/>
      <c r="E1991" s="125"/>
      <c r="F1991" s="126"/>
    </row>
    <row r="1992" spans="1:6" s="3" customFormat="1" x14ac:dyDescent="0.2">
      <c r="A1992" s="127" t="s">
        <v>3833</v>
      </c>
      <c r="B1992" s="128" t="s">
        <v>3834</v>
      </c>
      <c r="C1992" s="25">
        <f>+ENERO!C1992+FEBRERO!C1992+'MARZO '!C1992+'ABRIL '!C1992+'MAYO '!C1992+JUNIO!C1992+JULIO!C1992+AGOSTO!C1992+'SEPTIEMBRE '!C1992+'OCTUBRE '!C1992+'NOVIEMBRE '!C1992+DICIEMBRE!C1992</f>
        <v>0</v>
      </c>
      <c r="D1992" s="129"/>
      <c r="E1992" s="26"/>
      <c r="F1992" s="27"/>
    </row>
    <row r="1993" spans="1:6" s="3" customFormat="1" x14ac:dyDescent="0.2">
      <c r="A1993" s="127" t="s">
        <v>3835</v>
      </c>
      <c r="B1993" s="128" t="s">
        <v>3836</v>
      </c>
      <c r="C1993" s="25">
        <f>+ENERO!C1993+FEBRERO!C1993+'MARZO '!C1993+'ABRIL '!C1993+'MAYO '!C1993+JUNIO!C1993+JULIO!C1993+AGOSTO!C1993+'SEPTIEMBRE '!C1993+'OCTUBRE '!C1993+'NOVIEMBRE '!C1993+DICIEMBRE!C1993</f>
        <v>0</v>
      </c>
      <c r="D1993" s="129"/>
      <c r="E1993" s="26"/>
      <c r="F1993" s="27"/>
    </row>
    <row r="1994" spans="1:6" s="3" customFormat="1" x14ac:dyDescent="0.2">
      <c r="A1994" s="127" t="s">
        <v>3837</v>
      </c>
      <c r="B1994" s="128" t="s">
        <v>3838</v>
      </c>
      <c r="C1994" s="25">
        <f>+ENERO!C1994+FEBRERO!C1994+'MARZO '!C1994+'ABRIL '!C1994+'MAYO '!C1994+JUNIO!C1994+JULIO!C1994+AGOSTO!C1994+'SEPTIEMBRE '!C1994+'OCTUBRE '!C1994+'NOVIEMBRE '!C1994+DICIEMBRE!C1994</f>
        <v>0</v>
      </c>
      <c r="D1994" s="129"/>
      <c r="E1994" s="26"/>
      <c r="F1994" s="27"/>
    </row>
    <row r="1995" spans="1:6" s="3" customFormat="1" x14ac:dyDescent="0.2">
      <c r="A1995" s="127" t="s">
        <v>3839</v>
      </c>
      <c r="B1995" s="128" t="s">
        <v>3840</v>
      </c>
      <c r="C1995" s="25">
        <f>+ENERO!C1995+FEBRERO!C1995+'MARZO '!C1995+'ABRIL '!C1995+'MAYO '!C1995+JUNIO!C1995+JULIO!C1995+AGOSTO!C1995+'SEPTIEMBRE '!C1995+'OCTUBRE '!C1995+'NOVIEMBRE '!C1995+DICIEMBRE!C1995</f>
        <v>0</v>
      </c>
      <c r="D1995" s="129"/>
      <c r="E1995" s="26"/>
      <c r="F1995" s="27"/>
    </row>
    <row r="1996" spans="1:6" s="3" customFormat="1" x14ac:dyDescent="0.2">
      <c r="A1996" s="127" t="s">
        <v>3841</v>
      </c>
      <c r="B1996" s="128" t="s">
        <v>3842</v>
      </c>
      <c r="C1996" s="25">
        <f>+ENERO!C1996+FEBRERO!C1996+'MARZO '!C1996+'ABRIL '!C1996+'MAYO '!C1996+JUNIO!C1996+JULIO!C1996+AGOSTO!C1996+'SEPTIEMBRE '!C1996+'OCTUBRE '!C1996+'NOVIEMBRE '!C1996+DICIEMBRE!C1996</f>
        <v>0</v>
      </c>
      <c r="D1996" s="129"/>
      <c r="E1996" s="26"/>
      <c r="F1996" s="27"/>
    </row>
    <row r="1997" spans="1:6" s="3" customFormat="1" x14ac:dyDescent="0.2">
      <c r="A1997" s="127" t="s">
        <v>3843</v>
      </c>
      <c r="B1997" s="128" t="s">
        <v>3844</v>
      </c>
      <c r="C1997" s="25">
        <f>+ENERO!C1997+FEBRERO!C1997+'MARZO '!C1997+'ABRIL '!C1997+'MAYO '!C1997+JUNIO!C1997+JULIO!C1997+AGOSTO!C1997+'SEPTIEMBRE '!C1997+'OCTUBRE '!C1997+'NOVIEMBRE '!C1997+DICIEMBRE!C1997</f>
        <v>0</v>
      </c>
      <c r="D1997" s="129"/>
      <c r="E1997" s="26"/>
      <c r="F1997" s="27"/>
    </row>
    <row r="1998" spans="1:6" s="3" customFormat="1" x14ac:dyDescent="0.2">
      <c r="A1998" s="127" t="s">
        <v>3845</v>
      </c>
      <c r="B1998" s="128" t="s">
        <v>3846</v>
      </c>
      <c r="C1998" s="25">
        <f>+ENERO!C1998+FEBRERO!C1998+'MARZO '!C1998+'ABRIL '!C1998+'MAYO '!C1998+JUNIO!C1998+JULIO!C1998+AGOSTO!C1998+'SEPTIEMBRE '!C1998+'OCTUBRE '!C1998+'NOVIEMBRE '!C1998+DICIEMBRE!C1998</f>
        <v>0</v>
      </c>
      <c r="D1998" s="129"/>
      <c r="E1998" s="26"/>
      <c r="F1998" s="27"/>
    </row>
    <row r="1999" spans="1:6" s="3" customFormat="1" x14ac:dyDescent="0.2">
      <c r="A1999" s="127" t="s">
        <v>3847</v>
      </c>
      <c r="B1999" s="128" t="s">
        <v>3848</v>
      </c>
      <c r="C1999" s="25">
        <f>+ENERO!C1999+FEBRERO!C1999+'MARZO '!C1999+'ABRIL '!C1999+'MAYO '!C1999+JUNIO!C1999+JULIO!C1999+AGOSTO!C1999+'SEPTIEMBRE '!C1999+'OCTUBRE '!C1999+'NOVIEMBRE '!C1999+DICIEMBRE!C1999</f>
        <v>0</v>
      </c>
      <c r="D1999" s="129"/>
      <c r="E1999" s="26"/>
      <c r="F1999" s="27"/>
    </row>
    <row r="2000" spans="1:6" s="3" customFormat="1" x14ac:dyDescent="0.2">
      <c r="A2000" s="127" t="s">
        <v>3849</v>
      </c>
      <c r="B2000" s="128" t="s">
        <v>3850</v>
      </c>
      <c r="C2000" s="25">
        <f>+ENERO!C2000+FEBRERO!C2000+'MARZO '!C2000+'ABRIL '!C2000+'MAYO '!C2000+JUNIO!C2000+JULIO!C2000+AGOSTO!C2000+'SEPTIEMBRE '!C2000+'OCTUBRE '!C2000+'NOVIEMBRE '!C2000+DICIEMBRE!C2000</f>
        <v>0</v>
      </c>
      <c r="D2000" s="129"/>
      <c r="E2000" s="26"/>
      <c r="F2000" s="27"/>
    </row>
    <row r="2001" spans="1:6" s="3" customFormat="1" x14ac:dyDescent="0.2">
      <c r="A2001" s="127" t="s">
        <v>3851</v>
      </c>
      <c r="B2001" s="128" t="s">
        <v>3852</v>
      </c>
      <c r="C2001" s="25">
        <f>+ENERO!C2001+FEBRERO!C2001+'MARZO '!C2001+'ABRIL '!C2001+'MAYO '!C2001+JUNIO!C2001+JULIO!C2001+AGOSTO!C2001+'SEPTIEMBRE '!C2001+'OCTUBRE '!C2001+'NOVIEMBRE '!C2001+DICIEMBRE!C2001</f>
        <v>0</v>
      </c>
      <c r="D2001" s="129"/>
      <c r="E2001" s="26"/>
      <c r="F2001" s="27"/>
    </row>
    <row r="2002" spans="1:6" s="3" customFormat="1" x14ac:dyDescent="0.2">
      <c r="A2002" s="127" t="s">
        <v>3853</v>
      </c>
      <c r="B2002" s="128" t="s">
        <v>3854</v>
      </c>
      <c r="C2002" s="25">
        <f>+ENERO!C2002+FEBRERO!C2002+'MARZO '!C2002+'ABRIL '!C2002+'MAYO '!C2002+JUNIO!C2002+JULIO!C2002+AGOSTO!C2002+'SEPTIEMBRE '!C2002+'OCTUBRE '!C2002+'NOVIEMBRE '!C2002+DICIEMBRE!C2002</f>
        <v>0</v>
      </c>
      <c r="D2002" s="129"/>
      <c r="E2002" s="26"/>
      <c r="F2002" s="27"/>
    </row>
    <row r="2003" spans="1:6" s="3" customFormat="1" x14ac:dyDescent="0.2">
      <c r="A2003" s="127" t="s">
        <v>3855</v>
      </c>
      <c r="B2003" s="128" t="s">
        <v>3856</v>
      </c>
      <c r="C2003" s="25">
        <f>+ENERO!C2003+FEBRERO!C2003+'MARZO '!C2003+'ABRIL '!C2003+'MAYO '!C2003+JUNIO!C2003+JULIO!C2003+AGOSTO!C2003+'SEPTIEMBRE '!C2003+'OCTUBRE '!C2003+'NOVIEMBRE '!C2003+DICIEMBRE!C2003</f>
        <v>0</v>
      </c>
      <c r="D2003" s="129"/>
      <c r="E2003" s="26"/>
      <c r="F2003" s="27"/>
    </row>
    <row r="2004" spans="1:6" s="3" customFormat="1" x14ac:dyDescent="0.2">
      <c r="A2004" s="127" t="s">
        <v>3857</v>
      </c>
      <c r="B2004" s="128" t="s">
        <v>3858</v>
      </c>
      <c r="C2004" s="25">
        <f>+ENERO!C2004+FEBRERO!C2004+'MARZO '!C2004+'ABRIL '!C2004+'MAYO '!C2004+JUNIO!C2004+JULIO!C2004+AGOSTO!C2004+'SEPTIEMBRE '!C2004+'OCTUBRE '!C2004+'NOVIEMBRE '!C2004+DICIEMBRE!C2004</f>
        <v>0</v>
      </c>
      <c r="D2004" s="129"/>
      <c r="E2004" s="26"/>
      <c r="F2004" s="27"/>
    </row>
    <row r="2005" spans="1:6" s="3" customFormat="1" ht="34.5" x14ac:dyDescent="0.2">
      <c r="A2005" s="127" t="s">
        <v>3859</v>
      </c>
      <c r="B2005" s="128" t="s">
        <v>3860</v>
      </c>
      <c r="C2005" s="25">
        <f>+ENERO!C2005+FEBRERO!C2005+'MARZO '!C2005+'ABRIL '!C2005+'MAYO '!C2005+JUNIO!C2005+JULIO!C2005+AGOSTO!C2005+'SEPTIEMBRE '!C2005+'OCTUBRE '!C2005+'NOVIEMBRE '!C2005+DICIEMBRE!C2005</f>
        <v>0</v>
      </c>
      <c r="D2005" s="129"/>
      <c r="E2005" s="26"/>
      <c r="F2005" s="27"/>
    </row>
    <row r="2006" spans="1:6" s="3" customFormat="1" x14ac:dyDescent="0.2">
      <c r="A2006" s="127" t="s">
        <v>3861</v>
      </c>
      <c r="B2006" s="128" t="s">
        <v>3862</v>
      </c>
      <c r="C2006" s="25">
        <f>+ENERO!C2006+FEBRERO!C2006+'MARZO '!C2006+'ABRIL '!C2006+'MAYO '!C2006+JUNIO!C2006+JULIO!C2006+AGOSTO!C2006+'SEPTIEMBRE '!C2006+'OCTUBRE '!C2006+'NOVIEMBRE '!C2006+DICIEMBRE!C2006</f>
        <v>0</v>
      </c>
      <c r="D2006" s="129"/>
      <c r="E2006" s="26"/>
      <c r="F2006" s="27"/>
    </row>
    <row r="2007" spans="1:6" s="3" customFormat="1" x14ac:dyDescent="0.2">
      <c r="A2007" s="127" t="s">
        <v>3863</v>
      </c>
      <c r="B2007" s="128" t="s">
        <v>3864</v>
      </c>
      <c r="C2007" s="25">
        <f>+ENERO!C2007+FEBRERO!C2007+'MARZO '!C2007+'ABRIL '!C2007+'MAYO '!C2007+JUNIO!C2007+JULIO!C2007+AGOSTO!C2007+'SEPTIEMBRE '!C2007+'OCTUBRE '!C2007+'NOVIEMBRE '!C2007+DICIEMBRE!C2007</f>
        <v>0</v>
      </c>
      <c r="D2007" s="129"/>
      <c r="E2007" s="26"/>
      <c r="F2007" s="27"/>
    </row>
    <row r="2008" spans="1:6" s="3" customFormat="1" x14ac:dyDescent="0.2">
      <c r="A2008" s="127" t="s">
        <v>3865</v>
      </c>
      <c r="B2008" s="128" t="s">
        <v>3866</v>
      </c>
      <c r="C2008" s="25">
        <f>+ENERO!C2008+FEBRERO!C2008+'MARZO '!C2008+'ABRIL '!C2008+'MAYO '!C2008+JUNIO!C2008+JULIO!C2008+AGOSTO!C2008+'SEPTIEMBRE '!C2008+'OCTUBRE '!C2008+'NOVIEMBRE '!C2008+DICIEMBRE!C2008</f>
        <v>0</v>
      </c>
      <c r="D2008" s="129"/>
      <c r="E2008" s="26"/>
      <c r="F2008" s="27"/>
    </row>
    <row r="2009" spans="1:6" s="3" customFormat="1" x14ac:dyDescent="0.2">
      <c r="A2009" s="127" t="s">
        <v>3867</v>
      </c>
      <c r="B2009" s="128" t="s">
        <v>3868</v>
      </c>
      <c r="C2009" s="25">
        <f>+ENERO!C2009+FEBRERO!C2009+'MARZO '!C2009+'ABRIL '!C2009+'MAYO '!C2009+JUNIO!C2009+JULIO!C2009+AGOSTO!C2009+'SEPTIEMBRE '!C2009+'OCTUBRE '!C2009+'NOVIEMBRE '!C2009+DICIEMBRE!C2009</f>
        <v>0</v>
      </c>
      <c r="D2009" s="129"/>
      <c r="E2009" s="26"/>
      <c r="F2009" s="27"/>
    </row>
    <row r="2010" spans="1:6" s="3" customFormat="1" x14ac:dyDescent="0.2">
      <c r="A2010" s="127" t="s">
        <v>3869</v>
      </c>
      <c r="B2010" s="128" t="s">
        <v>3870</v>
      </c>
      <c r="C2010" s="25">
        <f>+ENERO!C2010+FEBRERO!C2010+'MARZO '!C2010+'ABRIL '!C2010+'MAYO '!C2010+JUNIO!C2010+JULIO!C2010+AGOSTO!C2010+'SEPTIEMBRE '!C2010+'OCTUBRE '!C2010+'NOVIEMBRE '!C2010+DICIEMBRE!C2010</f>
        <v>0</v>
      </c>
      <c r="D2010" s="129"/>
      <c r="E2010" s="26"/>
      <c r="F2010" s="27"/>
    </row>
    <row r="2011" spans="1:6" s="3" customFormat="1" x14ac:dyDescent="0.2">
      <c r="A2011" s="127" t="s">
        <v>3871</v>
      </c>
      <c r="B2011" s="128" t="s">
        <v>3872</v>
      </c>
      <c r="C2011" s="25">
        <f>+ENERO!C2011+FEBRERO!C2011+'MARZO '!C2011+'ABRIL '!C2011+'MAYO '!C2011+JUNIO!C2011+JULIO!C2011+AGOSTO!C2011+'SEPTIEMBRE '!C2011+'OCTUBRE '!C2011+'NOVIEMBRE '!C2011+DICIEMBRE!C2011</f>
        <v>0</v>
      </c>
      <c r="D2011" s="129"/>
      <c r="E2011" s="26"/>
      <c r="F2011" s="27"/>
    </row>
    <row r="2012" spans="1:6" s="3" customFormat="1" x14ac:dyDescent="0.2">
      <c r="A2012" s="127" t="s">
        <v>3873</v>
      </c>
      <c r="B2012" s="128" t="s">
        <v>3874</v>
      </c>
      <c r="C2012" s="25">
        <f>+ENERO!C2012+FEBRERO!C2012+'MARZO '!C2012+'ABRIL '!C2012+'MAYO '!C2012+JUNIO!C2012+JULIO!C2012+AGOSTO!C2012+'SEPTIEMBRE '!C2012+'OCTUBRE '!C2012+'NOVIEMBRE '!C2012+DICIEMBRE!C2012</f>
        <v>0</v>
      </c>
      <c r="D2012" s="129"/>
      <c r="E2012" s="26"/>
      <c r="F2012" s="27"/>
    </row>
    <row r="2013" spans="1:6" s="3" customFormat="1" ht="23.25" x14ac:dyDescent="0.2">
      <c r="A2013" s="127" t="s">
        <v>3875</v>
      </c>
      <c r="B2013" s="128" t="s">
        <v>3876</v>
      </c>
      <c r="C2013" s="25">
        <f>+ENERO!C2013+FEBRERO!C2013+'MARZO '!C2013+'ABRIL '!C2013+'MAYO '!C2013+JUNIO!C2013+JULIO!C2013+AGOSTO!C2013+'SEPTIEMBRE '!C2013+'OCTUBRE '!C2013+'NOVIEMBRE '!C2013+DICIEMBRE!C2013</f>
        <v>0</v>
      </c>
      <c r="D2013" s="129"/>
      <c r="E2013" s="26"/>
      <c r="F2013" s="27"/>
    </row>
    <row r="2014" spans="1:6" s="3" customFormat="1" x14ac:dyDescent="0.2">
      <c r="A2014" s="127" t="s">
        <v>3877</v>
      </c>
      <c r="B2014" s="128" t="s">
        <v>3878</v>
      </c>
      <c r="C2014" s="25">
        <f>+ENERO!C2014+FEBRERO!C2014+'MARZO '!C2014+'ABRIL '!C2014+'MAYO '!C2014+JUNIO!C2014+JULIO!C2014+AGOSTO!C2014+'SEPTIEMBRE '!C2014+'OCTUBRE '!C2014+'NOVIEMBRE '!C2014+DICIEMBRE!C2014</f>
        <v>0</v>
      </c>
      <c r="D2014" s="129"/>
      <c r="E2014" s="26"/>
      <c r="F2014" s="27"/>
    </row>
    <row r="2015" spans="1:6" s="3" customFormat="1" x14ac:dyDescent="0.2">
      <c r="A2015" s="127" t="s">
        <v>3879</v>
      </c>
      <c r="B2015" s="128" t="s">
        <v>3880</v>
      </c>
      <c r="C2015" s="25">
        <f>+ENERO!C2015+FEBRERO!C2015+'MARZO '!C2015+'ABRIL '!C2015+'MAYO '!C2015+JUNIO!C2015+JULIO!C2015+AGOSTO!C2015+'SEPTIEMBRE '!C2015+'OCTUBRE '!C2015+'NOVIEMBRE '!C2015+DICIEMBRE!C2015</f>
        <v>0</v>
      </c>
      <c r="D2015" s="129"/>
      <c r="E2015" s="26"/>
      <c r="F2015" s="27"/>
    </row>
    <row r="2016" spans="1:6" s="3" customFormat="1" x14ac:dyDescent="0.2">
      <c r="A2016" s="127" t="s">
        <v>3881</v>
      </c>
      <c r="B2016" s="128" t="s">
        <v>3882</v>
      </c>
      <c r="C2016" s="25">
        <f>+ENERO!C2016+FEBRERO!C2016+'MARZO '!C2016+'ABRIL '!C2016+'MAYO '!C2016+JUNIO!C2016+JULIO!C2016+AGOSTO!C2016+'SEPTIEMBRE '!C2016+'OCTUBRE '!C2016+'NOVIEMBRE '!C2016+DICIEMBRE!C2016</f>
        <v>0</v>
      </c>
      <c r="D2016" s="129"/>
      <c r="E2016" s="26"/>
      <c r="F2016" s="27"/>
    </row>
    <row r="2017" spans="1:6" s="3" customFormat="1" x14ac:dyDescent="0.2">
      <c r="A2017" s="127" t="s">
        <v>3883</v>
      </c>
      <c r="B2017" s="128" t="s">
        <v>3884</v>
      </c>
      <c r="C2017" s="25">
        <f>+ENERO!C2017+FEBRERO!C2017+'MARZO '!C2017+'ABRIL '!C2017+'MAYO '!C2017+JUNIO!C2017+JULIO!C2017+AGOSTO!C2017+'SEPTIEMBRE '!C2017+'OCTUBRE '!C2017+'NOVIEMBRE '!C2017+DICIEMBRE!C2017</f>
        <v>0</v>
      </c>
      <c r="D2017" s="129"/>
      <c r="E2017" s="26"/>
      <c r="F2017" s="27"/>
    </row>
    <row r="2018" spans="1:6" s="3" customFormat="1" x14ac:dyDescent="0.2">
      <c r="A2018" s="127" t="s">
        <v>3885</v>
      </c>
      <c r="B2018" s="128" t="s">
        <v>3886</v>
      </c>
      <c r="C2018" s="25">
        <f>+ENERO!C2018+FEBRERO!C2018+'MARZO '!C2018+'ABRIL '!C2018+'MAYO '!C2018+JUNIO!C2018+JULIO!C2018+AGOSTO!C2018+'SEPTIEMBRE '!C2018+'OCTUBRE '!C2018+'NOVIEMBRE '!C2018+DICIEMBRE!C2018</f>
        <v>0</v>
      </c>
      <c r="D2018" s="129"/>
      <c r="E2018" s="26"/>
      <c r="F2018" s="27"/>
    </row>
    <row r="2019" spans="1:6" s="3" customFormat="1" x14ac:dyDescent="0.2">
      <c r="A2019" s="127" t="s">
        <v>3887</v>
      </c>
      <c r="B2019" s="128" t="s">
        <v>3888</v>
      </c>
      <c r="C2019" s="25">
        <f>+ENERO!C2019+FEBRERO!C2019+'MARZO '!C2019+'ABRIL '!C2019+'MAYO '!C2019+JUNIO!C2019+JULIO!C2019+AGOSTO!C2019+'SEPTIEMBRE '!C2019+'OCTUBRE '!C2019+'NOVIEMBRE '!C2019+DICIEMBRE!C2019</f>
        <v>0</v>
      </c>
      <c r="D2019" s="129"/>
      <c r="E2019" s="26"/>
      <c r="F2019" s="27"/>
    </row>
    <row r="2020" spans="1:6" s="3" customFormat="1" x14ac:dyDescent="0.2">
      <c r="A2020" s="127" t="s">
        <v>3889</v>
      </c>
      <c r="B2020" s="128" t="s">
        <v>3890</v>
      </c>
      <c r="C2020" s="25">
        <f>+ENERO!C2020+FEBRERO!C2020+'MARZO '!C2020+'ABRIL '!C2020+'MAYO '!C2020+JUNIO!C2020+JULIO!C2020+AGOSTO!C2020+'SEPTIEMBRE '!C2020+'OCTUBRE '!C2020+'NOVIEMBRE '!C2020+DICIEMBRE!C2020</f>
        <v>0</v>
      </c>
      <c r="D2020" s="129"/>
      <c r="E2020" s="26"/>
      <c r="F2020" s="27"/>
    </row>
    <row r="2021" spans="1:6" s="3" customFormat="1" x14ac:dyDescent="0.2">
      <c r="A2021" s="127" t="s">
        <v>3891</v>
      </c>
      <c r="B2021" s="128" t="s">
        <v>3892</v>
      </c>
      <c r="C2021" s="25">
        <f>+ENERO!C2021+FEBRERO!C2021+'MARZO '!C2021+'ABRIL '!C2021+'MAYO '!C2021+JUNIO!C2021+JULIO!C2021+AGOSTO!C2021+'SEPTIEMBRE '!C2021+'OCTUBRE '!C2021+'NOVIEMBRE '!C2021+DICIEMBRE!C2021</f>
        <v>0</v>
      </c>
      <c r="D2021" s="129"/>
      <c r="E2021" s="26"/>
      <c r="F2021" s="27"/>
    </row>
    <row r="2022" spans="1:6" s="3" customFormat="1" x14ac:dyDescent="0.2">
      <c r="A2022" s="127" t="s">
        <v>3893</v>
      </c>
      <c r="B2022" s="128" t="s">
        <v>3894</v>
      </c>
      <c r="C2022" s="25">
        <f>+ENERO!C2022+FEBRERO!C2022+'MARZO '!C2022+'ABRIL '!C2022+'MAYO '!C2022+JUNIO!C2022+JULIO!C2022+AGOSTO!C2022+'SEPTIEMBRE '!C2022+'OCTUBRE '!C2022+'NOVIEMBRE '!C2022+DICIEMBRE!C2022</f>
        <v>0</v>
      </c>
      <c r="D2022" s="129"/>
      <c r="E2022" s="26"/>
      <c r="F2022" s="27"/>
    </row>
    <row r="2023" spans="1:6" s="3" customFormat="1" x14ac:dyDescent="0.2">
      <c r="A2023" s="121" t="s">
        <v>3895</v>
      </c>
      <c r="B2023" s="122" t="s">
        <v>3896</v>
      </c>
      <c r="C2023" s="25">
        <f>+ENERO!C2023+FEBRERO!C2023+'MARZO '!C2023+'ABRIL '!C2023+'MAYO '!C2023+JUNIO!C2023+JULIO!C2023+AGOSTO!C2023+'SEPTIEMBRE '!C2023+'OCTUBRE '!C2023+'NOVIEMBRE '!C2023+DICIEMBRE!C2023</f>
        <v>0</v>
      </c>
      <c r="D2023" s="130"/>
      <c r="E2023" s="75"/>
      <c r="F2023" s="76"/>
    </row>
    <row r="2024" spans="1:6" s="3" customFormat="1" x14ac:dyDescent="0.2">
      <c r="A2024" s="121" t="s">
        <v>3897</v>
      </c>
      <c r="B2024" s="122" t="s">
        <v>3898</v>
      </c>
      <c r="C2024" s="25">
        <f>+ENERO!C2024+FEBRERO!C2024+'MARZO '!C2024+'ABRIL '!C2024+'MAYO '!C2024+JUNIO!C2024+JULIO!C2024+AGOSTO!C2024+'SEPTIEMBRE '!C2024+'OCTUBRE '!C2024+'NOVIEMBRE '!C2024+DICIEMBRE!C2024</f>
        <v>0</v>
      </c>
      <c r="D2024" s="130"/>
      <c r="E2024" s="75"/>
      <c r="F2024" s="76"/>
    </row>
    <row r="2025" spans="1:6" s="3" customFormat="1" x14ac:dyDescent="0.2">
      <c r="A2025" s="131" t="s">
        <v>3899</v>
      </c>
      <c r="B2025" s="132"/>
      <c r="C2025" s="25">
        <f>+ENERO!C2025+FEBRERO!C2025+'MARZO '!C2025+'ABRIL '!C2025+'MAYO '!C2025+JUNIO!C2025+JULIO!C2025+AGOSTO!C2025+'SEPTIEMBRE '!C2025+'OCTUBRE '!C2025+'NOVIEMBRE '!C2025+DICIEMBRE!C2025</f>
        <v>0</v>
      </c>
      <c r="D2025" s="118"/>
      <c r="E2025" s="119"/>
      <c r="F2025" s="120"/>
    </row>
    <row r="2026" spans="1:6" s="3" customFormat="1" x14ac:dyDescent="0.2">
      <c r="A2026" s="121" t="s">
        <v>3900</v>
      </c>
      <c r="B2026" s="122" t="s">
        <v>3901</v>
      </c>
      <c r="C2026" s="25">
        <f>+ENERO!C2026+FEBRERO!C2026+'MARZO '!C2026+'ABRIL '!C2026+'MAYO '!C2026+JUNIO!C2026+JULIO!C2026+AGOSTO!C2026+'SEPTIEMBRE '!C2026+'OCTUBRE '!C2026+'NOVIEMBRE '!C2026+DICIEMBRE!C2026</f>
        <v>0</v>
      </c>
      <c r="D2026" s="124"/>
      <c r="E2026" s="125"/>
      <c r="F2026" s="126"/>
    </row>
    <row r="2027" spans="1:6" s="3" customFormat="1" x14ac:dyDescent="0.2">
      <c r="A2027" s="127" t="s">
        <v>3902</v>
      </c>
      <c r="B2027" s="128" t="s">
        <v>3903</v>
      </c>
      <c r="C2027" s="25">
        <f>+ENERO!C2027+FEBRERO!C2027+'MARZO '!C2027+'ABRIL '!C2027+'MAYO '!C2027+JUNIO!C2027+JULIO!C2027+AGOSTO!C2027+'SEPTIEMBRE '!C2027+'OCTUBRE '!C2027+'NOVIEMBRE '!C2027+DICIEMBRE!C2027</f>
        <v>0</v>
      </c>
      <c r="D2027" s="129"/>
      <c r="E2027" s="26"/>
      <c r="F2027" s="27"/>
    </row>
    <row r="2028" spans="1:6" s="3" customFormat="1" x14ac:dyDescent="0.2">
      <c r="A2028" s="127" t="s">
        <v>3904</v>
      </c>
      <c r="B2028" s="128" t="s">
        <v>3905</v>
      </c>
      <c r="C2028" s="25">
        <f>+ENERO!C2028+FEBRERO!C2028+'MARZO '!C2028+'ABRIL '!C2028+'MAYO '!C2028+JUNIO!C2028+JULIO!C2028+AGOSTO!C2028+'SEPTIEMBRE '!C2028+'OCTUBRE '!C2028+'NOVIEMBRE '!C2028+DICIEMBRE!C2028</f>
        <v>0</v>
      </c>
      <c r="D2028" s="129"/>
      <c r="E2028" s="26"/>
      <c r="F2028" s="27"/>
    </row>
    <row r="2029" spans="1:6" s="3" customFormat="1" x14ac:dyDescent="0.2">
      <c r="A2029" s="127" t="s">
        <v>3906</v>
      </c>
      <c r="B2029" s="128" t="s">
        <v>3907</v>
      </c>
      <c r="C2029" s="25">
        <f>+ENERO!C2029+FEBRERO!C2029+'MARZO '!C2029+'ABRIL '!C2029+'MAYO '!C2029+JUNIO!C2029+JULIO!C2029+AGOSTO!C2029+'SEPTIEMBRE '!C2029+'OCTUBRE '!C2029+'NOVIEMBRE '!C2029+DICIEMBRE!C2029</f>
        <v>0</v>
      </c>
      <c r="D2029" s="129"/>
      <c r="E2029" s="26"/>
      <c r="F2029" s="27"/>
    </row>
    <row r="2030" spans="1:6" s="3" customFormat="1" x14ac:dyDescent="0.2">
      <c r="A2030" s="127" t="s">
        <v>3908</v>
      </c>
      <c r="B2030" s="128" t="s">
        <v>3909</v>
      </c>
      <c r="C2030" s="25">
        <f>+ENERO!C2030+FEBRERO!C2030+'MARZO '!C2030+'ABRIL '!C2030+'MAYO '!C2030+JUNIO!C2030+JULIO!C2030+AGOSTO!C2030+'SEPTIEMBRE '!C2030+'OCTUBRE '!C2030+'NOVIEMBRE '!C2030+DICIEMBRE!C2030</f>
        <v>0</v>
      </c>
      <c r="D2030" s="129"/>
      <c r="E2030" s="26"/>
      <c r="F2030" s="27"/>
    </row>
    <row r="2031" spans="1:6" s="3" customFormat="1" x14ac:dyDescent="0.2">
      <c r="A2031" s="127" t="s">
        <v>3910</v>
      </c>
      <c r="B2031" s="128" t="s">
        <v>3911</v>
      </c>
      <c r="C2031" s="25">
        <f>+ENERO!C2031+FEBRERO!C2031+'MARZO '!C2031+'ABRIL '!C2031+'MAYO '!C2031+JUNIO!C2031+JULIO!C2031+AGOSTO!C2031+'SEPTIEMBRE '!C2031+'OCTUBRE '!C2031+'NOVIEMBRE '!C2031+DICIEMBRE!C2031</f>
        <v>0</v>
      </c>
      <c r="D2031" s="129"/>
      <c r="E2031" s="26"/>
      <c r="F2031" s="27"/>
    </row>
    <row r="2032" spans="1:6" s="3" customFormat="1" x14ac:dyDescent="0.2">
      <c r="A2032" s="127" t="s">
        <v>3912</v>
      </c>
      <c r="B2032" s="128" t="s">
        <v>3913</v>
      </c>
      <c r="C2032" s="25">
        <f>+ENERO!C2032+FEBRERO!C2032+'MARZO '!C2032+'ABRIL '!C2032+'MAYO '!C2032+JUNIO!C2032+JULIO!C2032+AGOSTO!C2032+'SEPTIEMBRE '!C2032+'OCTUBRE '!C2032+'NOVIEMBRE '!C2032+DICIEMBRE!C2032</f>
        <v>0</v>
      </c>
      <c r="D2032" s="129"/>
      <c r="E2032" s="26"/>
      <c r="F2032" s="27"/>
    </row>
    <row r="2033" spans="1:6" s="3" customFormat="1" x14ac:dyDescent="0.2">
      <c r="A2033" s="127" t="s">
        <v>3914</v>
      </c>
      <c r="B2033" s="128" t="s">
        <v>3915</v>
      </c>
      <c r="C2033" s="25">
        <f>+ENERO!C2033+FEBRERO!C2033+'MARZO '!C2033+'ABRIL '!C2033+'MAYO '!C2033+JUNIO!C2033+JULIO!C2033+AGOSTO!C2033+'SEPTIEMBRE '!C2033+'OCTUBRE '!C2033+'NOVIEMBRE '!C2033+DICIEMBRE!C2033</f>
        <v>0</v>
      </c>
      <c r="D2033" s="129"/>
      <c r="E2033" s="26"/>
      <c r="F2033" s="27"/>
    </row>
    <row r="2034" spans="1:6" s="3" customFormat="1" x14ac:dyDescent="0.2">
      <c r="A2034" s="127" t="s">
        <v>3916</v>
      </c>
      <c r="B2034" s="128" t="s">
        <v>3917</v>
      </c>
      <c r="C2034" s="25">
        <f>+ENERO!C2034+FEBRERO!C2034+'MARZO '!C2034+'ABRIL '!C2034+'MAYO '!C2034+JUNIO!C2034+JULIO!C2034+AGOSTO!C2034+'SEPTIEMBRE '!C2034+'OCTUBRE '!C2034+'NOVIEMBRE '!C2034+DICIEMBRE!C2034</f>
        <v>0</v>
      </c>
      <c r="D2034" s="129"/>
      <c r="E2034" s="26"/>
      <c r="F2034" s="27"/>
    </row>
    <row r="2035" spans="1:6" s="3" customFormat="1" x14ac:dyDescent="0.2">
      <c r="A2035" s="127" t="s">
        <v>3918</v>
      </c>
      <c r="B2035" s="128" t="s">
        <v>3919</v>
      </c>
      <c r="C2035" s="25">
        <f>+ENERO!C2035+FEBRERO!C2035+'MARZO '!C2035+'ABRIL '!C2035+'MAYO '!C2035+JUNIO!C2035+JULIO!C2035+AGOSTO!C2035+'SEPTIEMBRE '!C2035+'OCTUBRE '!C2035+'NOVIEMBRE '!C2035+DICIEMBRE!C2035</f>
        <v>0</v>
      </c>
      <c r="D2035" s="129"/>
      <c r="E2035" s="26"/>
      <c r="F2035" s="27"/>
    </row>
    <row r="2036" spans="1:6" s="3" customFormat="1" x14ac:dyDescent="0.2">
      <c r="A2036" s="127" t="s">
        <v>3920</v>
      </c>
      <c r="B2036" s="128" t="s">
        <v>3921</v>
      </c>
      <c r="C2036" s="25">
        <f>+ENERO!C2036+FEBRERO!C2036+'MARZO '!C2036+'ABRIL '!C2036+'MAYO '!C2036+JUNIO!C2036+JULIO!C2036+AGOSTO!C2036+'SEPTIEMBRE '!C2036+'OCTUBRE '!C2036+'NOVIEMBRE '!C2036+DICIEMBRE!C2036</f>
        <v>0</v>
      </c>
      <c r="D2036" s="129"/>
      <c r="E2036" s="26"/>
      <c r="F2036" s="27"/>
    </row>
    <row r="2037" spans="1:6" s="3" customFormat="1" x14ac:dyDescent="0.2">
      <c r="A2037" s="127" t="s">
        <v>3922</v>
      </c>
      <c r="B2037" s="128" t="s">
        <v>3923</v>
      </c>
      <c r="C2037" s="25">
        <f>+ENERO!C2037+FEBRERO!C2037+'MARZO '!C2037+'ABRIL '!C2037+'MAYO '!C2037+JUNIO!C2037+JULIO!C2037+AGOSTO!C2037+'SEPTIEMBRE '!C2037+'OCTUBRE '!C2037+'NOVIEMBRE '!C2037+DICIEMBRE!C2037</f>
        <v>0</v>
      </c>
      <c r="D2037" s="129"/>
      <c r="E2037" s="26"/>
      <c r="F2037" s="27"/>
    </row>
    <row r="2038" spans="1:6" s="3" customFormat="1" x14ac:dyDescent="0.2">
      <c r="A2038" s="127" t="s">
        <v>3924</v>
      </c>
      <c r="B2038" s="128" t="s">
        <v>3925</v>
      </c>
      <c r="C2038" s="25">
        <f>+ENERO!C2038+FEBRERO!C2038+'MARZO '!C2038+'ABRIL '!C2038+'MAYO '!C2038+JUNIO!C2038+JULIO!C2038+AGOSTO!C2038+'SEPTIEMBRE '!C2038+'OCTUBRE '!C2038+'NOVIEMBRE '!C2038+DICIEMBRE!C2038</f>
        <v>0</v>
      </c>
      <c r="D2038" s="129"/>
      <c r="E2038" s="26"/>
      <c r="F2038" s="27"/>
    </row>
    <row r="2039" spans="1:6" s="3" customFormat="1" x14ac:dyDescent="0.2">
      <c r="A2039" s="127" t="s">
        <v>3926</v>
      </c>
      <c r="B2039" s="128" t="s">
        <v>3927</v>
      </c>
      <c r="C2039" s="25">
        <f>+ENERO!C2039+FEBRERO!C2039+'MARZO '!C2039+'ABRIL '!C2039+'MAYO '!C2039+JUNIO!C2039+JULIO!C2039+AGOSTO!C2039+'SEPTIEMBRE '!C2039+'OCTUBRE '!C2039+'NOVIEMBRE '!C2039+DICIEMBRE!C2039</f>
        <v>0</v>
      </c>
      <c r="D2039" s="129"/>
      <c r="E2039" s="26"/>
      <c r="F2039" s="27"/>
    </row>
    <row r="2040" spans="1:6" s="3" customFormat="1" x14ac:dyDescent="0.2">
      <c r="A2040" s="127" t="s">
        <v>3928</v>
      </c>
      <c r="B2040" s="128" t="s">
        <v>3929</v>
      </c>
      <c r="C2040" s="25">
        <f>+ENERO!C2040+FEBRERO!C2040+'MARZO '!C2040+'ABRIL '!C2040+'MAYO '!C2040+JUNIO!C2040+JULIO!C2040+AGOSTO!C2040+'SEPTIEMBRE '!C2040+'OCTUBRE '!C2040+'NOVIEMBRE '!C2040+DICIEMBRE!C2040</f>
        <v>0</v>
      </c>
      <c r="D2040" s="129"/>
      <c r="E2040" s="26"/>
      <c r="F2040" s="27"/>
    </row>
    <row r="2041" spans="1:6" s="3" customFormat="1" x14ac:dyDescent="0.2">
      <c r="A2041" s="127" t="s">
        <v>3930</v>
      </c>
      <c r="B2041" s="128" t="s">
        <v>3931</v>
      </c>
      <c r="C2041" s="25">
        <f>+ENERO!C2041+FEBRERO!C2041+'MARZO '!C2041+'ABRIL '!C2041+'MAYO '!C2041+JUNIO!C2041+JULIO!C2041+AGOSTO!C2041+'SEPTIEMBRE '!C2041+'OCTUBRE '!C2041+'NOVIEMBRE '!C2041+DICIEMBRE!C2041</f>
        <v>0</v>
      </c>
      <c r="D2041" s="129"/>
      <c r="E2041" s="26"/>
      <c r="F2041" s="27"/>
    </row>
    <row r="2042" spans="1:6" s="3" customFormat="1" x14ac:dyDescent="0.2">
      <c r="A2042" s="127" t="s">
        <v>3932</v>
      </c>
      <c r="B2042" s="128" t="s">
        <v>3933</v>
      </c>
      <c r="C2042" s="25">
        <f>+ENERO!C2042+FEBRERO!C2042+'MARZO '!C2042+'ABRIL '!C2042+'MAYO '!C2042+JUNIO!C2042+JULIO!C2042+AGOSTO!C2042+'SEPTIEMBRE '!C2042+'OCTUBRE '!C2042+'NOVIEMBRE '!C2042+DICIEMBRE!C2042</f>
        <v>0</v>
      </c>
      <c r="D2042" s="129"/>
      <c r="E2042" s="26"/>
      <c r="F2042" s="27"/>
    </row>
    <row r="2043" spans="1:6" s="3" customFormat="1" x14ac:dyDescent="0.2">
      <c r="A2043" s="127" t="s">
        <v>3934</v>
      </c>
      <c r="B2043" s="128" t="s">
        <v>3935</v>
      </c>
      <c r="C2043" s="25">
        <f>+ENERO!C2043+FEBRERO!C2043+'MARZO '!C2043+'ABRIL '!C2043+'MAYO '!C2043+JUNIO!C2043+JULIO!C2043+AGOSTO!C2043+'SEPTIEMBRE '!C2043+'OCTUBRE '!C2043+'NOVIEMBRE '!C2043+DICIEMBRE!C2043</f>
        <v>0</v>
      </c>
      <c r="D2043" s="129"/>
      <c r="E2043" s="26"/>
      <c r="F2043" s="27"/>
    </row>
    <row r="2044" spans="1:6" s="3" customFormat="1" x14ac:dyDescent="0.2">
      <c r="A2044" s="127" t="s">
        <v>3936</v>
      </c>
      <c r="B2044" s="128" t="s">
        <v>3937</v>
      </c>
      <c r="C2044" s="25">
        <f>+ENERO!C2044+FEBRERO!C2044+'MARZO '!C2044+'ABRIL '!C2044+'MAYO '!C2044+JUNIO!C2044+JULIO!C2044+AGOSTO!C2044+'SEPTIEMBRE '!C2044+'OCTUBRE '!C2044+'NOVIEMBRE '!C2044+DICIEMBRE!C2044</f>
        <v>0</v>
      </c>
      <c r="D2044" s="129"/>
      <c r="E2044" s="26"/>
      <c r="F2044" s="27"/>
    </row>
    <row r="2045" spans="1:6" s="3" customFormat="1" x14ac:dyDescent="0.2">
      <c r="A2045" s="127" t="s">
        <v>3938</v>
      </c>
      <c r="B2045" s="128" t="s">
        <v>3939</v>
      </c>
      <c r="C2045" s="25">
        <f>+ENERO!C2045+FEBRERO!C2045+'MARZO '!C2045+'ABRIL '!C2045+'MAYO '!C2045+JUNIO!C2045+JULIO!C2045+AGOSTO!C2045+'SEPTIEMBRE '!C2045+'OCTUBRE '!C2045+'NOVIEMBRE '!C2045+DICIEMBRE!C2045</f>
        <v>0</v>
      </c>
      <c r="D2045" s="129"/>
      <c r="E2045" s="26"/>
      <c r="F2045" s="27"/>
    </row>
    <row r="2046" spans="1:6" s="3" customFormat="1" x14ac:dyDescent="0.2">
      <c r="A2046" s="127" t="s">
        <v>3940</v>
      </c>
      <c r="B2046" s="128" t="s">
        <v>3941</v>
      </c>
      <c r="C2046" s="25">
        <f>+ENERO!C2046+FEBRERO!C2046+'MARZO '!C2046+'ABRIL '!C2046+'MAYO '!C2046+JUNIO!C2046+JULIO!C2046+AGOSTO!C2046+'SEPTIEMBRE '!C2046+'OCTUBRE '!C2046+'NOVIEMBRE '!C2046+DICIEMBRE!C2046</f>
        <v>0</v>
      </c>
      <c r="D2046" s="129"/>
      <c r="E2046" s="26"/>
      <c r="F2046" s="27"/>
    </row>
    <row r="2047" spans="1:6" s="3" customFormat="1" x14ac:dyDescent="0.2">
      <c r="A2047" s="127" t="s">
        <v>3942</v>
      </c>
      <c r="B2047" s="128" t="s">
        <v>3943</v>
      </c>
      <c r="C2047" s="25">
        <f>+ENERO!C2047+FEBRERO!C2047+'MARZO '!C2047+'ABRIL '!C2047+'MAYO '!C2047+JUNIO!C2047+JULIO!C2047+AGOSTO!C2047+'SEPTIEMBRE '!C2047+'OCTUBRE '!C2047+'NOVIEMBRE '!C2047+DICIEMBRE!C2047</f>
        <v>0</v>
      </c>
      <c r="D2047" s="129"/>
      <c r="E2047" s="26"/>
      <c r="F2047" s="27"/>
    </row>
    <row r="2048" spans="1:6" s="3" customFormat="1" x14ac:dyDescent="0.2">
      <c r="A2048" s="127" t="s">
        <v>3944</v>
      </c>
      <c r="B2048" s="128" t="s">
        <v>3945</v>
      </c>
      <c r="C2048" s="25">
        <f>+ENERO!C2048+FEBRERO!C2048+'MARZO '!C2048+'ABRIL '!C2048+'MAYO '!C2048+JUNIO!C2048+JULIO!C2048+AGOSTO!C2048+'SEPTIEMBRE '!C2048+'OCTUBRE '!C2048+'NOVIEMBRE '!C2048+DICIEMBRE!C2048</f>
        <v>0</v>
      </c>
      <c r="D2048" s="129"/>
      <c r="E2048" s="26"/>
      <c r="F2048" s="27"/>
    </row>
    <row r="2049" spans="1:6" s="3" customFormat="1" x14ac:dyDescent="0.2">
      <c r="A2049" s="127" t="s">
        <v>3946</v>
      </c>
      <c r="B2049" s="128" t="s">
        <v>3947</v>
      </c>
      <c r="C2049" s="25">
        <f>+ENERO!C2049+FEBRERO!C2049+'MARZO '!C2049+'ABRIL '!C2049+'MAYO '!C2049+JUNIO!C2049+JULIO!C2049+AGOSTO!C2049+'SEPTIEMBRE '!C2049+'OCTUBRE '!C2049+'NOVIEMBRE '!C2049+DICIEMBRE!C2049</f>
        <v>0</v>
      </c>
      <c r="D2049" s="129"/>
      <c r="E2049" s="26"/>
      <c r="F2049" s="27"/>
    </row>
    <row r="2050" spans="1:6" s="3" customFormat="1" x14ac:dyDescent="0.2">
      <c r="A2050" s="127" t="s">
        <v>3948</v>
      </c>
      <c r="B2050" s="128" t="s">
        <v>3949</v>
      </c>
      <c r="C2050" s="25">
        <f>+ENERO!C2050+FEBRERO!C2050+'MARZO '!C2050+'ABRIL '!C2050+'MAYO '!C2050+JUNIO!C2050+JULIO!C2050+AGOSTO!C2050+'SEPTIEMBRE '!C2050+'OCTUBRE '!C2050+'NOVIEMBRE '!C2050+DICIEMBRE!C2050</f>
        <v>0</v>
      </c>
      <c r="D2050" s="129"/>
      <c r="E2050" s="26"/>
      <c r="F2050" s="27"/>
    </row>
    <row r="2051" spans="1:6" s="3" customFormat="1" x14ac:dyDescent="0.2">
      <c r="A2051" s="127" t="s">
        <v>3950</v>
      </c>
      <c r="B2051" s="128" t="s">
        <v>3951</v>
      </c>
      <c r="C2051" s="25">
        <f>+ENERO!C2051+FEBRERO!C2051+'MARZO '!C2051+'ABRIL '!C2051+'MAYO '!C2051+JUNIO!C2051+JULIO!C2051+AGOSTO!C2051+'SEPTIEMBRE '!C2051+'OCTUBRE '!C2051+'NOVIEMBRE '!C2051+DICIEMBRE!C2051</f>
        <v>0</v>
      </c>
      <c r="D2051" s="129"/>
      <c r="E2051" s="26"/>
      <c r="F2051" s="27"/>
    </row>
    <row r="2052" spans="1:6" s="3" customFormat="1" x14ac:dyDescent="0.2">
      <c r="A2052" s="127" t="s">
        <v>3952</v>
      </c>
      <c r="B2052" s="128" t="s">
        <v>3953</v>
      </c>
      <c r="C2052" s="25">
        <f>+ENERO!C2052+FEBRERO!C2052+'MARZO '!C2052+'ABRIL '!C2052+'MAYO '!C2052+JUNIO!C2052+JULIO!C2052+AGOSTO!C2052+'SEPTIEMBRE '!C2052+'OCTUBRE '!C2052+'NOVIEMBRE '!C2052+DICIEMBRE!C2052</f>
        <v>0</v>
      </c>
      <c r="D2052" s="129"/>
      <c r="E2052" s="26"/>
      <c r="F2052" s="27"/>
    </row>
    <row r="2053" spans="1:6" s="3" customFormat="1" x14ac:dyDescent="0.2">
      <c r="A2053" s="127" t="s">
        <v>3954</v>
      </c>
      <c r="B2053" s="128" t="s">
        <v>3955</v>
      </c>
      <c r="C2053" s="25">
        <f>+ENERO!C2053+FEBRERO!C2053+'MARZO '!C2053+'ABRIL '!C2053+'MAYO '!C2053+JUNIO!C2053+JULIO!C2053+AGOSTO!C2053+'SEPTIEMBRE '!C2053+'OCTUBRE '!C2053+'NOVIEMBRE '!C2053+DICIEMBRE!C2053</f>
        <v>0</v>
      </c>
      <c r="D2053" s="129"/>
      <c r="E2053" s="26"/>
      <c r="F2053" s="27"/>
    </row>
    <row r="2054" spans="1:6" s="3" customFormat="1" x14ac:dyDescent="0.2">
      <c r="A2054" s="127" t="s">
        <v>3956</v>
      </c>
      <c r="B2054" s="128" t="s">
        <v>3957</v>
      </c>
      <c r="C2054" s="25">
        <f>+ENERO!C2054+FEBRERO!C2054+'MARZO '!C2054+'ABRIL '!C2054+'MAYO '!C2054+JUNIO!C2054+JULIO!C2054+AGOSTO!C2054+'SEPTIEMBRE '!C2054+'OCTUBRE '!C2054+'NOVIEMBRE '!C2054+DICIEMBRE!C2054</f>
        <v>0</v>
      </c>
      <c r="D2054" s="129"/>
      <c r="E2054" s="26"/>
      <c r="F2054" s="27"/>
    </row>
    <row r="2055" spans="1:6" s="3" customFormat="1" x14ac:dyDescent="0.2">
      <c r="A2055" s="127" t="s">
        <v>3958</v>
      </c>
      <c r="B2055" s="128" t="s">
        <v>3959</v>
      </c>
      <c r="C2055" s="25">
        <f>+ENERO!C2055+FEBRERO!C2055+'MARZO '!C2055+'ABRIL '!C2055+'MAYO '!C2055+JUNIO!C2055+JULIO!C2055+AGOSTO!C2055+'SEPTIEMBRE '!C2055+'OCTUBRE '!C2055+'NOVIEMBRE '!C2055+DICIEMBRE!C2055</f>
        <v>0</v>
      </c>
      <c r="D2055" s="129"/>
      <c r="E2055" s="26"/>
      <c r="F2055" s="27"/>
    </row>
    <row r="2056" spans="1:6" s="3" customFormat="1" x14ac:dyDescent="0.2">
      <c r="A2056" s="127" t="s">
        <v>3960</v>
      </c>
      <c r="B2056" s="128" t="s">
        <v>3961</v>
      </c>
      <c r="C2056" s="25">
        <f>+ENERO!C2056+FEBRERO!C2056+'MARZO '!C2056+'ABRIL '!C2056+'MAYO '!C2056+JUNIO!C2056+JULIO!C2056+AGOSTO!C2056+'SEPTIEMBRE '!C2056+'OCTUBRE '!C2056+'NOVIEMBRE '!C2056+DICIEMBRE!C2056</f>
        <v>0</v>
      </c>
      <c r="D2056" s="129"/>
      <c r="E2056" s="26"/>
      <c r="F2056" s="27"/>
    </row>
    <row r="2057" spans="1:6" s="3" customFormat="1" x14ac:dyDescent="0.2">
      <c r="A2057" s="127" t="s">
        <v>3962</v>
      </c>
      <c r="B2057" s="128" t="s">
        <v>3963</v>
      </c>
      <c r="C2057" s="25">
        <f>+ENERO!C2057+FEBRERO!C2057+'MARZO '!C2057+'ABRIL '!C2057+'MAYO '!C2057+JUNIO!C2057+JULIO!C2057+AGOSTO!C2057+'SEPTIEMBRE '!C2057+'OCTUBRE '!C2057+'NOVIEMBRE '!C2057+DICIEMBRE!C2057</f>
        <v>0</v>
      </c>
      <c r="D2057" s="129"/>
      <c r="E2057" s="26"/>
      <c r="F2057" s="27"/>
    </row>
    <row r="2058" spans="1:6" s="3" customFormat="1" x14ac:dyDescent="0.2">
      <c r="A2058" s="127" t="s">
        <v>3964</v>
      </c>
      <c r="B2058" s="128" t="s">
        <v>3965</v>
      </c>
      <c r="C2058" s="25">
        <f>+ENERO!C2058+FEBRERO!C2058+'MARZO '!C2058+'ABRIL '!C2058+'MAYO '!C2058+JUNIO!C2058+JULIO!C2058+AGOSTO!C2058+'SEPTIEMBRE '!C2058+'OCTUBRE '!C2058+'NOVIEMBRE '!C2058+DICIEMBRE!C2058</f>
        <v>0</v>
      </c>
      <c r="D2058" s="129"/>
      <c r="E2058" s="26"/>
      <c r="F2058" s="27"/>
    </row>
    <row r="2059" spans="1:6" s="3" customFormat="1" x14ac:dyDescent="0.2">
      <c r="A2059" s="127" t="s">
        <v>3966</v>
      </c>
      <c r="B2059" s="128" t="s">
        <v>3967</v>
      </c>
      <c r="C2059" s="25">
        <f>+ENERO!C2059+FEBRERO!C2059+'MARZO '!C2059+'ABRIL '!C2059+'MAYO '!C2059+JUNIO!C2059+JULIO!C2059+AGOSTO!C2059+'SEPTIEMBRE '!C2059+'OCTUBRE '!C2059+'NOVIEMBRE '!C2059+DICIEMBRE!C2059</f>
        <v>0</v>
      </c>
      <c r="D2059" s="129"/>
      <c r="E2059" s="26"/>
      <c r="F2059" s="27"/>
    </row>
    <row r="2060" spans="1:6" s="3" customFormat="1" x14ac:dyDescent="0.2">
      <c r="A2060" s="127" t="s">
        <v>3968</v>
      </c>
      <c r="B2060" s="128" t="s">
        <v>3969</v>
      </c>
      <c r="C2060" s="25">
        <f>+ENERO!C2060+FEBRERO!C2060+'MARZO '!C2060+'ABRIL '!C2060+'MAYO '!C2060+JUNIO!C2060+JULIO!C2060+AGOSTO!C2060+'SEPTIEMBRE '!C2060+'OCTUBRE '!C2060+'NOVIEMBRE '!C2060+DICIEMBRE!C2060</f>
        <v>0</v>
      </c>
      <c r="D2060" s="129"/>
      <c r="E2060" s="26"/>
      <c r="F2060" s="27"/>
    </row>
    <row r="2061" spans="1:6" s="3" customFormat="1" x14ac:dyDescent="0.2">
      <c r="A2061" s="127" t="s">
        <v>3970</v>
      </c>
      <c r="B2061" s="128" t="s">
        <v>3971</v>
      </c>
      <c r="C2061" s="25">
        <f>+ENERO!C2061+FEBRERO!C2061+'MARZO '!C2061+'ABRIL '!C2061+'MAYO '!C2061+JUNIO!C2061+JULIO!C2061+AGOSTO!C2061+'SEPTIEMBRE '!C2061+'OCTUBRE '!C2061+'NOVIEMBRE '!C2061+DICIEMBRE!C2061</f>
        <v>0</v>
      </c>
      <c r="D2061" s="129"/>
      <c r="E2061" s="26"/>
      <c r="F2061" s="27"/>
    </row>
    <row r="2062" spans="1:6" s="3" customFormat="1" x14ac:dyDescent="0.2">
      <c r="A2062" s="127" t="s">
        <v>3972</v>
      </c>
      <c r="B2062" s="128" t="s">
        <v>3973</v>
      </c>
      <c r="C2062" s="25">
        <f>+ENERO!C2062+FEBRERO!C2062+'MARZO '!C2062+'ABRIL '!C2062+'MAYO '!C2062+JUNIO!C2062+JULIO!C2062+AGOSTO!C2062+'SEPTIEMBRE '!C2062+'OCTUBRE '!C2062+'NOVIEMBRE '!C2062+DICIEMBRE!C2062</f>
        <v>0</v>
      </c>
      <c r="D2062" s="129"/>
      <c r="E2062" s="26"/>
      <c r="F2062" s="27"/>
    </row>
    <row r="2063" spans="1:6" s="3" customFormat="1" x14ac:dyDescent="0.2">
      <c r="A2063" s="121" t="s">
        <v>3974</v>
      </c>
      <c r="B2063" s="122" t="s">
        <v>3975</v>
      </c>
      <c r="C2063" s="25">
        <f>+ENERO!C2063+FEBRERO!C2063+'MARZO '!C2063+'ABRIL '!C2063+'MAYO '!C2063+JUNIO!C2063+JULIO!C2063+AGOSTO!C2063+'SEPTIEMBRE '!C2063+'OCTUBRE '!C2063+'NOVIEMBRE '!C2063+DICIEMBRE!C2063</f>
        <v>0</v>
      </c>
      <c r="D2063" s="130"/>
      <c r="E2063" s="75"/>
      <c r="F2063" s="76"/>
    </row>
    <row r="2064" spans="1:6" s="3" customFormat="1" x14ac:dyDescent="0.2">
      <c r="A2064" s="131" t="s">
        <v>3976</v>
      </c>
      <c r="B2064" s="132"/>
      <c r="C2064" s="25">
        <f>+ENERO!C2064+FEBRERO!C2064+'MARZO '!C2064+'ABRIL '!C2064+'MAYO '!C2064+JUNIO!C2064+JULIO!C2064+AGOSTO!C2064+'SEPTIEMBRE '!C2064+'OCTUBRE '!C2064+'NOVIEMBRE '!C2064+DICIEMBRE!C2064</f>
        <v>0</v>
      </c>
      <c r="D2064" s="118"/>
      <c r="E2064" s="119"/>
      <c r="F2064" s="120"/>
    </row>
    <row r="2065" spans="1:6" s="3" customFormat="1" x14ac:dyDescent="0.2">
      <c r="A2065" s="121" t="s">
        <v>3977</v>
      </c>
      <c r="B2065" s="122" t="s">
        <v>3978</v>
      </c>
      <c r="C2065" s="25">
        <f>+ENERO!C2065+FEBRERO!C2065+'MARZO '!C2065+'ABRIL '!C2065+'MAYO '!C2065+JUNIO!C2065+JULIO!C2065+AGOSTO!C2065+'SEPTIEMBRE '!C2065+'OCTUBRE '!C2065+'NOVIEMBRE '!C2065+DICIEMBRE!C2065</f>
        <v>0</v>
      </c>
      <c r="D2065" s="124"/>
      <c r="E2065" s="125"/>
      <c r="F2065" s="126"/>
    </row>
    <row r="2066" spans="1:6" s="3" customFormat="1" x14ac:dyDescent="0.2">
      <c r="A2066" s="127" t="s">
        <v>3979</v>
      </c>
      <c r="B2066" s="128" t="s">
        <v>3980</v>
      </c>
      <c r="C2066" s="25">
        <f>+ENERO!C2066+FEBRERO!C2066+'MARZO '!C2066+'ABRIL '!C2066+'MAYO '!C2066+JUNIO!C2066+JULIO!C2066+AGOSTO!C2066+'SEPTIEMBRE '!C2066+'OCTUBRE '!C2066+'NOVIEMBRE '!C2066+DICIEMBRE!C2066</f>
        <v>0</v>
      </c>
      <c r="D2066" s="129"/>
      <c r="E2066" s="26"/>
      <c r="F2066" s="27"/>
    </row>
    <row r="2067" spans="1:6" s="3" customFormat="1" x14ac:dyDescent="0.2">
      <c r="A2067" s="127" t="s">
        <v>3981</v>
      </c>
      <c r="B2067" s="128" t="s">
        <v>3982</v>
      </c>
      <c r="C2067" s="25">
        <f>+ENERO!C2067+FEBRERO!C2067+'MARZO '!C2067+'ABRIL '!C2067+'MAYO '!C2067+JUNIO!C2067+JULIO!C2067+AGOSTO!C2067+'SEPTIEMBRE '!C2067+'OCTUBRE '!C2067+'NOVIEMBRE '!C2067+DICIEMBRE!C2067</f>
        <v>0</v>
      </c>
      <c r="D2067" s="129"/>
      <c r="E2067" s="26"/>
      <c r="F2067" s="27"/>
    </row>
    <row r="2068" spans="1:6" s="3" customFormat="1" x14ac:dyDescent="0.2">
      <c r="A2068" s="127" t="s">
        <v>3983</v>
      </c>
      <c r="B2068" s="128" t="s">
        <v>3984</v>
      </c>
      <c r="C2068" s="25">
        <f>+ENERO!C2068+FEBRERO!C2068+'MARZO '!C2068+'ABRIL '!C2068+'MAYO '!C2068+JUNIO!C2068+JULIO!C2068+AGOSTO!C2068+'SEPTIEMBRE '!C2068+'OCTUBRE '!C2068+'NOVIEMBRE '!C2068+DICIEMBRE!C2068</f>
        <v>0</v>
      </c>
      <c r="D2068" s="129"/>
      <c r="E2068" s="26"/>
      <c r="F2068" s="27"/>
    </row>
    <row r="2069" spans="1:6" s="3" customFormat="1" x14ac:dyDescent="0.2">
      <c r="A2069" s="127" t="s">
        <v>3985</v>
      </c>
      <c r="B2069" s="128" t="s">
        <v>3986</v>
      </c>
      <c r="C2069" s="25">
        <f>+ENERO!C2069+FEBRERO!C2069+'MARZO '!C2069+'ABRIL '!C2069+'MAYO '!C2069+JUNIO!C2069+JULIO!C2069+AGOSTO!C2069+'SEPTIEMBRE '!C2069+'OCTUBRE '!C2069+'NOVIEMBRE '!C2069+DICIEMBRE!C2069</f>
        <v>0</v>
      </c>
      <c r="D2069" s="129"/>
      <c r="E2069" s="26"/>
      <c r="F2069" s="27"/>
    </row>
    <row r="2070" spans="1:6" s="3" customFormat="1" x14ac:dyDescent="0.2">
      <c r="A2070" s="127" t="s">
        <v>3987</v>
      </c>
      <c r="B2070" s="128" t="s">
        <v>3988</v>
      </c>
      <c r="C2070" s="25">
        <f>+ENERO!C2070+FEBRERO!C2070+'MARZO '!C2070+'ABRIL '!C2070+'MAYO '!C2070+JUNIO!C2070+JULIO!C2070+AGOSTO!C2070+'SEPTIEMBRE '!C2070+'OCTUBRE '!C2070+'NOVIEMBRE '!C2070+DICIEMBRE!C2070</f>
        <v>0</v>
      </c>
      <c r="D2070" s="129"/>
      <c r="E2070" s="26"/>
      <c r="F2070" s="27"/>
    </row>
    <row r="2071" spans="1:6" s="3" customFormat="1" x14ac:dyDescent="0.2">
      <c r="A2071" s="127" t="s">
        <v>3989</v>
      </c>
      <c r="B2071" s="128" t="s">
        <v>3990</v>
      </c>
      <c r="C2071" s="25">
        <f>+ENERO!C2071+FEBRERO!C2071+'MARZO '!C2071+'ABRIL '!C2071+'MAYO '!C2071+JUNIO!C2071+JULIO!C2071+AGOSTO!C2071+'SEPTIEMBRE '!C2071+'OCTUBRE '!C2071+'NOVIEMBRE '!C2071+DICIEMBRE!C2071</f>
        <v>0</v>
      </c>
      <c r="D2071" s="129"/>
      <c r="E2071" s="26"/>
      <c r="F2071" s="27"/>
    </row>
    <row r="2072" spans="1:6" s="3" customFormat="1" x14ac:dyDescent="0.2">
      <c r="A2072" s="127" t="s">
        <v>3991</v>
      </c>
      <c r="B2072" s="128" t="s">
        <v>3992</v>
      </c>
      <c r="C2072" s="25">
        <f>+ENERO!C2072+FEBRERO!C2072+'MARZO '!C2072+'ABRIL '!C2072+'MAYO '!C2072+JUNIO!C2072+JULIO!C2072+AGOSTO!C2072+'SEPTIEMBRE '!C2072+'OCTUBRE '!C2072+'NOVIEMBRE '!C2072+DICIEMBRE!C2072</f>
        <v>0</v>
      </c>
      <c r="D2072" s="129"/>
      <c r="E2072" s="26"/>
      <c r="F2072" s="27"/>
    </row>
    <row r="2073" spans="1:6" s="3" customFormat="1" x14ac:dyDescent="0.2">
      <c r="A2073" s="127" t="s">
        <v>3993</v>
      </c>
      <c r="B2073" s="128" t="s">
        <v>3994</v>
      </c>
      <c r="C2073" s="25">
        <f>+ENERO!C2073+FEBRERO!C2073+'MARZO '!C2073+'ABRIL '!C2073+'MAYO '!C2073+JUNIO!C2073+JULIO!C2073+AGOSTO!C2073+'SEPTIEMBRE '!C2073+'OCTUBRE '!C2073+'NOVIEMBRE '!C2073+DICIEMBRE!C2073</f>
        <v>0</v>
      </c>
      <c r="D2073" s="129"/>
      <c r="E2073" s="26"/>
      <c r="F2073" s="27"/>
    </row>
    <row r="2074" spans="1:6" s="3" customFormat="1" x14ac:dyDescent="0.2">
      <c r="A2074" s="127" t="s">
        <v>3995</v>
      </c>
      <c r="B2074" s="128" t="s">
        <v>3996</v>
      </c>
      <c r="C2074" s="25">
        <f>+ENERO!C2074+FEBRERO!C2074+'MARZO '!C2074+'ABRIL '!C2074+'MAYO '!C2074+JUNIO!C2074+JULIO!C2074+AGOSTO!C2074+'SEPTIEMBRE '!C2074+'OCTUBRE '!C2074+'NOVIEMBRE '!C2074+DICIEMBRE!C2074</f>
        <v>0</v>
      </c>
      <c r="D2074" s="129"/>
      <c r="E2074" s="26"/>
      <c r="F2074" s="27"/>
    </row>
    <row r="2075" spans="1:6" s="3" customFormat="1" x14ac:dyDescent="0.2">
      <c r="A2075" s="127" t="s">
        <v>3997</v>
      </c>
      <c r="B2075" s="128" t="s">
        <v>3998</v>
      </c>
      <c r="C2075" s="25">
        <f>+ENERO!C2075+FEBRERO!C2075+'MARZO '!C2075+'ABRIL '!C2075+'MAYO '!C2075+JUNIO!C2075+JULIO!C2075+AGOSTO!C2075+'SEPTIEMBRE '!C2075+'OCTUBRE '!C2075+'NOVIEMBRE '!C2075+DICIEMBRE!C2075</f>
        <v>0</v>
      </c>
      <c r="D2075" s="129"/>
      <c r="E2075" s="26"/>
      <c r="F2075" s="27"/>
    </row>
    <row r="2076" spans="1:6" s="3" customFormat="1" x14ac:dyDescent="0.2">
      <c r="A2076" s="127" t="s">
        <v>3999</v>
      </c>
      <c r="B2076" s="128" t="s">
        <v>4000</v>
      </c>
      <c r="C2076" s="25">
        <f>+ENERO!C2076+FEBRERO!C2076+'MARZO '!C2076+'ABRIL '!C2076+'MAYO '!C2076+JUNIO!C2076+JULIO!C2076+AGOSTO!C2076+'SEPTIEMBRE '!C2076+'OCTUBRE '!C2076+'NOVIEMBRE '!C2076+DICIEMBRE!C2076</f>
        <v>0</v>
      </c>
      <c r="D2076" s="129"/>
      <c r="E2076" s="26"/>
      <c r="F2076" s="27"/>
    </row>
    <row r="2077" spans="1:6" s="3" customFormat="1" x14ac:dyDescent="0.2">
      <c r="A2077" s="127" t="s">
        <v>4001</v>
      </c>
      <c r="B2077" s="128" t="s">
        <v>4002</v>
      </c>
      <c r="C2077" s="25">
        <f>+ENERO!C2077+FEBRERO!C2077+'MARZO '!C2077+'ABRIL '!C2077+'MAYO '!C2077+JUNIO!C2077+JULIO!C2077+AGOSTO!C2077+'SEPTIEMBRE '!C2077+'OCTUBRE '!C2077+'NOVIEMBRE '!C2077+DICIEMBRE!C2077</f>
        <v>0</v>
      </c>
      <c r="D2077" s="129"/>
      <c r="E2077" s="26"/>
      <c r="F2077" s="27"/>
    </row>
    <row r="2078" spans="1:6" s="3" customFormat="1" x14ac:dyDescent="0.2">
      <c r="A2078" s="127" t="s">
        <v>4003</v>
      </c>
      <c r="B2078" s="128" t="s">
        <v>4004</v>
      </c>
      <c r="C2078" s="25">
        <f>+ENERO!C2078+FEBRERO!C2078+'MARZO '!C2078+'ABRIL '!C2078+'MAYO '!C2078+JUNIO!C2078+JULIO!C2078+AGOSTO!C2078+'SEPTIEMBRE '!C2078+'OCTUBRE '!C2078+'NOVIEMBRE '!C2078+DICIEMBRE!C2078</f>
        <v>0</v>
      </c>
      <c r="D2078" s="129"/>
      <c r="E2078" s="26"/>
      <c r="F2078" s="27"/>
    </row>
    <row r="2079" spans="1:6" s="3" customFormat="1" x14ac:dyDescent="0.2">
      <c r="A2079" s="127" t="s">
        <v>4005</v>
      </c>
      <c r="B2079" s="128" t="s">
        <v>4006</v>
      </c>
      <c r="C2079" s="25">
        <f>+ENERO!C2079+FEBRERO!C2079+'MARZO '!C2079+'ABRIL '!C2079+'MAYO '!C2079+JUNIO!C2079+JULIO!C2079+AGOSTO!C2079+'SEPTIEMBRE '!C2079+'OCTUBRE '!C2079+'NOVIEMBRE '!C2079+DICIEMBRE!C2079</f>
        <v>0</v>
      </c>
      <c r="D2079" s="129"/>
      <c r="E2079" s="26"/>
      <c r="F2079" s="27"/>
    </row>
    <row r="2080" spans="1:6" s="3" customFormat="1" x14ac:dyDescent="0.2">
      <c r="A2080" s="127" t="s">
        <v>4007</v>
      </c>
      <c r="B2080" s="128" t="s">
        <v>4008</v>
      </c>
      <c r="C2080" s="25">
        <f>+ENERO!C2080+FEBRERO!C2080+'MARZO '!C2080+'ABRIL '!C2080+'MAYO '!C2080+JUNIO!C2080+JULIO!C2080+AGOSTO!C2080+'SEPTIEMBRE '!C2080+'OCTUBRE '!C2080+'NOVIEMBRE '!C2080+DICIEMBRE!C2080</f>
        <v>0</v>
      </c>
      <c r="D2080" s="129"/>
      <c r="E2080" s="26"/>
      <c r="F2080" s="27"/>
    </row>
    <row r="2081" spans="1:6" s="3" customFormat="1" x14ac:dyDescent="0.2">
      <c r="A2081" s="127" t="s">
        <v>4009</v>
      </c>
      <c r="B2081" s="128" t="s">
        <v>4010</v>
      </c>
      <c r="C2081" s="25">
        <f>+ENERO!C2081+FEBRERO!C2081+'MARZO '!C2081+'ABRIL '!C2081+'MAYO '!C2081+JUNIO!C2081+JULIO!C2081+AGOSTO!C2081+'SEPTIEMBRE '!C2081+'OCTUBRE '!C2081+'NOVIEMBRE '!C2081+DICIEMBRE!C2081</f>
        <v>0</v>
      </c>
      <c r="D2081" s="129"/>
      <c r="E2081" s="26"/>
      <c r="F2081" s="27"/>
    </row>
    <row r="2082" spans="1:6" s="3" customFormat="1" x14ac:dyDescent="0.2">
      <c r="A2082" s="127" t="s">
        <v>4011</v>
      </c>
      <c r="B2082" s="128" t="s">
        <v>4012</v>
      </c>
      <c r="C2082" s="25">
        <f>+ENERO!C2082+FEBRERO!C2082+'MARZO '!C2082+'ABRIL '!C2082+'MAYO '!C2082+JUNIO!C2082+JULIO!C2082+AGOSTO!C2082+'SEPTIEMBRE '!C2082+'OCTUBRE '!C2082+'NOVIEMBRE '!C2082+DICIEMBRE!C2082</f>
        <v>0</v>
      </c>
      <c r="D2082" s="129"/>
      <c r="E2082" s="26"/>
      <c r="F2082" s="27"/>
    </row>
    <row r="2083" spans="1:6" s="3" customFormat="1" ht="23.25" x14ac:dyDescent="0.2">
      <c r="A2083" s="127" t="s">
        <v>4013</v>
      </c>
      <c r="B2083" s="128" t="s">
        <v>4014</v>
      </c>
      <c r="C2083" s="25">
        <f>+ENERO!C2083+FEBRERO!C2083+'MARZO '!C2083+'ABRIL '!C2083+'MAYO '!C2083+JUNIO!C2083+JULIO!C2083+AGOSTO!C2083+'SEPTIEMBRE '!C2083+'OCTUBRE '!C2083+'NOVIEMBRE '!C2083+DICIEMBRE!C2083</f>
        <v>0</v>
      </c>
      <c r="D2083" s="129"/>
      <c r="E2083" s="26"/>
      <c r="F2083" s="27"/>
    </row>
    <row r="2084" spans="1:6" s="3" customFormat="1" x14ac:dyDescent="0.2">
      <c r="A2084" s="127" t="s">
        <v>4015</v>
      </c>
      <c r="B2084" s="128" t="s">
        <v>4016</v>
      </c>
      <c r="C2084" s="25">
        <f>+ENERO!C2084+FEBRERO!C2084+'MARZO '!C2084+'ABRIL '!C2084+'MAYO '!C2084+JUNIO!C2084+JULIO!C2084+AGOSTO!C2084+'SEPTIEMBRE '!C2084+'OCTUBRE '!C2084+'NOVIEMBRE '!C2084+DICIEMBRE!C2084</f>
        <v>0</v>
      </c>
      <c r="D2084" s="129"/>
      <c r="E2084" s="26"/>
      <c r="F2084" s="27"/>
    </row>
    <row r="2085" spans="1:6" s="3" customFormat="1" x14ac:dyDescent="0.2">
      <c r="A2085" s="127" t="s">
        <v>4017</v>
      </c>
      <c r="B2085" s="128" t="s">
        <v>4018</v>
      </c>
      <c r="C2085" s="25">
        <f>+ENERO!C2085+FEBRERO!C2085+'MARZO '!C2085+'ABRIL '!C2085+'MAYO '!C2085+JUNIO!C2085+JULIO!C2085+AGOSTO!C2085+'SEPTIEMBRE '!C2085+'OCTUBRE '!C2085+'NOVIEMBRE '!C2085+DICIEMBRE!C2085</f>
        <v>0</v>
      </c>
      <c r="D2085" s="129"/>
      <c r="E2085" s="26"/>
      <c r="F2085" s="27"/>
    </row>
    <row r="2086" spans="1:6" s="3" customFormat="1" x14ac:dyDescent="0.2">
      <c r="A2086" s="127" t="s">
        <v>4019</v>
      </c>
      <c r="B2086" s="128" t="s">
        <v>4020</v>
      </c>
      <c r="C2086" s="25">
        <f>+ENERO!C2086+FEBRERO!C2086+'MARZO '!C2086+'ABRIL '!C2086+'MAYO '!C2086+JUNIO!C2086+JULIO!C2086+AGOSTO!C2086+'SEPTIEMBRE '!C2086+'OCTUBRE '!C2086+'NOVIEMBRE '!C2086+DICIEMBRE!C2086</f>
        <v>0</v>
      </c>
      <c r="D2086" s="129"/>
      <c r="E2086" s="26"/>
      <c r="F2086" s="27"/>
    </row>
    <row r="2087" spans="1:6" s="3" customFormat="1" x14ac:dyDescent="0.2">
      <c r="A2087" s="127" t="s">
        <v>4021</v>
      </c>
      <c r="B2087" s="128" t="s">
        <v>4022</v>
      </c>
      <c r="C2087" s="25">
        <f>+ENERO!C2087+FEBRERO!C2087+'MARZO '!C2087+'ABRIL '!C2087+'MAYO '!C2087+JUNIO!C2087+JULIO!C2087+AGOSTO!C2087+'SEPTIEMBRE '!C2087+'OCTUBRE '!C2087+'NOVIEMBRE '!C2087+DICIEMBRE!C2087</f>
        <v>0</v>
      </c>
      <c r="D2087" s="129"/>
      <c r="E2087" s="26"/>
      <c r="F2087" s="27"/>
    </row>
    <row r="2088" spans="1:6" s="3" customFormat="1" x14ac:dyDescent="0.2">
      <c r="A2088" s="127" t="s">
        <v>4023</v>
      </c>
      <c r="B2088" s="128" t="s">
        <v>4024</v>
      </c>
      <c r="C2088" s="25">
        <f>+ENERO!C2088+FEBRERO!C2088+'MARZO '!C2088+'ABRIL '!C2088+'MAYO '!C2088+JUNIO!C2088+JULIO!C2088+AGOSTO!C2088+'SEPTIEMBRE '!C2088+'OCTUBRE '!C2088+'NOVIEMBRE '!C2088+DICIEMBRE!C2088</f>
        <v>0</v>
      </c>
      <c r="D2088" s="129"/>
      <c r="E2088" s="26"/>
      <c r="F2088" s="27"/>
    </row>
    <row r="2089" spans="1:6" s="3" customFormat="1" x14ac:dyDescent="0.2">
      <c r="A2089" s="127" t="s">
        <v>4025</v>
      </c>
      <c r="B2089" s="128" t="s">
        <v>4026</v>
      </c>
      <c r="C2089" s="25">
        <f>+ENERO!C2089+FEBRERO!C2089+'MARZO '!C2089+'ABRIL '!C2089+'MAYO '!C2089+JUNIO!C2089+JULIO!C2089+AGOSTO!C2089+'SEPTIEMBRE '!C2089+'OCTUBRE '!C2089+'NOVIEMBRE '!C2089+DICIEMBRE!C2089</f>
        <v>0</v>
      </c>
      <c r="D2089" s="129"/>
      <c r="E2089" s="26"/>
      <c r="F2089" s="27"/>
    </row>
    <row r="2090" spans="1:6" s="3" customFormat="1" x14ac:dyDescent="0.2">
      <c r="A2090" s="127" t="s">
        <v>4027</v>
      </c>
      <c r="B2090" s="128" t="s">
        <v>4024</v>
      </c>
      <c r="C2090" s="25">
        <f>+ENERO!C2090+FEBRERO!C2090+'MARZO '!C2090+'ABRIL '!C2090+'MAYO '!C2090+JUNIO!C2090+JULIO!C2090+AGOSTO!C2090+'SEPTIEMBRE '!C2090+'OCTUBRE '!C2090+'NOVIEMBRE '!C2090+DICIEMBRE!C2090</f>
        <v>0</v>
      </c>
      <c r="D2090" s="129"/>
      <c r="E2090" s="26"/>
      <c r="F2090" s="27"/>
    </row>
    <row r="2091" spans="1:6" s="3" customFormat="1" x14ac:dyDescent="0.2">
      <c r="A2091" s="127" t="s">
        <v>4028</v>
      </c>
      <c r="B2091" s="128" t="s">
        <v>4026</v>
      </c>
      <c r="C2091" s="25">
        <f>+ENERO!C2091+FEBRERO!C2091+'MARZO '!C2091+'ABRIL '!C2091+'MAYO '!C2091+JUNIO!C2091+JULIO!C2091+AGOSTO!C2091+'SEPTIEMBRE '!C2091+'OCTUBRE '!C2091+'NOVIEMBRE '!C2091+DICIEMBRE!C2091</f>
        <v>0</v>
      </c>
      <c r="D2091" s="129"/>
      <c r="E2091" s="26"/>
      <c r="F2091" s="27"/>
    </row>
    <row r="2092" spans="1:6" s="3" customFormat="1" x14ac:dyDescent="0.2">
      <c r="A2092" s="127" t="s">
        <v>4029</v>
      </c>
      <c r="B2092" s="128" t="s">
        <v>4030</v>
      </c>
      <c r="C2092" s="25">
        <f>+ENERO!C2092+FEBRERO!C2092+'MARZO '!C2092+'ABRIL '!C2092+'MAYO '!C2092+JUNIO!C2092+JULIO!C2092+AGOSTO!C2092+'SEPTIEMBRE '!C2092+'OCTUBRE '!C2092+'NOVIEMBRE '!C2092+DICIEMBRE!C2092</f>
        <v>0</v>
      </c>
      <c r="D2092" s="129"/>
      <c r="E2092" s="26"/>
      <c r="F2092" s="27"/>
    </row>
    <row r="2093" spans="1:6" s="3" customFormat="1" x14ac:dyDescent="0.2">
      <c r="A2093" s="127" t="s">
        <v>4031</v>
      </c>
      <c r="B2093" s="128" t="s">
        <v>4026</v>
      </c>
      <c r="C2093" s="25">
        <f>+ENERO!C2093+FEBRERO!C2093+'MARZO '!C2093+'ABRIL '!C2093+'MAYO '!C2093+JUNIO!C2093+JULIO!C2093+AGOSTO!C2093+'SEPTIEMBRE '!C2093+'OCTUBRE '!C2093+'NOVIEMBRE '!C2093+DICIEMBRE!C2093</f>
        <v>0</v>
      </c>
      <c r="D2093" s="129"/>
      <c r="E2093" s="26"/>
      <c r="F2093" s="27"/>
    </row>
    <row r="2094" spans="1:6" s="3" customFormat="1" x14ac:dyDescent="0.2">
      <c r="A2094" s="127" t="s">
        <v>4032</v>
      </c>
      <c r="B2094" s="128" t="s">
        <v>4024</v>
      </c>
      <c r="C2094" s="25">
        <f>+ENERO!C2094+FEBRERO!C2094+'MARZO '!C2094+'ABRIL '!C2094+'MAYO '!C2094+JUNIO!C2094+JULIO!C2094+AGOSTO!C2094+'SEPTIEMBRE '!C2094+'OCTUBRE '!C2094+'NOVIEMBRE '!C2094+DICIEMBRE!C2094</f>
        <v>0</v>
      </c>
      <c r="D2094" s="129"/>
      <c r="E2094" s="26"/>
      <c r="F2094" s="27"/>
    </row>
    <row r="2095" spans="1:6" s="3" customFormat="1" x14ac:dyDescent="0.2">
      <c r="A2095" s="127" t="s">
        <v>4033</v>
      </c>
      <c r="B2095" s="128" t="s">
        <v>4034</v>
      </c>
      <c r="C2095" s="25">
        <f>+ENERO!C2095+FEBRERO!C2095+'MARZO '!C2095+'ABRIL '!C2095+'MAYO '!C2095+JUNIO!C2095+JULIO!C2095+AGOSTO!C2095+'SEPTIEMBRE '!C2095+'OCTUBRE '!C2095+'NOVIEMBRE '!C2095+DICIEMBRE!C2095</f>
        <v>0</v>
      </c>
      <c r="D2095" s="129"/>
      <c r="E2095" s="26"/>
      <c r="F2095" s="27"/>
    </row>
    <row r="2096" spans="1:6" s="3" customFormat="1" x14ac:dyDescent="0.2">
      <c r="A2096" s="127" t="s">
        <v>4035</v>
      </c>
      <c r="B2096" s="128" t="s">
        <v>4036</v>
      </c>
      <c r="C2096" s="25">
        <f>+ENERO!C2096+FEBRERO!C2096+'MARZO '!C2096+'ABRIL '!C2096+'MAYO '!C2096+JUNIO!C2096+JULIO!C2096+AGOSTO!C2096+'SEPTIEMBRE '!C2096+'OCTUBRE '!C2096+'NOVIEMBRE '!C2096+DICIEMBRE!C2096</f>
        <v>0</v>
      </c>
      <c r="D2096" s="129"/>
      <c r="E2096" s="26"/>
      <c r="F2096" s="27"/>
    </row>
    <row r="2097" spans="1:6" s="3" customFormat="1" x14ac:dyDescent="0.2">
      <c r="A2097" s="127" t="s">
        <v>4037</v>
      </c>
      <c r="B2097" s="128" t="s">
        <v>4024</v>
      </c>
      <c r="C2097" s="25">
        <f>+ENERO!C2097+FEBRERO!C2097+'MARZO '!C2097+'ABRIL '!C2097+'MAYO '!C2097+JUNIO!C2097+JULIO!C2097+AGOSTO!C2097+'SEPTIEMBRE '!C2097+'OCTUBRE '!C2097+'NOVIEMBRE '!C2097+DICIEMBRE!C2097</f>
        <v>0</v>
      </c>
      <c r="D2097" s="129"/>
      <c r="E2097" s="26"/>
      <c r="F2097" s="27"/>
    </row>
    <row r="2098" spans="1:6" s="3" customFormat="1" x14ac:dyDescent="0.2">
      <c r="A2098" s="127" t="s">
        <v>4038</v>
      </c>
      <c r="B2098" s="128" t="s">
        <v>4026</v>
      </c>
      <c r="C2098" s="25">
        <f>+ENERO!C2098+FEBRERO!C2098+'MARZO '!C2098+'ABRIL '!C2098+'MAYO '!C2098+JUNIO!C2098+JULIO!C2098+AGOSTO!C2098+'SEPTIEMBRE '!C2098+'OCTUBRE '!C2098+'NOVIEMBRE '!C2098+DICIEMBRE!C2098</f>
        <v>0</v>
      </c>
      <c r="D2098" s="129"/>
      <c r="E2098" s="26"/>
      <c r="F2098" s="27"/>
    </row>
    <row r="2099" spans="1:6" s="3" customFormat="1" x14ac:dyDescent="0.2">
      <c r="A2099" s="127" t="s">
        <v>4039</v>
      </c>
      <c r="B2099" s="128" t="s">
        <v>4040</v>
      </c>
      <c r="C2099" s="25">
        <f>+ENERO!C2099+FEBRERO!C2099+'MARZO '!C2099+'ABRIL '!C2099+'MAYO '!C2099+JUNIO!C2099+JULIO!C2099+AGOSTO!C2099+'SEPTIEMBRE '!C2099+'OCTUBRE '!C2099+'NOVIEMBRE '!C2099+DICIEMBRE!C2099</f>
        <v>0</v>
      </c>
      <c r="D2099" s="129"/>
      <c r="E2099" s="26"/>
      <c r="F2099" s="27"/>
    </row>
    <row r="2100" spans="1:6" s="3" customFormat="1" x14ac:dyDescent="0.2">
      <c r="A2100" s="127" t="s">
        <v>4041</v>
      </c>
      <c r="B2100" s="128" t="s">
        <v>4042</v>
      </c>
      <c r="C2100" s="25">
        <f>+ENERO!C2100+FEBRERO!C2100+'MARZO '!C2100+'ABRIL '!C2100+'MAYO '!C2100+JUNIO!C2100+JULIO!C2100+AGOSTO!C2100+'SEPTIEMBRE '!C2100+'OCTUBRE '!C2100+'NOVIEMBRE '!C2100+DICIEMBRE!C2100</f>
        <v>0</v>
      </c>
      <c r="D2100" s="129"/>
      <c r="E2100" s="26"/>
      <c r="F2100" s="27"/>
    </row>
    <row r="2101" spans="1:6" s="3" customFormat="1" x14ac:dyDescent="0.2">
      <c r="A2101" s="127" t="s">
        <v>4043</v>
      </c>
      <c r="B2101" s="128" t="s">
        <v>4044</v>
      </c>
      <c r="C2101" s="25">
        <f>+ENERO!C2101+FEBRERO!C2101+'MARZO '!C2101+'ABRIL '!C2101+'MAYO '!C2101+JUNIO!C2101+JULIO!C2101+AGOSTO!C2101+'SEPTIEMBRE '!C2101+'OCTUBRE '!C2101+'NOVIEMBRE '!C2101+DICIEMBRE!C2101</f>
        <v>0</v>
      </c>
      <c r="D2101" s="129"/>
      <c r="E2101" s="26"/>
      <c r="F2101" s="27"/>
    </row>
    <row r="2102" spans="1:6" s="3" customFormat="1" x14ac:dyDescent="0.2">
      <c r="A2102" s="127" t="s">
        <v>4045</v>
      </c>
      <c r="B2102" s="128" t="s">
        <v>4046</v>
      </c>
      <c r="C2102" s="25">
        <f>+ENERO!C2102+FEBRERO!C2102+'MARZO '!C2102+'ABRIL '!C2102+'MAYO '!C2102+JUNIO!C2102+JULIO!C2102+AGOSTO!C2102+'SEPTIEMBRE '!C2102+'OCTUBRE '!C2102+'NOVIEMBRE '!C2102+DICIEMBRE!C2102</f>
        <v>0</v>
      </c>
      <c r="D2102" s="129"/>
      <c r="E2102" s="26"/>
      <c r="F2102" s="27"/>
    </row>
    <row r="2103" spans="1:6" s="3" customFormat="1" x14ac:dyDescent="0.2">
      <c r="A2103" s="127" t="s">
        <v>4047</v>
      </c>
      <c r="B2103" s="128" t="s">
        <v>4048</v>
      </c>
      <c r="C2103" s="25">
        <f>+ENERO!C2103+FEBRERO!C2103+'MARZO '!C2103+'ABRIL '!C2103+'MAYO '!C2103+JUNIO!C2103+JULIO!C2103+AGOSTO!C2103+'SEPTIEMBRE '!C2103+'OCTUBRE '!C2103+'NOVIEMBRE '!C2103+DICIEMBRE!C2103</f>
        <v>0</v>
      </c>
      <c r="D2103" s="129"/>
      <c r="E2103" s="26"/>
      <c r="F2103" s="27"/>
    </row>
    <row r="2104" spans="1:6" s="3" customFormat="1" ht="23.25" x14ac:dyDescent="0.2">
      <c r="A2104" s="121" t="s">
        <v>4049</v>
      </c>
      <c r="B2104" s="122" t="s">
        <v>4050</v>
      </c>
      <c r="C2104" s="25">
        <f>+ENERO!C2104+FEBRERO!C2104+'MARZO '!C2104+'ABRIL '!C2104+'MAYO '!C2104+JUNIO!C2104+JULIO!C2104+AGOSTO!C2104+'SEPTIEMBRE '!C2104+'OCTUBRE '!C2104+'NOVIEMBRE '!C2104+DICIEMBRE!C2104</f>
        <v>0</v>
      </c>
      <c r="D2104" s="130"/>
      <c r="E2104" s="75"/>
      <c r="F2104" s="76"/>
    </row>
    <row r="2105" spans="1:6" s="3" customFormat="1" x14ac:dyDescent="0.2">
      <c r="A2105" s="178" t="s">
        <v>4051</v>
      </c>
      <c r="B2105" s="179"/>
      <c r="C2105" s="25">
        <f>+ENERO!C2105+FEBRERO!C2105+'MARZO '!C2105+'ABRIL '!C2105+'MAYO '!C2105+JUNIO!C2105+JULIO!C2105+AGOSTO!C2105+'SEPTIEMBRE '!C2105+'OCTUBRE '!C2105+'NOVIEMBRE '!C2105+DICIEMBRE!C2105</f>
        <v>0</v>
      </c>
      <c r="D2105" s="118"/>
      <c r="E2105" s="119"/>
      <c r="F2105" s="120"/>
    </row>
    <row r="2106" spans="1:6" s="3" customFormat="1" x14ac:dyDescent="0.2">
      <c r="A2106" s="121" t="s">
        <v>4052</v>
      </c>
      <c r="B2106" s="133" t="s">
        <v>4053</v>
      </c>
      <c r="C2106" s="25">
        <f>+ENERO!C2106+FEBRERO!C2106+'MARZO '!C2106+'ABRIL '!C2106+'MAYO '!C2106+JUNIO!C2106+JULIO!C2106+AGOSTO!C2106+'SEPTIEMBRE '!C2106+'OCTUBRE '!C2106+'NOVIEMBRE '!C2106+DICIEMBRE!C2106</f>
        <v>0</v>
      </c>
      <c r="D2106" s="124"/>
      <c r="E2106" s="125"/>
      <c r="F2106" s="126"/>
    </row>
    <row r="2107" spans="1:6" s="3" customFormat="1" x14ac:dyDescent="0.2">
      <c r="A2107" s="127" t="s">
        <v>4054</v>
      </c>
      <c r="B2107" s="134" t="s">
        <v>4055</v>
      </c>
      <c r="C2107" s="25">
        <f>+ENERO!C2107+FEBRERO!C2107+'MARZO '!C2107+'ABRIL '!C2107+'MAYO '!C2107+JUNIO!C2107+JULIO!C2107+AGOSTO!C2107+'SEPTIEMBRE '!C2107+'OCTUBRE '!C2107+'NOVIEMBRE '!C2107+DICIEMBRE!C2107</f>
        <v>0</v>
      </c>
      <c r="D2107" s="129"/>
      <c r="E2107" s="26"/>
      <c r="F2107" s="27"/>
    </row>
    <row r="2108" spans="1:6" s="3" customFormat="1" x14ac:dyDescent="0.2">
      <c r="A2108" s="127" t="s">
        <v>4056</v>
      </c>
      <c r="B2108" s="128" t="s">
        <v>4057</v>
      </c>
      <c r="C2108" s="25">
        <f>+ENERO!C2108+FEBRERO!C2108+'MARZO '!C2108+'ABRIL '!C2108+'MAYO '!C2108+JUNIO!C2108+JULIO!C2108+AGOSTO!C2108+'SEPTIEMBRE '!C2108+'OCTUBRE '!C2108+'NOVIEMBRE '!C2108+DICIEMBRE!C2108</f>
        <v>0</v>
      </c>
      <c r="D2108" s="129"/>
      <c r="E2108" s="26"/>
      <c r="F2108" s="27"/>
    </row>
    <row r="2109" spans="1:6" s="3" customFormat="1" x14ac:dyDescent="0.2">
      <c r="A2109" s="135" t="s">
        <v>4058</v>
      </c>
      <c r="B2109" s="128" t="s">
        <v>4059</v>
      </c>
      <c r="C2109" s="25">
        <f>+ENERO!C2109+FEBRERO!C2109+'MARZO '!C2109+'ABRIL '!C2109+'MAYO '!C2109+JUNIO!C2109+JULIO!C2109+AGOSTO!C2109+'SEPTIEMBRE '!C2109+'OCTUBRE '!C2109+'NOVIEMBRE '!C2109+DICIEMBRE!C2109</f>
        <v>0</v>
      </c>
      <c r="D2109" s="129"/>
      <c r="E2109" s="26"/>
      <c r="F2109" s="27"/>
    </row>
    <row r="2110" spans="1:6" s="3" customFormat="1" x14ac:dyDescent="0.2">
      <c r="A2110" s="127" t="s">
        <v>4060</v>
      </c>
      <c r="B2110" s="136" t="s">
        <v>4061</v>
      </c>
      <c r="C2110" s="25">
        <f>+ENERO!C2110+FEBRERO!C2110+'MARZO '!C2110+'ABRIL '!C2110+'MAYO '!C2110+JUNIO!C2110+JULIO!C2110+AGOSTO!C2110+'SEPTIEMBRE '!C2110+'OCTUBRE '!C2110+'NOVIEMBRE '!C2110+DICIEMBRE!C2110</f>
        <v>0</v>
      </c>
      <c r="D2110" s="129"/>
      <c r="E2110" s="26"/>
      <c r="F2110" s="27"/>
    </row>
    <row r="2111" spans="1:6" s="3" customFormat="1" x14ac:dyDescent="0.2">
      <c r="A2111" s="127" t="s">
        <v>4062</v>
      </c>
      <c r="B2111" s="136" t="s">
        <v>4063</v>
      </c>
      <c r="C2111" s="25">
        <f>+ENERO!C2111+FEBRERO!C2111+'MARZO '!C2111+'ABRIL '!C2111+'MAYO '!C2111+JUNIO!C2111+JULIO!C2111+AGOSTO!C2111+'SEPTIEMBRE '!C2111+'OCTUBRE '!C2111+'NOVIEMBRE '!C2111+DICIEMBRE!C2111</f>
        <v>0</v>
      </c>
      <c r="D2111" s="129"/>
      <c r="E2111" s="26"/>
      <c r="F2111" s="27"/>
    </row>
    <row r="2112" spans="1:6" s="3" customFormat="1" x14ac:dyDescent="0.2">
      <c r="A2112" s="127" t="s">
        <v>4064</v>
      </c>
      <c r="B2112" s="136" t="s">
        <v>4065</v>
      </c>
      <c r="C2112" s="25">
        <f>+ENERO!C2112+FEBRERO!C2112+'MARZO '!C2112+'ABRIL '!C2112+'MAYO '!C2112+JUNIO!C2112+JULIO!C2112+AGOSTO!C2112+'SEPTIEMBRE '!C2112+'OCTUBRE '!C2112+'NOVIEMBRE '!C2112+DICIEMBRE!C2112</f>
        <v>0</v>
      </c>
      <c r="D2112" s="129"/>
      <c r="E2112" s="26"/>
      <c r="F2112" s="27"/>
    </row>
    <row r="2113" spans="1:6" s="3" customFormat="1" x14ac:dyDescent="0.2">
      <c r="A2113" s="127" t="s">
        <v>4066</v>
      </c>
      <c r="B2113" s="136" t="s">
        <v>4067</v>
      </c>
      <c r="C2113" s="25">
        <f>+ENERO!C2113+FEBRERO!C2113+'MARZO '!C2113+'ABRIL '!C2113+'MAYO '!C2113+JUNIO!C2113+JULIO!C2113+AGOSTO!C2113+'SEPTIEMBRE '!C2113+'OCTUBRE '!C2113+'NOVIEMBRE '!C2113+DICIEMBRE!C2113</f>
        <v>0</v>
      </c>
      <c r="D2113" s="129"/>
      <c r="E2113" s="26"/>
      <c r="F2113" s="27"/>
    </row>
    <row r="2114" spans="1:6" s="3" customFormat="1" x14ac:dyDescent="0.2">
      <c r="A2114" s="127" t="s">
        <v>4068</v>
      </c>
      <c r="B2114" s="136" t="s">
        <v>4069</v>
      </c>
      <c r="C2114" s="25">
        <f>+ENERO!C2114+FEBRERO!C2114+'MARZO '!C2114+'ABRIL '!C2114+'MAYO '!C2114+JUNIO!C2114+JULIO!C2114+AGOSTO!C2114+'SEPTIEMBRE '!C2114+'OCTUBRE '!C2114+'NOVIEMBRE '!C2114+DICIEMBRE!C2114</f>
        <v>0</v>
      </c>
      <c r="D2114" s="129"/>
      <c r="E2114" s="26"/>
      <c r="F2114" s="27"/>
    </row>
    <row r="2115" spans="1:6" s="3" customFormat="1" x14ac:dyDescent="0.2">
      <c r="A2115" s="127" t="s">
        <v>4070</v>
      </c>
      <c r="B2115" s="136" t="s">
        <v>4071</v>
      </c>
      <c r="C2115" s="25">
        <f>+ENERO!C2115+FEBRERO!C2115+'MARZO '!C2115+'ABRIL '!C2115+'MAYO '!C2115+JUNIO!C2115+JULIO!C2115+AGOSTO!C2115+'SEPTIEMBRE '!C2115+'OCTUBRE '!C2115+'NOVIEMBRE '!C2115+DICIEMBRE!C2115</f>
        <v>0</v>
      </c>
      <c r="D2115" s="129"/>
      <c r="E2115" s="26"/>
      <c r="F2115" s="27"/>
    </row>
    <row r="2116" spans="1:6" s="3" customFormat="1" x14ac:dyDescent="0.2">
      <c r="A2116" s="127" t="s">
        <v>4072</v>
      </c>
      <c r="B2116" s="136" t="s">
        <v>4073</v>
      </c>
      <c r="C2116" s="25">
        <f>+ENERO!C2116+FEBRERO!C2116+'MARZO '!C2116+'ABRIL '!C2116+'MAYO '!C2116+JUNIO!C2116+JULIO!C2116+AGOSTO!C2116+'SEPTIEMBRE '!C2116+'OCTUBRE '!C2116+'NOVIEMBRE '!C2116+DICIEMBRE!C2116</f>
        <v>0</v>
      </c>
      <c r="D2116" s="129"/>
      <c r="E2116" s="26"/>
      <c r="F2116" s="27"/>
    </row>
    <row r="2117" spans="1:6" s="3" customFormat="1" x14ac:dyDescent="0.2">
      <c r="A2117" s="127" t="s">
        <v>4074</v>
      </c>
      <c r="B2117" s="136" t="s">
        <v>4075</v>
      </c>
      <c r="C2117" s="25">
        <f>+ENERO!C2117+FEBRERO!C2117+'MARZO '!C2117+'ABRIL '!C2117+'MAYO '!C2117+JUNIO!C2117+JULIO!C2117+AGOSTO!C2117+'SEPTIEMBRE '!C2117+'OCTUBRE '!C2117+'NOVIEMBRE '!C2117+DICIEMBRE!C2117</f>
        <v>0</v>
      </c>
      <c r="D2117" s="129"/>
      <c r="E2117" s="26"/>
      <c r="F2117" s="27"/>
    </row>
    <row r="2118" spans="1:6" s="3" customFormat="1" x14ac:dyDescent="0.2">
      <c r="A2118" s="127" t="s">
        <v>4076</v>
      </c>
      <c r="B2118" s="136" t="s">
        <v>4077</v>
      </c>
      <c r="C2118" s="25">
        <f>+ENERO!C2118+FEBRERO!C2118+'MARZO '!C2118+'ABRIL '!C2118+'MAYO '!C2118+JUNIO!C2118+JULIO!C2118+AGOSTO!C2118+'SEPTIEMBRE '!C2118+'OCTUBRE '!C2118+'NOVIEMBRE '!C2118+DICIEMBRE!C2118</f>
        <v>0</v>
      </c>
      <c r="D2118" s="129"/>
      <c r="E2118" s="26"/>
      <c r="F2118" s="27"/>
    </row>
    <row r="2119" spans="1:6" s="3" customFormat="1" x14ac:dyDescent="0.2">
      <c r="A2119" s="127" t="s">
        <v>4078</v>
      </c>
      <c r="B2119" s="136" t="s">
        <v>4079</v>
      </c>
      <c r="C2119" s="25">
        <f>+ENERO!C2119+FEBRERO!C2119+'MARZO '!C2119+'ABRIL '!C2119+'MAYO '!C2119+JUNIO!C2119+JULIO!C2119+AGOSTO!C2119+'SEPTIEMBRE '!C2119+'OCTUBRE '!C2119+'NOVIEMBRE '!C2119+DICIEMBRE!C2119</f>
        <v>0</v>
      </c>
      <c r="D2119" s="129"/>
      <c r="E2119" s="26"/>
      <c r="F2119" s="27"/>
    </row>
    <row r="2120" spans="1:6" s="3" customFormat="1" x14ac:dyDescent="0.2">
      <c r="A2120" s="137" t="s">
        <v>4080</v>
      </c>
      <c r="B2120" s="138" t="s">
        <v>4081</v>
      </c>
      <c r="C2120" s="25">
        <f>+ENERO!C2120+FEBRERO!C2120+'MARZO '!C2120+'ABRIL '!C2120+'MAYO '!C2120+JUNIO!C2120+JULIO!C2120+AGOSTO!C2120+'SEPTIEMBRE '!C2120+'OCTUBRE '!C2120+'NOVIEMBRE '!C2120+DICIEMBRE!C2120</f>
        <v>0</v>
      </c>
      <c r="D2120" s="129"/>
      <c r="E2120" s="26"/>
      <c r="F2120" s="27"/>
    </row>
    <row r="2121" spans="1:6" s="3" customFormat="1" x14ac:dyDescent="0.2">
      <c r="A2121" s="168" t="s">
        <v>4082</v>
      </c>
      <c r="B2121" s="169"/>
      <c r="C2121" s="25">
        <f>+ENERO!C2121+FEBRERO!C2121+'MARZO '!C2121+'ABRIL '!C2121+'MAYO '!C2121+JUNIO!C2121+JULIO!C2121+AGOSTO!C2121+'SEPTIEMBRE '!C2121+'OCTUBRE '!C2121+'NOVIEMBRE '!C2121+DICIEMBRE!C2121</f>
        <v>0</v>
      </c>
      <c r="D2121" s="118"/>
      <c r="E2121" s="119"/>
      <c r="F2121" s="120"/>
    </row>
    <row r="2122" spans="1:6" s="3" customFormat="1" x14ac:dyDescent="0.2">
      <c r="A2122" s="127" t="s">
        <v>4083</v>
      </c>
      <c r="B2122" s="128" t="s">
        <v>4084</v>
      </c>
      <c r="C2122" s="25">
        <f>+ENERO!C2122+FEBRERO!C2122+'MARZO '!C2122+'ABRIL '!C2122+'MAYO '!C2122+JUNIO!C2122+JULIO!C2122+AGOSTO!C2122+'SEPTIEMBRE '!C2122+'OCTUBRE '!C2122+'NOVIEMBRE '!C2122+DICIEMBRE!C2122</f>
        <v>0</v>
      </c>
      <c r="D2122" s="129"/>
      <c r="E2122" s="26"/>
      <c r="F2122" s="27"/>
    </row>
    <row r="2123" spans="1:6" s="3" customFormat="1" x14ac:dyDescent="0.2">
      <c r="A2123" s="127" t="s">
        <v>4085</v>
      </c>
      <c r="B2123" s="128" t="s">
        <v>4086</v>
      </c>
      <c r="C2123" s="25">
        <f>+ENERO!C2123+FEBRERO!C2123+'MARZO '!C2123+'ABRIL '!C2123+'MAYO '!C2123+JUNIO!C2123+JULIO!C2123+AGOSTO!C2123+'SEPTIEMBRE '!C2123+'OCTUBRE '!C2123+'NOVIEMBRE '!C2123+DICIEMBRE!C2123</f>
        <v>0</v>
      </c>
      <c r="D2123" s="129"/>
      <c r="E2123" s="26"/>
      <c r="F2123" s="27"/>
    </row>
    <row r="2124" spans="1:6" s="3" customFormat="1" x14ac:dyDescent="0.2">
      <c r="A2124" s="127" t="s">
        <v>4087</v>
      </c>
      <c r="B2124" s="128" t="s">
        <v>4088</v>
      </c>
      <c r="C2124" s="25">
        <f>+ENERO!C2124+FEBRERO!C2124+'MARZO '!C2124+'ABRIL '!C2124+'MAYO '!C2124+JUNIO!C2124+JULIO!C2124+AGOSTO!C2124+'SEPTIEMBRE '!C2124+'OCTUBRE '!C2124+'NOVIEMBRE '!C2124+DICIEMBRE!C2124</f>
        <v>0</v>
      </c>
      <c r="D2124" s="129"/>
      <c r="E2124" s="26"/>
      <c r="F2124" s="27"/>
    </row>
    <row r="2125" spans="1:6" s="3" customFormat="1" x14ac:dyDescent="0.2">
      <c r="A2125" s="127" t="s">
        <v>4089</v>
      </c>
      <c r="B2125" s="128" t="s">
        <v>4090</v>
      </c>
      <c r="C2125" s="25">
        <f>+ENERO!C2125+FEBRERO!C2125+'MARZO '!C2125+'ABRIL '!C2125+'MAYO '!C2125+JUNIO!C2125+JULIO!C2125+AGOSTO!C2125+'SEPTIEMBRE '!C2125+'OCTUBRE '!C2125+'NOVIEMBRE '!C2125+DICIEMBRE!C2125</f>
        <v>0</v>
      </c>
      <c r="D2125" s="129"/>
      <c r="E2125" s="26"/>
      <c r="F2125" s="27"/>
    </row>
    <row r="2126" spans="1:6" s="3" customFormat="1" x14ac:dyDescent="0.2">
      <c r="A2126" s="127" t="s">
        <v>4091</v>
      </c>
      <c r="B2126" s="128" t="s">
        <v>4092</v>
      </c>
      <c r="C2126" s="25">
        <f>+ENERO!C2126+FEBRERO!C2126+'MARZO '!C2126+'ABRIL '!C2126+'MAYO '!C2126+JUNIO!C2126+JULIO!C2126+AGOSTO!C2126+'SEPTIEMBRE '!C2126+'OCTUBRE '!C2126+'NOVIEMBRE '!C2126+DICIEMBRE!C2126</f>
        <v>0</v>
      </c>
      <c r="D2126" s="129"/>
      <c r="E2126" s="26"/>
      <c r="F2126" s="27"/>
    </row>
    <row r="2127" spans="1:6" s="3" customFormat="1" x14ac:dyDescent="0.2">
      <c r="A2127" s="127" t="s">
        <v>4093</v>
      </c>
      <c r="B2127" s="128" t="s">
        <v>4094</v>
      </c>
      <c r="C2127" s="25">
        <f>+ENERO!C2127+FEBRERO!C2127+'MARZO '!C2127+'ABRIL '!C2127+'MAYO '!C2127+JUNIO!C2127+JULIO!C2127+AGOSTO!C2127+'SEPTIEMBRE '!C2127+'OCTUBRE '!C2127+'NOVIEMBRE '!C2127+DICIEMBRE!C2127</f>
        <v>0</v>
      </c>
      <c r="D2127" s="129"/>
      <c r="E2127" s="26"/>
      <c r="F2127" s="27"/>
    </row>
    <row r="2128" spans="1:6" s="3" customFormat="1" x14ac:dyDescent="0.2">
      <c r="A2128" s="127" t="s">
        <v>4095</v>
      </c>
      <c r="B2128" s="128" t="s">
        <v>4096</v>
      </c>
      <c r="C2128" s="25">
        <f>+ENERO!C2128+FEBRERO!C2128+'MARZO '!C2128+'ABRIL '!C2128+'MAYO '!C2128+JUNIO!C2128+JULIO!C2128+AGOSTO!C2128+'SEPTIEMBRE '!C2128+'OCTUBRE '!C2128+'NOVIEMBRE '!C2128+DICIEMBRE!C2128</f>
        <v>0</v>
      </c>
      <c r="D2128" s="129"/>
      <c r="E2128" s="26"/>
      <c r="F2128" s="27"/>
    </row>
    <row r="2129" spans="1:6" s="3" customFormat="1" x14ac:dyDescent="0.2">
      <c r="A2129" s="127" t="s">
        <v>4097</v>
      </c>
      <c r="B2129" s="128" t="s">
        <v>4098</v>
      </c>
      <c r="C2129" s="25">
        <f>+ENERO!C2129+FEBRERO!C2129+'MARZO '!C2129+'ABRIL '!C2129+'MAYO '!C2129+JUNIO!C2129+JULIO!C2129+AGOSTO!C2129+'SEPTIEMBRE '!C2129+'OCTUBRE '!C2129+'NOVIEMBRE '!C2129+DICIEMBRE!C2129</f>
        <v>0</v>
      </c>
      <c r="D2129" s="129"/>
      <c r="E2129" s="26"/>
      <c r="F2129" s="27"/>
    </row>
    <row r="2130" spans="1:6" s="3" customFormat="1" x14ac:dyDescent="0.2">
      <c r="A2130" s="127" t="s">
        <v>4099</v>
      </c>
      <c r="B2130" s="128" t="s">
        <v>4100</v>
      </c>
      <c r="C2130" s="25">
        <f>+ENERO!C2130+FEBRERO!C2130+'MARZO '!C2130+'ABRIL '!C2130+'MAYO '!C2130+JUNIO!C2130+JULIO!C2130+AGOSTO!C2130+'SEPTIEMBRE '!C2130+'OCTUBRE '!C2130+'NOVIEMBRE '!C2130+DICIEMBRE!C2130</f>
        <v>0</v>
      </c>
      <c r="D2130" s="129"/>
      <c r="E2130" s="26"/>
      <c r="F2130" s="27"/>
    </row>
    <row r="2131" spans="1:6" s="3" customFormat="1" x14ac:dyDescent="0.2">
      <c r="A2131" s="127" t="s">
        <v>4101</v>
      </c>
      <c r="B2131" s="128" t="s">
        <v>4102</v>
      </c>
      <c r="C2131" s="25">
        <f>+ENERO!C2131+FEBRERO!C2131+'MARZO '!C2131+'ABRIL '!C2131+'MAYO '!C2131+JUNIO!C2131+JULIO!C2131+AGOSTO!C2131+'SEPTIEMBRE '!C2131+'OCTUBRE '!C2131+'NOVIEMBRE '!C2131+DICIEMBRE!C2131</f>
        <v>0</v>
      </c>
      <c r="D2131" s="129"/>
      <c r="E2131" s="26"/>
      <c r="F2131" s="27"/>
    </row>
    <row r="2132" spans="1:6" s="3" customFormat="1" x14ac:dyDescent="0.2">
      <c r="A2132" s="127" t="s">
        <v>4103</v>
      </c>
      <c r="B2132" s="128" t="s">
        <v>4104</v>
      </c>
      <c r="C2132" s="25">
        <f>+ENERO!C2132+FEBRERO!C2132+'MARZO '!C2132+'ABRIL '!C2132+'MAYO '!C2132+JUNIO!C2132+JULIO!C2132+AGOSTO!C2132+'SEPTIEMBRE '!C2132+'OCTUBRE '!C2132+'NOVIEMBRE '!C2132+DICIEMBRE!C2132</f>
        <v>0</v>
      </c>
      <c r="D2132" s="129"/>
      <c r="E2132" s="26"/>
      <c r="F2132" s="27"/>
    </row>
    <row r="2133" spans="1:6" s="3" customFormat="1" x14ac:dyDescent="0.2">
      <c r="A2133" s="127" t="s">
        <v>4105</v>
      </c>
      <c r="B2133" s="128" t="s">
        <v>4106</v>
      </c>
      <c r="C2133" s="25">
        <f>+ENERO!C2133+FEBRERO!C2133+'MARZO '!C2133+'ABRIL '!C2133+'MAYO '!C2133+JUNIO!C2133+JULIO!C2133+AGOSTO!C2133+'SEPTIEMBRE '!C2133+'OCTUBRE '!C2133+'NOVIEMBRE '!C2133+DICIEMBRE!C2133</f>
        <v>0</v>
      </c>
      <c r="D2133" s="129"/>
      <c r="E2133" s="26"/>
      <c r="F2133" s="27"/>
    </row>
    <row r="2134" spans="1:6" s="3" customFormat="1" x14ac:dyDescent="0.2">
      <c r="A2134" s="127" t="s">
        <v>4107</v>
      </c>
      <c r="B2134" s="128" t="s">
        <v>4108</v>
      </c>
      <c r="C2134" s="25">
        <f>+ENERO!C2134+FEBRERO!C2134+'MARZO '!C2134+'ABRIL '!C2134+'MAYO '!C2134+JUNIO!C2134+JULIO!C2134+AGOSTO!C2134+'SEPTIEMBRE '!C2134+'OCTUBRE '!C2134+'NOVIEMBRE '!C2134+DICIEMBRE!C2134</f>
        <v>0</v>
      </c>
      <c r="D2134" s="129"/>
      <c r="E2134" s="26"/>
      <c r="F2134" s="27"/>
    </row>
    <row r="2135" spans="1:6" s="3" customFormat="1" ht="23.25" x14ac:dyDescent="0.2">
      <c r="A2135" s="127" t="s">
        <v>4109</v>
      </c>
      <c r="B2135" s="128" t="s">
        <v>4110</v>
      </c>
      <c r="C2135" s="25">
        <f>+ENERO!C2135+FEBRERO!C2135+'MARZO '!C2135+'ABRIL '!C2135+'MAYO '!C2135+JUNIO!C2135+JULIO!C2135+AGOSTO!C2135+'SEPTIEMBRE '!C2135+'OCTUBRE '!C2135+'NOVIEMBRE '!C2135+DICIEMBRE!C2135</f>
        <v>0</v>
      </c>
      <c r="D2135" s="129"/>
      <c r="E2135" s="26"/>
      <c r="F2135" s="27"/>
    </row>
    <row r="2136" spans="1:6" s="3" customFormat="1" x14ac:dyDescent="0.2">
      <c r="A2136" s="127" t="s">
        <v>4111</v>
      </c>
      <c r="B2136" s="128" t="s">
        <v>4112</v>
      </c>
      <c r="C2136" s="25">
        <f>+ENERO!C2136+FEBRERO!C2136+'MARZO '!C2136+'ABRIL '!C2136+'MAYO '!C2136+JUNIO!C2136+JULIO!C2136+AGOSTO!C2136+'SEPTIEMBRE '!C2136+'OCTUBRE '!C2136+'NOVIEMBRE '!C2136+DICIEMBRE!C2136</f>
        <v>0</v>
      </c>
      <c r="D2136" s="129"/>
      <c r="E2136" s="26"/>
      <c r="F2136" s="27"/>
    </row>
    <row r="2137" spans="1:6" s="3" customFormat="1" x14ac:dyDescent="0.2">
      <c r="A2137" s="127" t="s">
        <v>4113</v>
      </c>
      <c r="B2137" s="128" t="s">
        <v>4114</v>
      </c>
      <c r="C2137" s="25">
        <f>+ENERO!C2137+FEBRERO!C2137+'MARZO '!C2137+'ABRIL '!C2137+'MAYO '!C2137+JUNIO!C2137+JULIO!C2137+AGOSTO!C2137+'SEPTIEMBRE '!C2137+'OCTUBRE '!C2137+'NOVIEMBRE '!C2137+DICIEMBRE!C2137</f>
        <v>0</v>
      </c>
      <c r="D2137" s="129"/>
      <c r="E2137" s="26"/>
      <c r="F2137" s="27"/>
    </row>
    <row r="2138" spans="1:6" s="3" customFormat="1" x14ac:dyDescent="0.2">
      <c r="A2138" s="127" t="s">
        <v>4115</v>
      </c>
      <c r="B2138" s="128" t="s">
        <v>4116</v>
      </c>
      <c r="C2138" s="25">
        <f>+ENERO!C2138+FEBRERO!C2138+'MARZO '!C2138+'ABRIL '!C2138+'MAYO '!C2138+JUNIO!C2138+JULIO!C2138+AGOSTO!C2138+'SEPTIEMBRE '!C2138+'OCTUBRE '!C2138+'NOVIEMBRE '!C2138+DICIEMBRE!C2138</f>
        <v>0</v>
      </c>
      <c r="D2138" s="129"/>
      <c r="E2138" s="26"/>
      <c r="F2138" s="27"/>
    </row>
    <row r="2139" spans="1:6" s="3" customFormat="1" x14ac:dyDescent="0.2">
      <c r="A2139" s="127" t="s">
        <v>4117</v>
      </c>
      <c r="B2139" s="128" t="s">
        <v>4118</v>
      </c>
      <c r="C2139" s="25">
        <f>+ENERO!C2139+FEBRERO!C2139+'MARZO '!C2139+'ABRIL '!C2139+'MAYO '!C2139+JUNIO!C2139+JULIO!C2139+AGOSTO!C2139+'SEPTIEMBRE '!C2139+'OCTUBRE '!C2139+'NOVIEMBRE '!C2139+DICIEMBRE!C2139</f>
        <v>0</v>
      </c>
      <c r="D2139" s="129"/>
      <c r="E2139" s="26"/>
      <c r="F2139" s="27"/>
    </row>
    <row r="2140" spans="1:6" s="3" customFormat="1" x14ac:dyDescent="0.2">
      <c r="A2140" s="127" t="s">
        <v>4119</v>
      </c>
      <c r="B2140" s="128" t="s">
        <v>4120</v>
      </c>
      <c r="C2140" s="25">
        <f>+ENERO!C2140+FEBRERO!C2140+'MARZO '!C2140+'ABRIL '!C2140+'MAYO '!C2140+JUNIO!C2140+JULIO!C2140+AGOSTO!C2140+'SEPTIEMBRE '!C2140+'OCTUBRE '!C2140+'NOVIEMBRE '!C2140+DICIEMBRE!C2140</f>
        <v>0</v>
      </c>
      <c r="D2140" s="129"/>
      <c r="E2140" s="26"/>
      <c r="F2140" s="27"/>
    </row>
    <row r="2141" spans="1:6" s="3" customFormat="1" x14ac:dyDescent="0.2">
      <c r="A2141" s="127" t="s">
        <v>4121</v>
      </c>
      <c r="B2141" s="128" t="s">
        <v>4122</v>
      </c>
      <c r="C2141" s="25">
        <f>+ENERO!C2141+FEBRERO!C2141+'MARZO '!C2141+'ABRIL '!C2141+'MAYO '!C2141+JUNIO!C2141+JULIO!C2141+AGOSTO!C2141+'SEPTIEMBRE '!C2141+'OCTUBRE '!C2141+'NOVIEMBRE '!C2141+DICIEMBRE!C2141</f>
        <v>0</v>
      </c>
      <c r="D2141" s="129"/>
      <c r="E2141" s="26"/>
      <c r="F2141" s="27"/>
    </row>
    <row r="2142" spans="1:6" s="3" customFormat="1" x14ac:dyDescent="0.2">
      <c r="A2142" s="127" t="s">
        <v>4123</v>
      </c>
      <c r="B2142" s="128" t="s">
        <v>4124</v>
      </c>
      <c r="C2142" s="25">
        <f>+ENERO!C2142+FEBRERO!C2142+'MARZO '!C2142+'ABRIL '!C2142+'MAYO '!C2142+JUNIO!C2142+JULIO!C2142+AGOSTO!C2142+'SEPTIEMBRE '!C2142+'OCTUBRE '!C2142+'NOVIEMBRE '!C2142+DICIEMBRE!C2142</f>
        <v>0</v>
      </c>
      <c r="D2142" s="129"/>
      <c r="E2142" s="26"/>
      <c r="F2142" s="27"/>
    </row>
    <row r="2143" spans="1:6" s="3" customFormat="1" x14ac:dyDescent="0.2">
      <c r="A2143" s="127" t="s">
        <v>4125</v>
      </c>
      <c r="B2143" s="128" t="s">
        <v>4126</v>
      </c>
      <c r="C2143" s="25">
        <f>+ENERO!C2143+FEBRERO!C2143+'MARZO '!C2143+'ABRIL '!C2143+'MAYO '!C2143+JUNIO!C2143+JULIO!C2143+AGOSTO!C2143+'SEPTIEMBRE '!C2143+'OCTUBRE '!C2143+'NOVIEMBRE '!C2143+DICIEMBRE!C2143</f>
        <v>0</v>
      </c>
      <c r="D2143" s="129"/>
      <c r="E2143" s="26"/>
      <c r="F2143" s="27"/>
    </row>
    <row r="2144" spans="1:6" s="3" customFormat="1" x14ac:dyDescent="0.2">
      <c r="A2144" s="127" t="s">
        <v>4127</v>
      </c>
      <c r="B2144" s="128" t="s">
        <v>4128</v>
      </c>
      <c r="C2144" s="25">
        <f>+ENERO!C2144+FEBRERO!C2144+'MARZO '!C2144+'ABRIL '!C2144+'MAYO '!C2144+JUNIO!C2144+JULIO!C2144+AGOSTO!C2144+'SEPTIEMBRE '!C2144+'OCTUBRE '!C2144+'NOVIEMBRE '!C2144+DICIEMBRE!C2144</f>
        <v>0</v>
      </c>
      <c r="D2144" s="129"/>
      <c r="E2144" s="26"/>
      <c r="F2144" s="27"/>
    </row>
    <row r="2145" spans="1:6" s="3" customFormat="1" x14ac:dyDescent="0.2">
      <c r="A2145" s="127" t="s">
        <v>4129</v>
      </c>
      <c r="B2145" s="128" t="s">
        <v>4130</v>
      </c>
      <c r="C2145" s="25">
        <f>+ENERO!C2145+FEBRERO!C2145+'MARZO '!C2145+'ABRIL '!C2145+'MAYO '!C2145+JUNIO!C2145+JULIO!C2145+AGOSTO!C2145+'SEPTIEMBRE '!C2145+'OCTUBRE '!C2145+'NOVIEMBRE '!C2145+DICIEMBRE!C2145</f>
        <v>0</v>
      </c>
      <c r="D2145" s="129"/>
      <c r="E2145" s="26"/>
      <c r="F2145" s="27"/>
    </row>
    <row r="2146" spans="1:6" s="3" customFormat="1" x14ac:dyDescent="0.2">
      <c r="A2146" s="127" t="s">
        <v>4131</v>
      </c>
      <c r="B2146" s="128" t="s">
        <v>4132</v>
      </c>
      <c r="C2146" s="25">
        <f>+ENERO!C2146+FEBRERO!C2146+'MARZO '!C2146+'ABRIL '!C2146+'MAYO '!C2146+JUNIO!C2146+JULIO!C2146+AGOSTO!C2146+'SEPTIEMBRE '!C2146+'OCTUBRE '!C2146+'NOVIEMBRE '!C2146+DICIEMBRE!C2146</f>
        <v>0</v>
      </c>
      <c r="D2146" s="129"/>
      <c r="E2146" s="26"/>
      <c r="F2146" s="27"/>
    </row>
    <row r="2147" spans="1:6" s="3" customFormat="1" x14ac:dyDescent="0.2">
      <c r="A2147" s="127" t="s">
        <v>4133</v>
      </c>
      <c r="B2147" s="128" t="s">
        <v>4134</v>
      </c>
      <c r="C2147" s="25">
        <f>+ENERO!C2147+FEBRERO!C2147+'MARZO '!C2147+'ABRIL '!C2147+'MAYO '!C2147+JUNIO!C2147+JULIO!C2147+AGOSTO!C2147+'SEPTIEMBRE '!C2147+'OCTUBRE '!C2147+'NOVIEMBRE '!C2147+DICIEMBRE!C2147</f>
        <v>0</v>
      </c>
      <c r="D2147" s="129"/>
      <c r="E2147" s="26"/>
      <c r="F2147" s="27"/>
    </row>
    <row r="2148" spans="1:6" s="3" customFormat="1" x14ac:dyDescent="0.2">
      <c r="A2148" s="127" t="s">
        <v>4135</v>
      </c>
      <c r="B2148" s="128" t="s">
        <v>4136</v>
      </c>
      <c r="C2148" s="25">
        <f>+ENERO!C2148+FEBRERO!C2148+'MARZO '!C2148+'ABRIL '!C2148+'MAYO '!C2148+JUNIO!C2148+JULIO!C2148+AGOSTO!C2148+'SEPTIEMBRE '!C2148+'OCTUBRE '!C2148+'NOVIEMBRE '!C2148+DICIEMBRE!C2148</f>
        <v>0</v>
      </c>
      <c r="D2148" s="129"/>
      <c r="E2148" s="26"/>
      <c r="F2148" s="27"/>
    </row>
    <row r="2149" spans="1:6" s="3" customFormat="1" x14ac:dyDescent="0.2">
      <c r="A2149" s="127" t="s">
        <v>4137</v>
      </c>
      <c r="B2149" s="128" t="s">
        <v>4138</v>
      </c>
      <c r="C2149" s="25">
        <f>+ENERO!C2149+FEBRERO!C2149+'MARZO '!C2149+'ABRIL '!C2149+'MAYO '!C2149+JUNIO!C2149+JULIO!C2149+AGOSTO!C2149+'SEPTIEMBRE '!C2149+'OCTUBRE '!C2149+'NOVIEMBRE '!C2149+DICIEMBRE!C2149</f>
        <v>0</v>
      </c>
      <c r="D2149" s="129"/>
      <c r="E2149" s="26"/>
      <c r="F2149" s="27"/>
    </row>
    <row r="2150" spans="1:6" s="3" customFormat="1" x14ac:dyDescent="0.2">
      <c r="A2150" s="127" t="s">
        <v>4139</v>
      </c>
      <c r="B2150" s="128" t="s">
        <v>4140</v>
      </c>
      <c r="C2150" s="25">
        <f>+ENERO!C2150+FEBRERO!C2150+'MARZO '!C2150+'ABRIL '!C2150+'MAYO '!C2150+JUNIO!C2150+JULIO!C2150+AGOSTO!C2150+'SEPTIEMBRE '!C2150+'OCTUBRE '!C2150+'NOVIEMBRE '!C2150+DICIEMBRE!C2150</f>
        <v>0</v>
      </c>
      <c r="D2150" s="129"/>
      <c r="E2150" s="26"/>
      <c r="F2150" s="27"/>
    </row>
    <row r="2151" spans="1:6" s="3" customFormat="1" x14ac:dyDescent="0.2">
      <c r="A2151" s="127" t="s">
        <v>4141</v>
      </c>
      <c r="B2151" s="128" t="s">
        <v>4142</v>
      </c>
      <c r="C2151" s="25">
        <f>+ENERO!C2151+FEBRERO!C2151+'MARZO '!C2151+'ABRIL '!C2151+'MAYO '!C2151+JUNIO!C2151+JULIO!C2151+AGOSTO!C2151+'SEPTIEMBRE '!C2151+'OCTUBRE '!C2151+'NOVIEMBRE '!C2151+DICIEMBRE!C2151</f>
        <v>0</v>
      </c>
      <c r="D2151" s="129"/>
      <c r="E2151" s="26"/>
      <c r="F2151" s="27"/>
    </row>
    <row r="2152" spans="1:6" s="3" customFormat="1" x14ac:dyDescent="0.2">
      <c r="A2152" s="127" t="s">
        <v>4143</v>
      </c>
      <c r="B2152" s="128" t="s">
        <v>4144</v>
      </c>
      <c r="C2152" s="25">
        <f>+ENERO!C2152+FEBRERO!C2152+'MARZO '!C2152+'ABRIL '!C2152+'MAYO '!C2152+JUNIO!C2152+JULIO!C2152+AGOSTO!C2152+'SEPTIEMBRE '!C2152+'OCTUBRE '!C2152+'NOVIEMBRE '!C2152+DICIEMBRE!C2152</f>
        <v>0</v>
      </c>
      <c r="D2152" s="129"/>
      <c r="E2152" s="26"/>
      <c r="F2152" s="27"/>
    </row>
    <row r="2153" spans="1:6" s="3" customFormat="1" ht="23.25" x14ac:dyDescent="0.2">
      <c r="A2153" s="127" t="s">
        <v>4145</v>
      </c>
      <c r="B2153" s="128" t="s">
        <v>4146</v>
      </c>
      <c r="C2153" s="25">
        <f>+ENERO!C2153+FEBRERO!C2153+'MARZO '!C2153+'ABRIL '!C2153+'MAYO '!C2153+JUNIO!C2153+JULIO!C2153+AGOSTO!C2153+'SEPTIEMBRE '!C2153+'OCTUBRE '!C2153+'NOVIEMBRE '!C2153+DICIEMBRE!C2153</f>
        <v>0</v>
      </c>
      <c r="D2153" s="129"/>
      <c r="E2153" s="26"/>
      <c r="F2153" s="27"/>
    </row>
    <row r="2154" spans="1:6" s="3" customFormat="1" x14ac:dyDescent="0.2">
      <c r="A2154" s="127" t="s">
        <v>4147</v>
      </c>
      <c r="B2154" s="128" t="s">
        <v>4148</v>
      </c>
      <c r="C2154" s="25">
        <f>+ENERO!C2154+FEBRERO!C2154+'MARZO '!C2154+'ABRIL '!C2154+'MAYO '!C2154+JUNIO!C2154+JULIO!C2154+AGOSTO!C2154+'SEPTIEMBRE '!C2154+'OCTUBRE '!C2154+'NOVIEMBRE '!C2154+DICIEMBRE!C2154</f>
        <v>0</v>
      </c>
      <c r="D2154" s="129"/>
      <c r="E2154" s="26"/>
      <c r="F2154" s="27"/>
    </row>
    <row r="2155" spans="1:6" s="3" customFormat="1" x14ac:dyDescent="0.2">
      <c r="A2155" s="127" t="s">
        <v>4149</v>
      </c>
      <c r="B2155" s="128" t="s">
        <v>4150</v>
      </c>
      <c r="C2155" s="25">
        <f>+ENERO!C2155+FEBRERO!C2155+'MARZO '!C2155+'ABRIL '!C2155+'MAYO '!C2155+JUNIO!C2155+JULIO!C2155+AGOSTO!C2155+'SEPTIEMBRE '!C2155+'OCTUBRE '!C2155+'NOVIEMBRE '!C2155+DICIEMBRE!C2155</f>
        <v>0</v>
      </c>
      <c r="D2155" s="129"/>
      <c r="E2155" s="26"/>
      <c r="F2155" s="27"/>
    </row>
    <row r="2156" spans="1:6" s="3" customFormat="1" x14ac:dyDescent="0.2">
      <c r="A2156" s="127" t="s">
        <v>4151</v>
      </c>
      <c r="B2156" s="128" t="s">
        <v>4152</v>
      </c>
      <c r="C2156" s="25">
        <f>+ENERO!C2156+FEBRERO!C2156+'MARZO '!C2156+'ABRIL '!C2156+'MAYO '!C2156+JUNIO!C2156+JULIO!C2156+AGOSTO!C2156+'SEPTIEMBRE '!C2156+'OCTUBRE '!C2156+'NOVIEMBRE '!C2156+DICIEMBRE!C2156</f>
        <v>0</v>
      </c>
      <c r="D2156" s="129"/>
      <c r="E2156" s="26"/>
      <c r="F2156" s="27"/>
    </row>
    <row r="2157" spans="1:6" s="3" customFormat="1" x14ac:dyDescent="0.2">
      <c r="A2157" s="127" t="s">
        <v>4153</v>
      </c>
      <c r="B2157" s="128" t="s">
        <v>4154</v>
      </c>
      <c r="C2157" s="25">
        <f>+ENERO!C2157+FEBRERO!C2157+'MARZO '!C2157+'ABRIL '!C2157+'MAYO '!C2157+JUNIO!C2157+JULIO!C2157+AGOSTO!C2157+'SEPTIEMBRE '!C2157+'OCTUBRE '!C2157+'NOVIEMBRE '!C2157+DICIEMBRE!C2157</f>
        <v>0</v>
      </c>
      <c r="D2157" s="129"/>
      <c r="E2157" s="26"/>
      <c r="F2157" s="27"/>
    </row>
    <row r="2158" spans="1:6" s="3" customFormat="1" x14ac:dyDescent="0.2">
      <c r="A2158" s="127" t="s">
        <v>4155</v>
      </c>
      <c r="B2158" s="128" t="s">
        <v>4156</v>
      </c>
      <c r="C2158" s="25">
        <f>+ENERO!C2158+FEBRERO!C2158+'MARZO '!C2158+'ABRIL '!C2158+'MAYO '!C2158+JUNIO!C2158+JULIO!C2158+AGOSTO!C2158+'SEPTIEMBRE '!C2158+'OCTUBRE '!C2158+'NOVIEMBRE '!C2158+DICIEMBRE!C2158</f>
        <v>0</v>
      </c>
      <c r="D2158" s="129"/>
      <c r="E2158" s="26"/>
      <c r="F2158" s="27"/>
    </row>
    <row r="2159" spans="1:6" s="3" customFormat="1" x14ac:dyDescent="0.2">
      <c r="A2159" s="127" t="s">
        <v>4157</v>
      </c>
      <c r="B2159" s="128" t="s">
        <v>4158</v>
      </c>
      <c r="C2159" s="25">
        <f>+ENERO!C2159+FEBRERO!C2159+'MARZO '!C2159+'ABRIL '!C2159+'MAYO '!C2159+JUNIO!C2159+JULIO!C2159+AGOSTO!C2159+'SEPTIEMBRE '!C2159+'OCTUBRE '!C2159+'NOVIEMBRE '!C2159+DICIEMBRE!C2159</f>
        <v>0</v>
      </c>
      <c r="D2159" s="129"/>
      <c r="E2159" s="26"/>
      <c r="F2159" s="27"/>
    </row>
    <row r="2160" spans="1:6" s="3" customFormat="1" x14ac:dyDescent="0.2">
      <c r="A2160" s="127" t="s">
        <v>4159</v>
      </c>
      <c r="B2160" s="128" t="s">
        <v>4160</v>
      </c>
      <c r="C2160" s="25">
        <f>+ENERO!C2160+FEBRERO!C2160+'MARZO '!C2160+'ABRIL '!C2160+'MAYO '!C2160+JUNIO!C2160+JULIO!C2160+AGOSTO!C2160+'SEPTIEMBRE '!C2160+'OCTUBRE '!C2160+'NOVIEMBRE '!C2160+DICIEMBRE!C2160</f>
        <v>0</v>
      </c>
      <c r="D2160" s="129"/>
      <c r="E2160" s="26"/>
      <c r="F2160" s="27"/>
    </row>
    <row r="2161" spans="1:6" s="3" customFormat="1" x14ac:dyDescent="0.2">
      <c r="A2161" s="127" t="s">
        <v>4161</v>
      </c>
      <c r="B2161" s="128" t="s">
        <v>4162</v>
      </c>
      <c r="C2161" s="25">
        <f>+ENERO!C2161+FEBRERO!C2161+'MARZO '!C2161+'ABRIL '!C2161+'MAYO '!C2161+JUNIO!C2161+JULIO!C2161+AGOSTO!C2161+'SEPTIEMBRE '!C2161+'OCTUBRE '!C2161+'NOVIEMBRE '!C2161+DICIEMBRE!C2161</f>
        <v>0</v>
      </c>
      <c r="D2161" s="129"/>
      <c r="E2161" s="26"/>
      <c r="F2161" s="27"/>
    </row>
    <row r="2162" spans="1:6" s="3" customFormat="1" x14ac:dyDescent="0.2">
      <c r="A2162" s="127" t="s">
        <v>4163</v>
      </c>
      <c r="B2162" s="128" t="s">
        <v>4164</v>
      </c>
      <c r="C2162" s="25">
        <f>+ENERO!C2162+FEBRERO!C2162+'MARZO '!C2162+'ABRIL '!C2162+'MAYO '!C2162+JUNIO!C2162+JULIO!C2162+AGOSTO!C2162+'SEPTIEMBRE '!C2162+'OCTUBRE '!C2162+'NOVIEMBRE '!C2162+DICIEMBRE!C2162</f>
        <v>0</v>
      </c>
      <c r="D2162" s="129"/>
      <c r="E2162" s="26"/>
      <c r="F2162" s="27"/>
    </row>
    <row r="2163" spans="1:6" s="3" customFormat="1" x14ac:dyDescent="0.2">
      <c r="A2163" s="127" t="s">
        <v>4165</v>
      </c>
      <c r="B2163" s="128" t="s">
        <v>4166</v>
      </c>
      <c r="C2163" s="25">
        <f>+ENERO!C2163+FEBRERO!C2163+'MARZO '!C2163+'ABRIL '!C2163+'MAYO '!C2163+JUNIO!C2163+JULIO!C2163+AGOSTO!C2163+'SEPTIEMBRE '!C2163+'OCTUBRE '!C2163+'NOVIEMBRE '!C2163+DICIEMBRE!C2163</f>
        <v>0</v>
      </c>
      <c r="D2163" s="129"/>
      <c r="E2163" s="26"/>
      <c r="F2163" s="27"/>
    </row>
    <row r="2164" spans="1:6" s="3" customFormat="1" x14ac:dyDescent="0.2">
      <c r="A2164" s="127" t="s">
        <v>4167</v>
      </c>
      <c r="B2164" s="128" t="s">
        <v>4168</v>
      </c>
      <c r="C2164" s="25">
        <f>+ENERO!C2164+FEBRERO!C2164+'MARZO '!C2164+'ABRIL '!C2164+'MAYO '!C2164+JUNIO!C2164+JULIO!C2164+AGOSTO!C2164+'SEPTIEMBRE '!C2164+'OCTUBRE '!C2164+'NOVIEMBRE '!C2164+DICIEMBRE!C2164</f>
        <v>0</v>
      </c>
      <c r="D2164" s="129"/>
      <c r="E2164" s="26"/>
      <c r="F2164" s="27"/>
    </row>
    <row r="2165" spans="1:6" s="3" customFormat="1" x14ac:dyDescent="0.2">
      <c r="A2165" s="127" t="s">
        <v>4169</v>
      </c>
      <c r="B2165" s="128" t="s">
        <v>4170</v>
      </c>
      <c r="C2165" s="25">
        <f>+ENERO!C2165+FEBRERO!C2165+'MARZO '!C2165+'ABRIL '!C2165+'MAYO '!C2165+JUNIO!C2165+JULIO!C2165+AGOSTO!C2165+'SEPTIEMBRE '!C2165+'OCTUBRE '!C2165+'NOVIEMBRE '!C2165+DICIEMBRE!C2165</f>
        <v>0</v>
      </c>
      <c r="D2165" s="129"/>
      <c r="E2165" s="26"/>
      <c r="F2165" s="27"/>
    </row>
    <row r="2166" spans="1:6" s="3" customFormat="1" x14ac:dyDescent="0.2">
      <c r="A2166" s="127" t="s">
        <v>4171</v>
      </c>
      <c r="B2166" s="128" t="s">
        <v>4172</v>
      </c>
      <c r="C2166" s="25">
        <f>+ENERO!C2166+FEBRERO!C2166+'MARZO '!C2166+'ABRIL '!C2166+'MAYO '!C2166+JUNIO!C2166+JULIO!C2166+AGOSTO!C2166+'SEPTIEMBRE '!C2166+'OCTUBRE '!C2166+'NOVIEMBRE '!C2166+DICIEMBRE!C2166</f>
        <v>0</v>
      </c>
      <c r="D2166" s="129"/>
      <c r="E2166" s="26"/>
      <c r="F2166" s="27"/>
    </row>
    <row r="2167" spans="1:6" s="3" customFormat="1" x14ac:dyDescent="0.2">
      <c r="A2167" s="127" t="s">
        <v>4173</v>
      </c>
      <c r="B2167" s="128" t="s">
        <v>4174</v>
      </c>
      <c r="C2167" s="25">
        <f>+ENERO!C2167+FEBRERO!C2167+'MARZO '!C2167+'ABRIL '!C2167+'MAYO '!C2167+JUNIO!C2167+JULIO!C2167+AGOSTO!C2167+'SEPTIEMBRE '!C2167+'OCTUBRE '!C2167+'NOVIEMBRE '!C2167+DICIEMBRE!C2167</f>
        <v>0</v>
      </c>
      <c r="D2167" s="129"/>
      <c r="E2167" s="26"/>
      <c r="F2167" s="27"/>
    </row>
    <row r="2168" spans="1:6" s="3" customFormat="1" x14ac:dyDescent="0.2">
      <c r="A2168" s="127" t="s">
        <v>4175</v>
      </c>
      <c r="B2168" s="128" t="s">
        <v>4176</v>
      </c>
      <c r="C2168" s="25">
        <f>+ENERO!C2168+FEBRERO!C2168+'MARZO '!C2168+'ABRIL '!C2168+'MAYO '!C2168+JUNIO!C2168+JULIO!C2168+AGOSTO!C2168+'SEPTIEMBRE '!C2168+'OCTUBRE '!C2168+'NOVIEMBRE '!C2168+DICIEMBRE!C2168</f>
        <v>0</v>
      </c>
      <c r="D2168" s="129"/>
      <c r="E2168" s="26"/>
      <c r="F2168" s="27"/>
    </row>
    <row r="2169" spans="1:6" s="3" customFormat="1" x14ac:dyDescent="0.2">
      <c r="A2169" s="127" t="s">
        <v>4177</v>
      </c>
      <c r="B2169" s="128" t="s">
        <v>4178</v>
      </c>
      <c r="C2169" s="25">
        <f>+ENERO!C2169+FEBRERO!C2169+'MARZO '!C2169+'ABRIL '!C2169+'MAYO '!C2169+JUNIO!C2169+JULIO!C2169+AGOSTO!C2169+'SEPTIEMBRE '!C2169+'OCTUBRE '!C2169+'NOVIEMBRE '!C2169+DICIEMBRE!C2169</f>
        <v>0</v>
      </c>
      <c r="D2169" s="129"/>
      <c r="E2169" s="26"/>
      <c r="F2169" s="27"/>
    </row>
    <row r="2170" spans="1:6" s="3" customFormat="1" ht="23.25" x14ac:dyDescent="0.2">
      <c r="A2170" s="127" t="s">
        <v>4179</v>
      </c>
      <c r="B2170" s="128" t="s">
        <v>4180</v>
      </c>
      <c r="C2170" s="25">
        <f>+ENERO!C2170+FEBRERO!C2170+'MARZO '!C2170+'ABRIL '!C2170+'MAYO '!C2170+JUNIO!C2170+JULIO!C2170+AGOSTO!C2170+'SEPTIEMBRE '!C2170+'OCTUBRE '!C2170+'NOVIEMBRE '!C2170+DICIEMBRE!C2170</f>
        <v>0</v>
      </c>
      <c r="D2170" s="129"/>
      <c r="E2170" s="26"/>
      <c r="F2170" s="27"/>
    </row>
    <row r="2171" spans="1:6" s="3" customFormat="1" x14ac:dyDescent="0.2">
      <c r="A2171" s="127" t="s">
        <v>4181</v>
      </c>
      <c r="B2171" s="128" t="s">
        <v>4182</v>
      </c>
      <c r="C2171" s="25">
        <f>+ENERO!C2171+FEBRERO!C2171+'MARZO '!C2171+'ABRIL '!C2171+'MAYO '!C2171+JUNIO!C2171+JULIO!C2171+AGOSTO!C2171+'SEPTIEMBRE '!C2171+'OCTUBRE '!C2171+'NOVIEMBRE '!C2171+DICIEMBRE!C2171</f>
        <v>0</v>
      </c>
      <c r="D2171" s="129"/>
      <c r="E2171" s="26"/>
      <c r="F2171" s="27"/>
    </row>
    <row r="2172" spans="1:6" s="3" customFormat="1" x14ac:dyDescent="0.2">
      <c r="A2172" s="127" t="s">
        <v>4183</v>
      </c>
      <c r="B2172" s="128" t="s">
        <v>4184</v>
      </c>
      <c r="C2172" s="25">
        <f>+ENERO!C2172+FEBRERO!C2172+'MARZO '!C2172+'ABRIL '!C2172+'MAYO '!C2172+JUNIO!C2172+JULIO!C2172+AGOSTO!C2172+'SEPTIEMBRE '!C2172+'OCTUBRE '!C2172+'NOVIEMBRE '!C2172+DICIEMBRE!C2172</f>
        <v>0</v>
      </c>
      <c r="D2172" s="129"/>
      <c r="E2172" s="26"/>
      <c r="F2172" s="27"/>
    </row>
    <row r="2173" spans="1:6" s="3" customFormat="1" x14ac:dyDescent="0.2">
      <c r="A2173" s="127" t="s">
        <v>4185</v>
      </c>
      <c r="B2173" s="128" t="s">
        <v>4186</v>
      </c>
      <c r="C2173" s="25">
        <f>+ENERO!C2173+FEBRERO!C2173+'MARZO '!C2173+'ABRIL '!C2173+'MAYO '!C2173+JUNIO!C2173+JULIO!C2173+AGOSTO!C2173+'SEPTIEMBRE '!C2173+'OCTUBRE '!C2173+'NOVIEMBRE '!C2173+DICIEMBRE!C2173</f>
        <v>0</v>
      </c>
      <c r="D2173" s="129"/>
      <c r="E2173" s="26"/>
      <c r="F2173" s="27"/>
    </row>
    <row r="2174" spans="1:6" s="3" customFormat="1" x14ac:dyDescent="0.2">
      <c r="A2174" s="127" t="s">
        <v>4187</v>
      </c>
      <c r="B2174" s="128" t="s">
        <v>4188</v>
      </c>
      <c r="C2174" s="25">
        <f>+ENERO!C2174+FEBRERO!C2174+'MARZO '!C2174+'ABRIL '!C2174+'MAYO '!C2174+JUNIO!C2174+JULIO!C2174+AGOSTO!C2174+'SEPTIEMBRE '!C2174+'OCTUBRE '!C2174+'NOVIEMBRE '!C2174+DICIEMBRE!C2174</f>
        <v>0</v>
      </c>
      <c r="D2174" s="129"/>
      <c r="E2174" s="26"/>
      <c r="F2174" s="27"/>
    </row>
    <row r="2175" spans="1:6" s="3" customFormat="1" x14ac:dyDescent="0.2">
      <c r="A2175" s="127" t="s">
        <v>4189</v>
      </c>
      <c r="B2175" s="128" t="s">
        <v>4190</v>
      </c>
      <c r="C2175" s="25">
        <f>+ENERO!C2175+FEBRERO!C2175+'MARZO '!C2175+'ABRIL '!C2175+'MAYO '!C2175+JUNIO!C2175+JULIO!C2175+AGOSTO!C2175+'SEPTIEMBRE '!C2175+'OCTUBRE '!C2175+'NOVIEMBRE '!C2175+DICIEMBRE!C2175</f>
        <v>0</v>
      </c>
      <c r="D2175" s="129"/>
      <c r="E2175" s="26"/>
      <c r="F2175" s="27"/>
    </row>
    <row r="2176" spans="1:6" s="3" customFormat="1" x14ac:dyDescent="0.2">
      <c r="A2176" s="127" t="s">
        <v>4191</v>
      </c>
      <c r="B2176" s="128" t="s">
        <v>4192</v>
      </c>
      <c r="C2176" s="25">
        <f>+ENERO!C2176+FEBRERO!C2176+'MARZO '!C2176+'ABRIL '!C2176+'MAYO '!C2176+JUNIO!C2176+JULIO!C2176+AGOSTO!C2176+'SEPTIEMBRE '!C2176+'OCTUBRE '!C2176+'NOVIEMBRE '!C2176+DICIEMBRE!C2176</f>
        <v>0</v>
      </c>
      <c r="D2176" s="129"/>
      <c r="E2176" s="26"/>
      <c r="F2176" s="27"/>
    </row>
    <row r="2177" spans="1:6" s="3" customFormat="1" x14ac:dyDescent="0.2">
      <c r="A2177" s="127" t="s">
        <v>4193</v>
      </c>
      <c r="B2177" s="128" t="s">
        <v>4194</v>
      </c>
      <c r="C2177" s="25">
        <f>+ENERO!C2177+FEBRERO!C2177+'MARZO '!C2177+'ABRIL '!C2177+'MAYO '!C2177+JUNIO!C2177+JULIO!C2177+AGOSTO!C2177+'SEPTIEMBRE '!C2177+'OCTUBRE '!C2177+'NOVIEMBRE '!C2177+DICIEMBRE!C2177</f>
        <v>0</v>
      </c>
      <c r="D2177" s="129"/>
      <c r="E2177" s="26"/>
      <c r="F2177" s="27"/>
    </row>
    <row r="2178" spans="1:6" s="3" customFormat="1" x14ac:dyDescent="0.2">
      <c r="A2178" s="127" t="s">
        <v>4195</v>
      </c>
      <c r="B2178" s="128" t="s">
        <v>4196</v>
      </c>
      <c r="C2178" s="25">
        <f>+ENERO!C2178+FEBRERO!C2178+'MARZO '!C2178+'ABRIL '!C2178+'MAYO '!C2178+JUNIO!C2178+JULIO!C2178+AGOSTO!C2178+'SEPTIEMBRE '!C2178+'OCTUBRE '!C2178+'NOVIEMBRE '!C2178+DICIEMBRE!C2178</f>
        <v>0</v>
      </c>
      <c r="D2178" s="129"/>
      <c r="E2178" s="26"/>
      <c r="F2178" s="27"/>
    </row>
    <row r="2179" spans="1:6" s="3" customFormat="1" ht="23.25" x14ac:dyDescent="0.2">
      <c r="A2179" s="127" t="s">
        <v>4197</v>
      </c>
      <c r="B2179" s="128" t="s">
        <v>4198</v>
      </c>
      <c r="C2179" s="25">
        <f>+ENERO!C2179+FEBRERO!C2179+'MARZO '!C2179+'ABRIL '!C2179+'MAYO '!C2179+JUNIO!C2179+JULIO!C2179+AGOSTO!C2179+'SEPTIEMBRE '!C2179+'OCTUBRE '!C2179+'NOVIEMBRE '!C2179+DICIEMBRE!C2179</f>
        <v>0</v>
      </c>
      <c r="D2179" s="129"/>
      <c r="E2179" s="26"/>
      <c r="F2179" s="27"/>
    </row>
    <row r="2180" spans="1:6" s="3" customFormat="1" x14ac:dyDescent="0.2">
      <c r="A2180" s="127" t="s">
        <v>4199</v>
      </c>
      <c r="B2180" s="128" t="s">
        <v>4200</v>
      </c>
      <c r="C2180" s="25">
        <f>+ENERO!C2180+FEBRERO!C2180+'MARZO '!C2180+'ABRIL '!C2180+'MAYO '!C2180+JUNIO!C2180+JULIO!C2180+AGOSTO!C2180+'SEPTIEMBRE '!C2180+'OCTUBRE '!C2180+'NOVIEMBRE '!C2180+DICIEMBRE!C2180</f>
        <v>0</v>
      </c>
      <c r="D2180" s="129"/>
      <c r="E2180" s="26"/>
      <c r="F2180" s="27"/>
    </row>
    <row r="2181" spans="1:6" s="3" customFormat="1" x14ac:dyDescent="0.2">
      <c r="A2181" s="127" t="s">
        <v>4201</v>
      </c>
      <c r="B2181" s="128" t="s">
        <v>4202</v>
      </c>
      <c r="C2181" s="25">
        <f>+ENERO!C2181+FEBRERO!C2181+'MARZO '!C2181+'ABRIL '!C2181+'MAYO '!C2181+JUNIO!C2181+JULIO!C2181+AGOSTO!C2181+'SEPTIEMBRE '!C2181+'OCTUBRE '!C2181+'NOVIEMBRE '!C2181+DICIEMBRE!C2181</f>
        <v>0</v>
      </c>
      <c r="D2181" s="129"/>
      <c r="E2181" s="26"/>
      <c r="F2181" s="27"/>
    </row>
    <row r="2182" spans="1:6" s="3" customFormat="1" x14ac:dyDescent="0.2">
      <c r="A2182" s="127" t="s">
        <v>4203</v>
      </c>
      <c r="B2182" s="128" t="s">
        <v>4204</v>
      </c>
      <c r="C2182" s="25">
        <f>+ENERO!C2182+FEBRERO!C2182+'MARZO '!C2182+'ABRIL '!C2182+'MAYO '!C2182+JUNIO!C2182+JULIO!C2182+AGOSTO!C2182+'SEPTIEMBRE '!C2182+'OCTUBRE '!C2182+'NOVIEMBRE '!C2182+DICIEMBRE!C2182</f>
        <v>0</v>
      </c>
      <c r="D2182" s="129"/>
      <c r="E2182" s="26"/>
      <c r="F2182" s="27"/>
    </row>
    <row r="2183" spans="1:6" s="3" customFormat="1" x14ac:dyDescent="0.2">
      <c r="A2183" s="127" t="s">
        <v>4205</v>
      </c>
      <c r="B2183" s="128" t="s">
        <v>4206</v>
      </c>
      <c r="C2183" s="25">
        <f>+ENERO!C2183+FEBRERO!C2183+'MARZO '!C2183+'ABRIL '!C2183+'MAYO '!C2183+JUNIO!C2183+JULIO!C2183+AGOSTO!C2183+'SEPTIEMBRE '!C2183+'OCTUBRE '!C2183+'NOVIEMBRE '!C2183+DICIEMBRE!C2183</f>
        <v>0</v>
      </c>
      <c r="D2183" s="129"/>
      <c r="E2183" s="26"/>
      <c r="F2183" s="27"/>
    </row>
    <row r="2184" spans="1:6" s="3" customFormat="1" x14ac:dyDescent="0.2">
      <c r="A2184" s="127" t="s">
        <v>4207</v>
      </c>
      <c r="B2184" s="128" t="s">
        <v>4208</v>
      </c>
      <c r="C2184" s="25">
        <f>+ENERO!C2184+FEBRERO!C2184+'MARZO '!C2184+'ABRIL '!C2184+'MAYO '!C2184+JUNIO!C2184+JULIO!C2184+AGOSTO!C2184+'SEPTIEMBRE '!C2184+'OCTUBRE '!C2184+'NOVIEMBRE '!C2184+DICIEMBRE!C2184</f>
        <v>0</v>
      </c>
      <c r="D2184" s="129"/>
      <c r="E2184" s="26"/>
      <c r="F2184" s="27"/>
    </row>
    <row r="2185" spans="1:6" s="3" customFormat="1" x14ac:dyDescent="0.2">
      <c r="A2185" s="127" t="s">
        <v>4209</v>
      </c>
      <c r="B2185" s="128" t="s">
        <v>4210</v>
      </c>
      <c r="C2185" s="25">
        <f>+ENERO!C2185+FEBRERO!C2185+'MARZO '!C2185+'ABRIL '!C2185+'MAYO '!C2185+JUNIO!C2185+JULIO!C2185+AGOSTO!C2185+'SEPTIEMBRE '!C2185+'OCTUBRE '!C2185+'NOVIEMBRE '!C2185+DICIEMBRE!C2185</f>
        <v>0</v>
      </c>
      <c r="D2185" s="129"/>
      <c r="E2185" s="26"/>
      <c r="F2185" s="27"/>
    </row>
    <row r="2186" spans="1:6" s="3" customFormat="1" x14ac:dyDescent="0.2">
      <c r="A2186" s="127" t="s">
        <v>4211</v>
      </c>
      <c r="B2186" s="128" t="s">
        <v>4212</v>
      </c>
      <c r="C2186" s="25">
        <f>+ENERO!C2186+FEBRERO!C2186+'MARZO '!C2186+'ABRIL '!C2186+'MAYO '!C2186+JUNIO!C2186+JULIO!C2186+AGOSTO!C2186+'SEPTIEMBRE '!C2186+'OCTUBRE '!C2186+'NOVIEMBRE '!C2186+DICIEMBRE!C2186</f>
        <v>0</v>
      </c>
      <c r="D2186" s="129"/>
      <c r="E2186" s="26"/>
      <c r="F2186" s="27"/>
    </row>
    <row r="2187" spans="1:6" s="3" customFormat="1" x14ac:dyDescent="0.2">
      <c r="A2187" s="127" t="s">
        <v>4213</v>
      </c>
      <c r="B2187" s="128" t="s">
        <v>4214</v>
      </c>
      <c r="C2187" s="25">
        <f>+ENERO!C2187+FEBRERO!C2187+'MARZO '!C2187+'ABRIL '!C2187+'MAYO '!C2187+JUNIO!C2187+JULIO!C2187+AGOSTO!C2187+'SEPTIEMBRE '!C2187+'OCTUBRE '!C2187+'NOVIEMBRE '!C2187+DICIEMBRE!C2187</f>
        <v>0</v>
      </c>
      <c r="D2187" s="129"/>
      <c r="E2187" s="26"/>
      <c r="F2187" s="27"/>
    </row>
    <row r="2188" spans="1:6" s="3" customFormat="1" x14ac:dyDescent="0.2">
      <c r="A2188" s="127" t="s">
        <v>4215</v>
      </c>
      <c r="B2188" s="128" t="s">
        <v>4216</v>
      </c>
      <c r="C2188" s="25">
        <f>+ENERO!C2188+FEBRERO!C2188+'MARZO '!C2188+'ABRIL '!C2188+'MAYO '!C2188+JUNIO!C2188+JULIO!C2188+AGOSTO!C2188+'SEPTIEMBRE '!C2188+'OCTUBRE '!C2188+'NOVIEMBRE '!C2188+DICIEMBRE!C2188</f>
        <v>0</v>
      </c>
      <c r="D2188" s="129"/>
      <c r="E2188" s="26"/>
      <c r="F2188" s="27"/>
    </row>
    <row r="2189" spans="1:6" s="3" customFormat="1" x14ac:dyDescent="0.2">
      <c r="A2189" s="127" t="s">
        <v>4217</v>
      </c>
      <c r="B2189" s="128" t="s">
        <v>4218</v>
      </c>
      <c r="C2189" s="25">
        <f>+ENERO!C2189+FEBRERO!C2189+'MARZO '!C2189+'ABRIL '!C2189+'MAYO '!C2189+JUNIO!C2189+JULIO!C2189+AGOSTO!C2189+'SEPTIEMBRE '!C2189+'OCTUBRE '!C2189+'NOVIEMBRE '!C2189+DICIEMBRE!C2189</f>
        <v>0</v>
      </c>
      <c r="D2189" s="129"/>
      <c r="E2189" s="26"/>
      <c r="F2189" s="27"/>
    </row>
    <row r="2190" spans="1:6" s="3" customFormat="1" x14ac:dyDescent="0.2">
      <c r="A2190" s="121" t="s">
        <v>4219</v>
      </c>
      <c r="B2190" s="122" t="s">
        <v>4220</v>
      </c>
      <c r="C2190" s="25">
        <f>+ENERO!C2190+FEBRERO!C2190+'MARZO '!C2190+'ABRIL '!C2190+'MAYO '!C2190+JUNIO!C2190+JULIO!C2190+AGOSTO!C2190+'SEPTIEMBRE '!C2190+'OCTUBRE '!C2190+'NOVIEMBRE '!C2190+DICIEMBRE!C2190</f>
        <v>0</v>
      </c>
      <c r="D2190" s="130"/>
      <c r="E2190" s="75"/>
      <c r="F2190" s="76"/>
    </row>
    <row r="2191" spans="1:6" s="3" customFormat="1" x14ac:dyDescent="0.2">
      <c r="A2191" s="131" t="s">
        <v>4221</v>
      </c>
      <c r="B2191" s="132"/>
      <c r="C2191" s="25">
        <f>+ENERO!C2191+FEBRERO!C2191+'MARZO '!C2191+'ABRIL '!C2191+'MAYO '!C2191+JUNIO!C2191+JULIO!C2191+AGOSTO!C2191+'SEPTIEMBRE '!C2191+'OCTUBRE '!C2191+'NOVIEMBRE '!C2191+DICIEMBRE!C2191</f>
        <v>0</v>
      </c>
      <c r="D2191" s="118"/>
      <c r="E2191" s="119"/>
      <c r="F2191" s="120"/>
    </row>
    <row r="2192" spans="1:6" s="3" customFormat="1" x14ac:dyDescent="0.2">
      <c r="A2192" s="127" t="s">
        <v>4222</v>
      </c>
      <c r="B2192" s="128" t="s">
        <v>4223</v>
      </c>
      <c r="C2192" s="25">
        <f>+ENERO!C2192+FEBRERO!C2192+'MARZO '!C2192+'ABRIL '!C2192+'MAYO '!C2192+JUNIO!C2192+JULIO!C2192+AGOSTO!C2192+'SEPTIEMBRE '!C2192+'OCTUBRE '!C2192+'NOVIEMBRE '!C2192+DICIEMBRE!C2192</f>
        <v>0</v>
      </c>
      <c r="D2192" s="129"/>
      <c r="E2192" s="26"/>
      <c r="F2192" s="27"/>
    </row>
    <row r="2193" spans="1:6" s="3" customFormat="1" x14ac:dyDescent="0.2">
      <c r="A2193" s="127" t="s">
        <v>4224</v>
      </c>
      <c r="B2193" s="128" t="s">
        <v>4225</v>
      </c>
      <c r="C2193" s="25">
        <f>+ENERO!C2193+FEBRERO!C2193+'MARZO '!C2193+'ABRIL '!C2193+'MAYO '!C2193+JUNIO!C2193+JULIO!C2193+AGOSTO!C2193+'SEPTIEMBRE '!C2193+'OCTUBRE '!C2193+'NOVIEMBRE '!C2193+DICIEMBRE!C2193</f>
        <v>0</v>
      </c>
      <c r="D2193" s="129"/>
      <c r="E2193" s="26"/>
      <c r="F2193" s="27"/>
    </row>
    <row r="2194" spans="1:6" s="3" customFormat="1" x14ac:dyDescent="0.2">
      <c r="A2194" s="127" t="s">
        <v>4226</v>
      </c>
      <c r="B2194" s="128" t="s">
        <v>4227</v>
      </c>
      <c r="C2194" s="25">
        <f>+ENERO!C2194+FEBRERO!C2194+'MARZO '!C2194+'ABRIL '!C2194+'MAYO '!C2194+JUNIO!C2194+JULIO!C2194+AGOSTO!C2194+'SEPTIEMBRE '!C2194+'OCTUBRE '!C2194+'NOVIEMBRE '!C2194+DICIEMBRE!C2194</f>
        <v>0</v>
      </c>
      <c r="D2194" s="129"/>
      <c r="E2194" s="26"/>
      <c r="F2194" s="27"/>
    </row>
    <row r="2195" spans="1:6" s="3" customFormat="1" x14ac:dyDescent="0.2">
      <c r="A2195" s="127" t="s">
        <v>4228</v>
      </c>
      <c r="B2195" s="128" t="s">
        <v>4229</v>
      </c>
      <c r="C2195" s="25">
        <f>+ENERO!C2195+FEBRERO!C2195+'MARZO '!C2195+'ABRIL '!C2195+'MAYO '!C2195+JUNIO!C2195+JULIO!C2195+AGOSTO!C2195+'SEPTIEMBRE '!C2195+'OCTUBRE '!C2195+'NOVIEMBRE '!C2195+DICIEMBRE!C2195</f>
        <v>0</v>
      </c>
      <c r="D2195" s="129"/>
      <c r="E2195" s="26"/>
      <c r="F2195" s="27"/>
    </row>
    <row r="2196" spans="1:6" s="3" customFormat="1" x14ac:dyDescent="0.2">
      <c r="A2196" s="127" t="s">
        <v>4230</v>
      </c>
      <c r="B2196" s="128" t="s">
        <v>4231</v>
      </c>
      <c r="C2196" s="25">
        <f>+ENERO!C2196+FEBRERO!C2196+'MARZO '!C2196+'ABRIL '!C2196+'MAYO '!C2196+JUNIO!C2196+JULIO!C2196+AGOSTO!C2196+'SEPTIEMBRE '!C2196+'OCTUBRE '!C2196+'NOVIEMBRE '!C2196+DICIEMBRE!C2196</f>
        <v>0</v>
      </c>
      <c r="D2196" s="129"/>
      <c r="E2196" s="26"/>
      <c r="F2196" s="27"/>
    </row>
    <row r="2197" spans="1:6" s="3" customFormat="1" x14ac:dyDescent="0.2">
      <c r="A2197" s="127" t="s">
        <v>4232</v>
      </c>
      <c r="B2197" s="128" t="s">
        <v>4233</v>
      </c>
      <c r="C2197" s="25">
        <f>+ENERO!C2197+FEBRERO!C2197+'MARZO '!C2197+'ABRIL '!C2197+'MAYO '!C2197+JUNIO!C2197+JULIO!C2197+AGOSTO!C2197+'SEPTIEMBRE '!C2197+'OCTUBRE '!C2197+'NOVIEMBRE '!C2197+DICIEMBRE!C2197</f>
        <v>0</v>
      </c>
      <c r="D2197" s="129"/>
      <c r="E2197" s="26"/>
      <c r="F2197" s="27"/>
    </row>
    <row r="2198" spans="1:6" s="3" customFormat="1" x14ac:dyDescent="0.2">
      <c r="A2198" s="127" t="s">
        <v>4234</v>
      </c>
      <c r="B2198" s="128" t="s">
        <v>4235</v>
      </c>
      <c r="C2198" s="25">
        <f>+ENERO!C2198+FEBRERO!C2198+'MARZO '!C2198+'ABRIL '!C2198+'MAYO '!C2198+JUNIO!C2198+JULIO!C2198+AGOSTO!C2198+'SEPTIEMBRE '!C2198+'OCTUBRE '!C2198+'NOVIEMBRE '!C2198+DICIEMBRE!C2198</f>
        <v>0</v>
      </c>
      <c r="D2198" s="129"/>
      <c r="E2198" s="26"/>
      <c r="F2198" s="27"/>
    </row>
    <row r="2199" spans="1:6" s="3" customFormat="1" x14ac:dyDescent="0.2">
      <c r="A2199" s="127" t="s">
        <v>4236</v>
      </c>
      <c r="B2199" s="128" t="s">
        <v>4237</v>
      </c>
      <c r="C2199" s="25">
        <f>+ENERO!C2199+FEBRERO!C2199+'MARZO '!C2199+'ABRIL '!C2199+'MAYO '!C2199+JUNIO!C2199+JULIO!C2199+AGOSTO!C2199+'SEPTIEMBRE '!C2199+'OCTUBRE '!C2199+'NOVIEMBRE '!C2199+DICIEMBRE!C2199</f>
        <v>0</v>
      </c>
      <c r="D2199" s="129"/>
      <c r="E2199" s="26"/>
      <c r="F2199" s="27"/>
    </row>
    <row r="2200" spans="1:6" s="3" customFormat="1" x14ac:dyDescent="0.2">
      <c r="A2200" s="127" t="s">
        <v>4238</v>
      </c>
      <c r="B2200" s="128" t="s">
        <v>4239</v>
      </c>
      <c r="C2200" s="25">
        <f>+ENERO!C2200+FEBRERO!C2200+'MARZO '!C2200+'ABRIL '!C2200+'MAYO '!C2200+JUNIO!C2200+JULIO!C2200+AGOSTO!C2200+'SEPTIEMBRE '!C2200+'OCTUBRE '!C2200+'NOVIEMBRE '!C2200+DICIEMBRE!C2200</f>
        <v>0</v>
      </c>
      <c r="D2200" s="129"/>
      <c r="E2200" s="26"/>
      <c r="F2200" s="27"/>
    </row>
    <row r="2201" spans="1:6" s="3" customFormat="1" x14ac:dyDescent="0.2">
      <c r="A2201" s="127" t="s">
        <v>4240</v>
      </c>
      <c r="B2201" s="128" t="s">
        <v>4241</v>
      </c>
      <c r="C2201" s="25">
        <f>+ENERO!C2201+FEBRERO!C2201+'MARZO '!C2201+'ABRIL '!C2201+'MAYO '!C2201+JUNIO!C2201+JULIO!C2201+AGOSTO!C2201+'SEPTIEMBRE '!C2201+'OCTUBRE '!C2201+'NOVIEMBRE '!C2201+DICIEMBRE!C2201</f>
        <v>0</v>
      </c>
      <c r="D2201" s="129"/>
      <c r="E2201" s="26"/>
      <c r="F2201" s="27"/>
    </row>
    <row r="2202" spans="1:6" s="3" customFormat="1" x14ac:dyDescent="0.2">
      <c r="A2202" s="127" t="s">
        <v>4242</v>
      </c>
      <c r="B2202" s="128" t="s">
        <v>4243</v>
      </c>
      <c r="C2202" s="25">
        <f>+ENERO!C2202+FEBRERO!C2202+'MARZO '!C2202+'ABRIL '!C2202+'MAYO '!C2202+JUNIO!C2202+JULIO!C2202+AGOSTO!C2202+'SEPTIEMBRE '!C2202+'OCTUBRE '!C2202+'NOVIEMBRE '!C2202+DICIEMBRE!C2202</f>
        <v>0</v>
      </c>
      <c r="D2202" s="129"/>
      <c r="E2202" s="26"/>
      <c r="F2202" s="27"/>
    </row>
    <row r="2203" spans="1:6" s="3" customFormat="1" x14ac:dyDescent="0.2">
      <c r="A2203" s="127" t="s">
        <v>4244</v>
      </c>
      <c r="B2203" s="128" t="s">
        <v>4245</v>
      </c>
      <c r="C2203" s="25">
        <f>+ENERO!C2203+FEBRERO!C2203+'MARZO '!C2203+'ABRIL '!C2203+'MAYO '!C2203+JUNIO!C2203+JULIO!C2203+AGOSTO!C2203+'SEPTIEMBRE '!C2203+'OCTUBRE '!C2203+'NOVIEMBRE '!C2203+DICIEMBRE!C2203</f>
        <v>0</v>
      </c>
      <c r="D2203" s="129"/>
      <c r="E2203" s="26"/>
      <c r="F2203" s="27"/>
    </row>
    <row r="2204" spans="1:6" s="3" customFormat="1" x14ac:dyDescent="0.2">
      <c r="A2204" s="127" t="s">
        <v>4246</v>
      </c>
      <c r="B2204" s="128" t="s">
        <v>4247</v>
      </c>
      <c r="C2204" s="25">
        <f>+ENERO!C2204+FEBRERO!C2204+'MARZO '!C2204+'ABRIL '!C2204+'MAYO '!C2204+JUNIO!C2204+JULIO!C2204+AGOSTO!C2204+'SEPTIEMBRE '!C2204+'OCTUBRE '!C2204+'NOVIEMBRE '!C2204+DICIEMBRE!C2204</f>
        <v>0</v>
      </c>
      <c r="D2204" s="129"/>
      <c r="E2204" s="26"/>
      <c r="F2204" s="27"/>
    </row>
    <row r="2205" spans="1:6" s="3" customFormat="1" x14ac:dyDescent="0.2">
      <c r="A2205" s="127" t="s">
        <v>4248</v>
      </c>
      <c r="B2205" s="128" t="s">
        <v>4249</v>
      </c>
      <c r="C2205" s="25">
        <f>+ENERO!C2205+FEBRERO!C2205+'MARZO '!C2205+'ABRIL '!C2205+'MAYO '!C2205+JUNIO!C2205+JULIO!C2205+AGOSTO!C2205+'SEPTIEMBRE '!C2205+'OCTUBRE '!C2205+'NOVIEMBRE '!C2205+DICIEMBRE!C2205</f>
        <v>0</v>
      </c>
      <c r="D2205" s="129"/>
      <c r="E2205" s="26"/>
      <c r="F2205" s="27"/>
    </row>
    <row r="2206" spans="1:6" s="3" customFormat="1" ht="23.25" x14ac:dyDescent="0.2">
      <c r="A2206" s="127" t="s">
        <v>4250</v>
      </c>
      <c r="B2206" s="128" t="s">
        <v>4251</v>
      </c>
      <c r="C2206" s="25">
        <f>+ENERO!C2206+FEBRERO!C2206+'MARZO '!C2206+'ABRIL '!C2206+'MAYO '!C2206+JUNIO!C2206+JULIO!C2206+AGOSTO!C2206+'SEPTIEMBRE '!C2206+'OCTUBRE '!C2206+'NOVIEMBRE '!C2206+DICIEMBRE!C2206</f>
        <v>0</v>
      </c>
      <c r="D2206" s="129"/>
      <c r="E2206" s="26"/>
      <c r="F2206" s="27"/>
    </row>
    <row r="2207" spans="1:6" s="3" customFormat="1" x14ac:dyDescent="0.2">
      <c r="A2207" s="127" t="s">
        <v>4252</v>
      </c>
      <c r="B2207" s="128" t="s">
        <v>4253</v>
      </c>
      <c r="C2207" s="25">
        <f>+ENERO!C2207+FEBRERO!C2207+'MARZO '!C2207+'ABRIL '!C2207+'MAYO '!C2207+JUNIO!C2207+JULIO!C2207+AGOSTO!C2207+'SEPTIEMBRE '!C2207+'OCTUBRE '!C2207+'NOVIEMBRE '!C2207+DICIEMBRE!C2207</f>
        <v>0</v>
      </c>
      <c r="D2207" s="129"/>
      <c r="E2207" s="26"/>
      <c r="F2207" s="27"/>
    </row>
    <row r="2208" spans="1:6" s="3" customFormat="1" x14ac:dyDescent="0.2">
      <c r="A2208" s="127" t="s">
        <v>4254</v>
      </c>
      <c r="B2208" s="128" t="s">
        <v>4255</v>
      </c>
      <c r="C2208" s="25">
        <f>+ENERO!C2208+FEBRERO!C2208+'MARZO '!C2208+'ABRIL '!C2208+'MAYO '!C2208+JUNIO!C2208+JULIO!C2208+AGOSTO!C2208+'SEPTIEMBRE '!C2208+'OCTUBRE '!C2208+'NOVIEMBRE '!C2208+DICIEMBRE!C2208</f>
        <v>0</v>
      </c>
      <c r="D2208" s="129"/>
      <c r="E2208" s="26"/>
      <c r="F2208" s="27"/>
    </row>
    <row r="2209" spans="1:6" s="3" customFormat="1" x14ac:dyDescent="0.2">
      <c r="A2209" s="127" t="s">
        <v>4256</v>
      </c>
      <c r="B2209" s="128" t="s">
        <v>4257</v>
      </c>
      <c r="C2209" s="25">
        <f>+ENERO!C2209+FEBRERO!C2209+'MARZO '!C2209+'ABRIL '!C2209+'MAYO '!C2209+JUNIO!C2209+JULIO!C2209+AGOSTO!C2209+'SEPTIEMBRE '!C2209+'OCTUBRE '!C2209+'NOVIEMBRE '!C2209+DICIEMBRE!C2209</f>
        <v>0</v>
      </c>
      <c r="D2209" s="129"/>
      <c r="E2209" s="26"/>
      <c r="F2209" s="27"/>
    </row>
    <row r="2210" spans="1:6" s="3" customFormat="1" x14ac:dyDescent="0.2">
      <c r="A2210" s="127" t="s">
        <v>4258</v>
      </c>
      <c r="B2210" s="128" t="s">
        <v>4259</v>
      </c>
      <c r="C2210" s="25">
        <f>+ENERO!C2210+FEBRERO!C2210+'MARZO '!C2210+'ABRIL '!C2210+'MAYO '!C2210+JUNIO!C2210+JULIO!C2210+AGOSTO!C2210+'SEPTIEMBRE '!C2210+'OCTUBRE '!C2210+'NOVIEMBRE '!C2210+DICIEMBRE!C2210</f>
        <v>0</v>
      </c>
      <c r="D2210" s="129"/>
      <c r="E2210" s="26"/>
      <c r="F2210" s="27"/>
    </row>
    <row r="2211" spans="1:6" s="3" customFormat="1" x14ac:dyDescent="0.2">
      <c r="A2211" s="127" t="s">
        <v>4260</v>
      </c>
      <c r="B2211" s="128" t="s">
        <v>4261</v>
      </c>
      <c r="C2211" s="25">
        <f>+ENERO!C2211+FEBRERO!C2211+'MARZO '!C2211+'ABRIL '!C2211+'MAYO '!C2211+JUNIO!C2211+JULIO!C2211+AGOSTO!C2211+'SEPTIEMBRE '!C2211+'OCTUBRE '!C2211+'NOVIEMBRE '!C2211+DICIEMBRE!C2211</f>
        <v>0</v>
      </c>
      <c r="D2211" s="129"/>
      <c r="E2211" s="26"/>
      <c r="F2211" s="27"/>
    </row>
    <row r="2212" spans="1:6" s="3" customFormat="1" x14ac:dyDescent="0.2">
      <c r="A2212" s="127" t="s">
        <v>4262</v>
      </c>
      <c r="B2212" s="128" t="s">
        <v>4263</v>
      </c>
      <c r="C2212" s="25">
        <f>+ENERO!C2212+FEBRERO!C2212+'MARZO '!C2212+'ABRIL '!C2212+'MAYO '!C2212+JUNIO!C2212+JULIO!C2212+AGOSTO!C2212+'SEPTIEMBRE '!C2212+'OCTUBRE '!C2212+'NOVIEMBRE '!C2212+DICIEMBRE!C2212</f>
        <v>0</v>
      </c>
      <c r="D2212" s="129"/>
      <c r="E2212" s="26"/>
      <c r="F2212" s="27"/>
    </row>
    <row r="2213" spans="1:6" s="3" customFormat="1" x14ac:dyDescent="0.2">
      <c r="A2213" s="127" t="s">
        <v>4264</v>
      </c>
      <c r="B2213" s="128" t="s">
        <v>4265</v>
      </c>
      <c r="C2213" s="25">
        <f>+ENERO!C2213+FEBRERO!C2213+'MARZO '!C2213+'ABRIL '!C2213+'MAYO '!C2213+JUNIO!C2213+JULIO!C2213+AGOSTO!C2213+'SEPTIEMBRE '!C2213+'OCTUBRE '!C2213+'NOVIEMBRE '!C2213+DICIEMBRE!C2213</f>
        <v>0</v>
      </c>
      <c r="D2213" s="129"/>
      <c r="E2213" s="26"/>
      <c r="F2213" s="27"/>
    </row>
    <row r="2214" spans="1:6" s="3" customFormat="1" x14ac:dyDescent="0.2">
      <c r="A2214" s="127" t="s">
        <v>4266</v>
      </c>
      <c r="B2214" s="128" t="s">
        <v>4267</v>
      </c>
      <c r="C2214" s="25">
        <f>+ENERO!C2214+FEBRERO!C2214+'MARZO '!C2214+'ABRIL '!C2214+'MAYO '!C2214+JUNIO!C2214+JULIO!C2214+AGOSTO!C2214+'SEPTIEMBRE '!C2214+'OCTUBRE '!C2214+'NOVIEMBRE '!C2214+DICIEMBRE!C2214</f>
        <v>0</v>
      </c>
      <c r="D2214" s="129"/>
      <c r="E2214" s="26"/>
      <c r="F2214" s="27"/>
    </row>
    <row r="2215" spans="1:6" s="3" customFormat="1" x14ac:dyDescent="0.2">
      <c r="A2215" s="127" t="s">
        <v>4268</v>
      </c>
      <c r="B2215" s="128" t="s">
        <v>4269</v>
      </c>
      <c r="C2215" s="25">
        <f>+ENERO!C2215+FEBRERO!C2215+'MARZO '!C2215+'ABRIL '!C2215+'MAYO '!C2215+JUNIO!C2215+JULIO!C2215+AGOSTO!C2215+'SEPTIEMBRE '!C2215+'OCTUBRE '!C2215+'NOVIEMBRE '!C2215+DICIEMBRE!C2215</f>
        <v>0</v>
      </c>
      <c r="D2215" s="129"/>
      <c r="E2215" s="26"/>
      <c r="F2215" s="27"/>
    </row>
    <row r="2216" spans="1:6" s="3" customFormat="1" x14ac:dyDescent="0.2">
      <c r="A2216" s="127" t="s">
        <v>4270</v>
      </c>
      <c r="B2216" s="128" t="s">
        <v>4271</v>
      </c>
      <c r="C2216" s="25">
        <f>+ENERO!C2216+FEBRERO!C2216+'MARZO '!C2216+'ABRIL '!C2216+'MAYO '!C2216+JUNIO!C2216+JULIO!C2216+AGOSTO!C2216+'SEPTIEMBRE '!C2216+'OCTUBRE '!C2216+'NOVIEMBRE '!C2216+DICIEMBRE!C2216</f>
        <v>0</v>
      </c>
      <c r="D2216" s="129"/>
      <c r="E2216" s="26"/>
      <c r="F2216" s="27"/>
    </row>
    <row r="2217" spans="1:6" s="3" customFormat="1" x14ac:dyDescent="0.2">
      <c r="A2217" s="127" t="s">
        <v>4272</v>
      </c>
      <c r="B2217" s="128" t="s">
        <v>4273</v>
      </c>
      <c r="C2217" s="25">
        <f>+ENERO!C2217+FEBRERO!C2217+'MARZO '!C2217+'ABRIL '!C2217+'MAYO '!C2217+JUNIO!C2217+JULIO!C2217+AGOSTO!C2217+'SEPTIEMBRE '!C2217+'OCTUBRE '!C2217+'NOVIEMBRE '!C2217+DICIEMBRE!C2217</f>
        <v>0</v>
      </c>
      <c r="D2217" s="129"/>
      <c r="E2217" s="26"/>
      <c r="F2217" s="27"/>
    </row>
    <row r="2218" spans="1:6" s="3" customFormat="1" x14ac:dyDescent="0.2">
      <c r="A2218" s="127" t="s">
        <v>4274</v>
      </c>
      <c r="B2218" s="128" t="s">
        <v>4275</v>
      </c>
      <c r="C2218" s="25">
        <f>+ENERO!C2218+FEBRERO!C2218+'MARZO '!C2218+'ABRIL '!C2218+'MAYO '!C2218+JUNIO!C2218+JULIO!C2218+AGOSTO!C2218+'SEPTIEMBRE '!C2218+'OCTUBRE '!C2218+'NOVIEMBRE '!C2218+DICIEMBRE!C2218</f>
        <v>0</v>
      </c>
      <c r="D2218" s="129"/>
      <c r="E2218" s="26"/>
      <c r="F2218" s="27"/>
    </row>
    <row r="2219" spans="1:6" s="3" customFormat="1" x14ac:dyDescent="0.2">
      <c r="A2219" s="127" t="s">
        <v>4276</v>
      </c>
      <c r="B2219" s="128" t="s">
        <v>4277</v>
      </c>
      <c r="C2219" s="25">
        <f>+ENERO!C2219+FEBRERO!C2219+'MARZO '!C2219+'ABRIL '!C2219+'MAYO '!C2219+JUNIO!C2219+JULIO!C2219+AGOSTO!C2219+'SEPTIEMBRE '!C2219+'OCTUBRE '!C2219+'NOVIEMBRE '!C2219+DICIEMBRE!C2219</f>
        <v>0</v>
      </c>
      <c r="D2219" s="129"/>
      <c r="E2219" s="26"/>
      <c r="F2219" s="27"/>
    </row>
    <row r="2220" spans="1:6" s="3" customFormat="1" x14ac:dyDescent="0.2">
      <c r="A2220" s="127" t="s">
        <v>4278</v>
      </c>
      <c r="B2220" s="128" t="s">
        <v>4279</v>
      </c>
      <c r="C2220" s="25">
        <f>+ENERO!C2220+FEBRERO!C2220+'MARZO '!C2220+'ABRIL '!C2220+'MAYO '!C2220+JUNIO!C2220+JULIO!C2220+AGOSTO!C2220+'SEPTIEMBRE '!C2220+'OCTUBRE '!C2220+'NOVIEMBRE '!C2220+DICIEMBRE!C2220</f>
        <v>0</v>
      </c>
      <c r="D2220" s="129"/>
      <c r="E2220" s="26"/>
      <c r="F2220" s="27"/>
    </row>
    <row r="2221" spans="1:6" s="3" customFormat="1" ht="23.25" x14ac:dyDescent="0.2">
      <c r="A2221" s="127" t="s">
        <v>4280</v>
      </c>
      <c r="B2221" s="128" t="s">
        <v>4281</v>
      </c>
      <c r="C2221" s="25">
        <f>+ENERO!C2221+FEBRERO!C2221+'MARZO '!C2221+'ABRIL '!C2221+'MAYO '!C2221+JUNIO!C2221+JULIO!C2221+AGOSTO!C2221+'SEPTIEMBRE '!C2221+'OCTUBRE '!C2221+'NOVIEMBRE '!C2221+DICIEMBRE!C2221</f>
        <v>0</v>
      </c>
      <c r="D2221" s="129"/>
      <c r="E2221" s="26"/>
      <c r="F2221" s="27"/>
    </row>
    <row r="2222" spans="1:6" s="3" customFormat="1" x14ac:dyDescent="0.2">
      <c r="A2222" s="127" t="s">
        <v>4282</v>
      </c>
      <c r="B2222" s="128" t="s">
        <v>4283</v>
      </c>
      <c r="C2222" s="25">
        <f>+ENERO!C2222+FEBRERO!C2222+'MARZO '!C2222+'ABRIL '!C2222+'MAYO '!C2222+JUNIO!C2222+JULIO!C2222+AGOSTO!C2222+'SEPTIEMBRE '!C2222+'OCTUBRE '!C2222+'NOVIEMBRE '!C2222+DICIEMBRE!C2222</f>
        <v>0</v>
      </c>
      <c r="D2222" s="129"/>
      <c r="E2222" s="26"/>
      <c r="F2222" s="27"/>
    </row>
    <row r="2223" spans="1:6" s="3" customFormat="1" x14ac:dyDescent="0.2">
      <c r="A2223" s="127" t="s">
        <v>4284</v>
      </c>
      <c r="B2223" s="128" t="s">
        <v>4285</v>
      </c>
      <c r="C2223" s="25">
        <f>+ENERO!C2223+FEBRERO!C2223+'MARZO '!C2223+'ABRIL '!C2223+'MAYO '!C2223+JUNIO!C2223+JULIO!C2223+AGOSTO!C2223+'SEPTIEMBRE '!C2223+'OCTUBRE '!C2223+'NOVIEMBRE '!C2223+DICIEMBRE!C2223</f>
        <v>0</v>
      </c>
      <c r="D2223" s="129"/>
      <c r="E2223" s="26"/>
      <c r="F2223" s="27"/>
    </row>
    <row r="2224" spans="1:6" s="3" customFormat="1" x14ac:dyDescent="0.2">
      <c r="A2224" s="127" t="s">
        <v>4286</v>
      </c>
      <c r="B2224" s="128" t="s">
        <v>4287</v>
      </c>
      <c r="C2224" s="25">
        <f>+ENERO!C2224+FEBRERO!C2224+'MARZO '!C2224+'ABRIL '!C2224+'MAYO '!C2224+JUNIO!C2224+JULIO!C2224+AGOSTO!C2224+'SEPTIEMBRE '!C2224+'OCTUBRE '!C2224+'NOVIEMBRE '!C2224+DICIEMBRE!C2224</f>
        <v>0</v>
      </c>
      <c r="D2224" s="129"/>
      <c r="E2224" s="26"/>
      <c r="F2224" s="27"/>
    </row>
    <row r="2225" spans="1:6" s="3" customFormat="1" x14ac:dyDescent="0.2">
      <c r="A2225" s="127" t="s">
        <v>4288</v>
      </c>
      <c r="B2225" s="128" t="s">
        <v>4289</v>
      </c>
      <c r="C2225" s="25">
        <f>+ENERO!C2225+FEBRERO!C2225+'MARZO '!C2225+'ABRIL '!C2225+'MAYO '!C2225+JUNIO!C2225+JULIO!C2225+AGOSTO!C2225+'SEPTIEMBRE '!C2225+'OCTUBRE '!C2225+'NOVIEMBRE '!C2225+DICIEMBRE!C2225</f>
        <v>0</v>
      </c>
      <c r="D2225" s="129"/>
      <c r="E2225" s="26"/>
      <c r="F2225" s="27"/>
    </row>
    <row r="2226" spans="1:6" s="3" customFormat="1" ht="23.25" x14ac:dyDescent="0.2">
      <c r="A2226" s="127" t="s">
        <v>4290</v>
      </c>
      <c r="B2226" s="128" t="s">
        <v>4291</v>
      </c>
      <c r="C2226" s="25">
        <f>+ENERO!C2226+FEBRERO!C2226+'MARZO '!C2226+'ABRIL '!C2226+'MAYO '!C2226+JUNIO!C2226+JULIO!C2226+AGOSTO!C2226+'SEPTIEMBRE '!C2226+'OCTUBRE '!C2226+'NOVIEMBRE '!C2226+DICIEMBRE!C2226</f>
        <v>0</v>
      </c>
      <c r="D2226" s="129"/>
      <c r="E2226" s="26"/>
      <c r="F2226" s="27"/>
    </row>
    <row r="2227" spans="1:6" s="3" customFormat="1" ht="34.5" x14ac:dyDescent="0.2">
      <c r="A2227" s="127" t="s">
        <v>4292</v>
      </c>
      <c r="B2227" s="128" t="s">
        <v>4293</v>
      </c>
      <c r="C2227" s="25">
        <f>+ENERO!C2227+FEBRERO!C2227+'MARZO '!C2227+'ABRIL '!C2227+'MAYO '!C2227+JUNIO!C2227+JULIO!C2227+AGOSTO!C2227+'SEPTIEMBRE '!C2227+'OCTUBRE '!C2227+'NOVIEMBRE '!C2227+DICIEMBRE!C2227</f>
        <v>0</v>
      </c>
      <c r="D2227" s="129"/>
      <c r="E2227" s="26"/>
      <c r="F2227" s="27"/>
    </row>
    <row r="2228" spans="1:6" s="3" customFormat="1" x14ac:dyDescent="0.2">
      <c r="A2228" s="127" t="s">
        <v>4294</v>
      </c>
      <c r="B2228" s="128" t="s">
        <v>4295</v>
      </c>
      <c r="C2228" s="25">
        <f>+ENERO!C2228+FEBRERO!C2228+'MARZO '!C2228+'ABRIL '!C2228+'MAYO '!C2228+JUNIO!C2228+JULIO!C2228+AGOSTO!C2228+'SEPTIEMBRE '!C2228+'OCTUBRE '!C2228+'NOVIEMBRE '!C2228+DICIEMBRE!C2228</f>
        <v>0</v>
      </c>
      <c r="D2228" s="129"/>
      <c r="E2228" s="26"/>
      <c r="F2228" s="27"/>
    </row>
    <row r="2229" spans="1:6" s="3" customFormat="1" x14ac:dyDescent="0.2">
      <c r="A2229" s="121" t="s">
        <v>4296</v>
      </c>
      <c r="B2229" s="122" t="s">
        <v>4297</v>
      </c>
      <c r="C2229" s="25">
        <f>+ENERO!C2229+FEBRERO!C2229+'MARZO '!C2229+'ABRIL '!C2229+'MAYO '!C2229+JUNIO!C2229+JULIO!C2229+AGOSTO!C2229+'SEPTIEMBRE '!C2229+'OCTUBRE '!C2229+'NOVIEMBRE '!C2229+DICIEMBRE!C2229</f>
        <v>0</v>
      </c>
      <c r="D2229" s="130"/>
      <c r="E2229" s="75"/>
      <c r="F2229" s="76"/>
    </row>
    <row r="2230" spans="1:6" s="3" customFormat="1" x14ac:dyDescent="0.2">
      <c r="A2230" s="131" t="s">
        <v>4298</v>
      </c>
      <c r="B2230" s="132"/>
      <c r="C2230" s="25">
        <f>+ENERO!C2230+FEBRERO!C2230+'MARZO '!C2230+'ABRIL '!C2230+'MAYO '!C2230+JUNIO!C2230+JULIO!C2230+AGOSTO!C2230+'SEPTIEMBRE '!C2230+'OCTUBRE '!C2230+'NOVIEMBRE '!C2230+DICIEMBRE!C2230</f>
        <v>0</v>
      </c>
      <c r="D2230" s="118"/>
      <c r="E2230" s="119"/>
      <c r="F2230" s="120"/>
    </row>
    <row r="2231" spans="1:6" s="3" customFormat="1" x14ac:dyDescent="0.2">
      <c r="A2231" s="121" t="s">
        <v>4299</v>
      </c>
      <c r="B2231" s="122" t="s">
        <v>4300</v>
      </c>
      <c r="C2231" s="25">
        <f>+ENERO!C2231+FEBRERO!C2231+'MARZO '!C2231+'ABRIL '!C2231+'MAYO '!C2231+JUNIO!C2231+JULIO!C2231+AGOSTO!C2231+'SEPTIEMBRE '!C2231+'OCTUBRE '!C2231+'NOVIEMBRE '!C2231+DICIEMBRE!C2231</f>
        <v>0</v>
      </c>
      <c r="D2231" s="124"/>
      <c r="E2231" s="125"/>
      <c r="F2231" s="126"/>
    </row>
    <row r="2232" spans="1:6" s="3" customFormat="1" x14ac:dyDescent="0.2">
      <c r="A2232" s="127" t="s">
        <v>4301</v>
      </c>
      <c r="B2232" s="128" t="s">
        <v>4302</v>
      </c>
      <c r="C2232" s="25">
        <f>+ENERO!C2232+FEBRERO!C2232+'MARZO '!C2232+'ABRIL '!C2232+'MAYO '!C2232+JUNIO!C2232+JULIO!C2232+AGOSTO!C2232+'SEPTIEMBRE '!C2232+'OCTUBRE '!C2232+'NOVIEMBRE '!C2232+DICIEMBRE!C2232</f>
        <v>0</v>
      </c>
      <c r="D2232" s="129"/>
      <c r="E2232" s="26"/>
      <c r="F2232" s="27"/>
    </row>
    <row r="2233" spans="1:6" s="3" customFormat="1" x14ac:dyDescent="0.2">
      <c r="A2233" s="127" t="s">
        <v>4303</v>
      </c>
      <c r="B2233" s="128" t="s">
        <v>4304</v>
      </c>
      <c r="C2233" s="25">
        <f>+ENERO!C2233+FEBRERO!C2233+'MARZO '!C2233+'ABRIL '!C2233+'MAYO '!C2233+JUNIO!C2233+JULIO!C2233+AGOSTO!C2233+'SEPTIEMBRE '!C2233+'OCTUBRE '!C2233+'NOVIEMBRE '!C2233+DICIEMBRE!C2233</f>
        <v>0</v>
      </c>
      <c r="D2233" s="129"/>
      <c r="E2233" s="26"/>
      <c r="F2233" s="27"/>
    </row>
    <row r="2234" spans="1:6" s="3" customFormat="1" x14ac:dyDescent="0.2">
      <c r="A2234" s="127" t="s">
        <v>4305</v>
      </c>
      <c r="B2234" s="128" t="s">
        <v>4306</v>
      </c>
      <c r="C2234" s="25">
        <f>+ENERO!C2234+FEBRERO!C2234+'MARZO '!C2234+'ABRIL '!C2234+'MAYO '!C2234+JUNIO!C2234+JULIO!C2234+AGOSTO!C2234+'SEPTIEMBRE '!C2234+'OCTUBRE '!C2234+'NOVIEMBRE '!C2234+DICIEMBRE!C2234</f>
        <v>0</v>
      </c>
      <c r="D2234" s="129"/>
      <c r="E2234" s="26"/>
      <c r="F2234" s="27"/>
    </row>
    <row r="2235" spans="1:6" s="3" customFormat="1" x14ac:dyDescent="0.2">
      <c r="A2235" s="127" t="s">
        <v>4307</v>
      </c>
      <c r="B2235" s="128" t="s">
        <v>4308</v>
      </c>
      <c r="C2235" s="25">
        <f>+ENERO!C2235+FEBRERO!C2235+'MARZO '!C2235+'ABRIL '!C2235+'MAYO '!C2235+JUNIO!C2235+JULIO!C2235+AGOSTO!C2235+'SEPTIEMBRE '!C2235+'OCTUBRE '!C2235+'NOVIEMBRE '!C2235+DICIEMBRE!C2235</f>
        <v>0</v>
      </c>
      <c r="D2235" s="129"/>
      <c r="E2235" s="26"/>
      <c r="F2235" s="27"/>
    </row>
    <row r="2236" spans="1:6" s="3" customFormat="1" x14ac:dyDescent="0.2">
      <c r="A2236" s="127" t="s">
        <v>4309</v>
      </c>
      <c r="B2236" s="128" t="s">
        <v>4310</v>
      </c>
      <c r="C2236" s="25">
        <f>+ENERO!C2236+FEBRERO!C2236+'MARZO '!C2236+'ABRIL '!C2236+'MAYO '!C2236+JUNIO!C2236+JULIO!C2236+AGOSTO!C2236+'SEPTIEMBRE '!C2236+'OCTUBRE '!C2236+'NOVIEMBRE '!C2236+DICIEMBRE!C2236</f>
        <v>0</v>
      </c>
      <c r="D2236" s="129"/>
      <c r="E2236" s="26"/>
      <c r="F2236" s="27"/>
    </row>
    <row r="2237" spans="1:6" s="3" customFormat="1" x14ac:dyDescent="0.2">
      <c r="A2237" s="127" t="s">
        <v>4311</v>
      </c>
      <c r="B2237" s="128" t="s">
        <v>4312</v>
      </c>
      <c r="C2237" s="25">
        <f>+ENERO!C2237+FEBRERO!C2237+'MARZO '!C2237+'ABRIL '!C2237+'MAYO '!C2237+JUNIO!C2237+JULIO!C2237+AGOSTO!C2237+'SEPTIEMBRE '!C2237+'OCTUBRE '!C2237+'NOVIEMBRE '!C2237+DICIEMBRE!C2237</f>
        <v>0</v>
      </c>
      <c r="D2237" s="129"/>
      <c r="E2237" s="26"/>
      <c r="F2237" s="27"/>
    </row>
    <row r="2238" spans="1:6" s="3" customFormat="1" x14ac:dyDescent="0.2">
      <c r="A2238" s="127" t="s">
        <v>4313</v>
      </c>
      <c r="B2238" s="128" t="s">
        <v>4314</v>
      </c>
      <c r="C2238" s="25">
        <f>+ENERO!C2238+FEBRERO!C2238+'MARZO '!C2238+'ABRIL '!C2238+'MAYO '!C2238+JUNIO!C2238+JULIO!C2238+AGOSTO!C2238+'SEPTIEMBRE '!C2238+'OCTUBRE '!C2238+'NOVIEMBRE '!C2238+DICIEMBRE!C2238</f>
        <v>0</v>
      </c>
      <c r="D2238" s="129"/>
      <c r="E2238" s="26"/>
      <c r="F2238" s="27"/>
    </row>
    <row r="2239" spans="1:6" s="3" customFormat="1" x14ac:dyDescent="0.2">
      <c r="A2239" s="127" t="s">
        <v>4315</v>
      </c>
      <c r="B2239" s="128" t="s">
        <v>4316</v>
      </c>
      <c r="C2239" s="25">
        <f>+ENERO!C2239+FEBRERO!C2239+'MARZO '!C2239+'ABRIL '!C2239+'MAYO '!C2239+JUNIO!C2239+JULIO!C2239+AGOSTO!C2239+'SEPTIEMBRE '!C2239+'OCTUBRE '!C2239+'NOVIEMBRE '!C2239+DICIEMBRE!C2239</f>
        <v>0</v>
      </c>
      <c r="D2239" s="129"/>
      <c r="E2239" s="26"/>
      <c r="F2239" s="27"/>
    </row>
    <row r="2240" spans="1:6" s="3" customFormat="1" x14ac:dyDescent="0.2">
      <c r="A2240" s="127" t="s">
        <v>4317</v>
      </c>
      <c r="B2240" s="128" t="s">
        <v>4318</v>
      </c>
      <c r="C2240" s="25">
        <f>+ENERO!C2240+FEBRERO!C2240+'MARZO '!C2240+'ABRIL '!C2240+'MAYO '!C2240+JUNIO!C2240+JULIO!C2240+AGOSTO!C2240+'SEPTIEMBRE '!C2240+'OCTUBRE '!C2240+'NOVIEMBRE '!C2240+DICIEMBRE!C2240</f>
        <v>0</v>
      </c>
      <c r="D2240" s="129"/>
      <c r="E2240" s="26"/>
      <c r="F2240" s="27"/>
    </row>
    <row r="2241" spans="1:6" s="3" customFormat="1" x14ac:dyDescent="0.2">
      <c r="A2241" s="127" t="s">
        <v>4319</v>
      </c>
      <c r="B2241" s="128" t="s">
        <v>4320</v>
      </c>
      <c r="C2241" s="25">
        <f>+ENERO!C2241+FEBRERO!C2241+'MARZO '!C2241+'ABRIL '!C2241+'MAYO '!C2241+JUNIO!C2241+JULIO!C2241+AGOSTO!C2241+'SEPTIEMBRE '!C2241+'OCTUBRE '!C2241+'NOVIEMBRE '!C2241+DICIEMBRE!C2241</f>
        <v>0</v>
      </c>
      <c r="D2241" s="129"/>
      <c r="E2241" s="26"/>
      <c r="F2241" s="27"/>
    </row>
    <row r="2242" spans="1:6" s="3" customFormat="1" ht="23.25" x14ac:dyDescent="0.2">
      <c r="A2242" s="127" t="s">
        <v>4321</v>
      </c>
      <c r="B2242" s="128" t="s">
        <v>4322</v>
      </c>
      <c r="C2242" s="25">
        <f>+ENERO!C2242+FEBRERO!C2242+'MARZO '!C2242+'ABRIL '!C2242+'MAYO '!C2242+JUNIO!C2242+JULIO!C2242+AGOSTO!C2242+'SEPTIEMBRE '!C2242+'OCTUBRE '!C2242+'NOVIEMBRE '!C2242+DICIEMBRE!C2242</f>
        <v>0</v>
      </c>
      <c r="D2242" s="129"/>
      <c r="E2242" s="26"/>
      <c r="F2242" s="27"/>
    </row>
    <row r="2243" spans="1:6" s="3" customFormat="1" x14ac:dyDescent="0.2">
      <c r="A2243" s="127" t="s">
        <v>4323</v>
      </c>
      <c r="B2243" s="128" t="s">
        <v>4324</v>
      </c>
      <c r="C2243" s="25">
        <f>+ENERO!C2243+FEBRERO!C2243+'MARZO '!C2243+'ABRIL '!C2243+'MAYO '!C2243+JUNIO!C2243+JULIO!C2243+AGOSTO!C2243+'SEPTIEMBRE '!C2243+'OCTUBRE '!C2243+'NOVIEMBRE '!C2243+DICIEMBRE!C2243</f>
        <v>0</v>
      </c>
      <c r="D2243" s="129"/>
      <c r="E2243" s="26"/>
      <c r="F2243" s="27"/>
    </row>
    <row r="2244" spans="1:6" s="3" customFormat="1" x14ac:dyDescent="0.2">
      <c r="A2244" s="127" t="s">
        <v>4325</v>
      </c>
      <c r="B2244" s="128" t="s">
        <v>4326</v>
      </c>
      <c r="C2244" s="25">
        <f>+ENERO!C2244+FEBRERO!C2244+'MARZO '!C2244+'ABRIL '!C2244+'MAYO '!C2244+JUNIO!C2244+JULIO!C2244+AGOSTO!C2244+'SEPTIEMBRE '!C2244+'OCTUBRE '!C2244+'NOVIEMBRE '!C2244+DICIEMBRE!C2244</f>
        <v>0</v>
      </c>
      <c r="D2244" s="129"/>
      <c r="E2244" s="26"/>
      <c r="F2244" s="27"/>
    </row>
    <row r="2245" spans="1:6" s="3" customFormat="1" x14ac:dyDescent="0.2">
      <c r="A2245" s="127" t="s">
        <v>4327</v>
      </c>
      <c r="B2245" s="128" t="s">
        <v>4328</v>
      </c>
      <c r="C2245" s="25">
        <f>+ENERO!C2245+FEBRERO!C2245+'MARZO '!C2245+'ABRIL '!C2245+'MAYO '!C2245+JUNIO!C2245+JULIO!C2245+AGOSTO!C2245+'SEPTIEMBRE '!C2245+'OCTUBRE '!C2245+'NOVIEMBRE '!C2245+DICIEMBRE!C2245</f>
        <v>0</v>
      </c>
      <c r="D2245" s="129"/>
      <c r="E2245" s="26"/>
      <c r="F2245" s="27"/>
    </row>
    <row r="2246" spans="1:6" s="3" customFormat="1" x14ac:dyDescent="0.2">
      <c r="A2246" s="127" t="s">
        <v>4329</v>
      </c>
      <c r="B2246" s="128" t="s">
        <v>4330</v>
      </c>
      <c r="C2246" s="25">
        <f>+ENERO!C2246+FEBRERO!C2246+'MARZO '!C2246+'ABRIL '!C2246+'MAYO '!C2246+JUNIO!C2246+JULIO!C2246+AGOSTO!C2246+'SEPTIEMBRE '!C2246+'OCTUBRE '!C2246+'NOVIEMBRE '!C2246+DICIEMBRE!C2246</f>
        <v>0</v>
      </c>
      <c r="D2246" s="129"/>
      <c r="E2246" s="26"/>
      <c r="F2246" s="27"/>
    </row>
    <row r="2247" spans="1:6" s="3" customFormat="1" x14ac:dyDescent="0.2">
      <c r="A2247" s="127" t="s">
        <v>4331</v>
      </c>
      <c r="B2247" s="128" t="s">
        <v>4332</v>
      </c>
      <c r="C2247" s="25">
        <f>+ENERO!C2247+FEBRERO!C2247+'MARZO '!C2247+'ABRIL '!C2247+'MAYO '!C2247+JUNIO!C2247+JULIO!C2247+AGOSTO!C2247+'SEPTIEMBRE '!C2247+'OCTUBRE '!C2247+'NOVIEMBRE '!C2247+DICIEMBRE!C2247</f>
        <v>0</v>
      </c>
      <c r="D2247" s="129"/>
      <c r="E2247" s="26"/>
      <c r="F2247" s="27"/>
    </row>
    <row r="2248" spans="1:6" s="3" customFormat="1" x14ac:dyDescent="0.2">
      <c r="A2248" s="127" t="s">
        <v>4333</v>
      </c>
      <c r="B2248" s="128" t="s">
        <v>4334</v>
      </c>
      <c r="C2248" s="25">
        <f>+ENERO!C2248+FEBRERO!C2248+'MARZO '!C2248+'ABRIL '!C2248+'MAYO '!C2248+JUNIO!C2248+JULIO!C2248+AGOSTO!C2248+'SEPTIEMBRE '!C2248+'OCTUBRE '!C2248+'NOVIEMBRE '!C2248+DICIEMBRE!C2248</f>
        <v>0</v>
      </c>
      <c r="D2248" s="129"/>
      <c r="E2248" s="26"/>
      <c r="F2248" s="27"/>
    </row>
    <row r="2249" spans="1:6" s="3" customFormat="1" x14ac:dyDescent="0.2">
      <c r="A2249" s="127" t="s">
        <v>4335</v>
      </c>
      <c r="B2249" s="128" t="s">
        <v>4336</v>
      </c>
      <c r="C2249" s="25">
        <f>+ENERO!C2249+FEBRERO!C2249+'MARZO '!C2249+'ABRIL '!C2249+'MAYO '!C2249+JUNIO!C2249+JULIO!C2249+AGOSTO!C2249+'SEPTIEMBRE '!C2249+'OCTUBRE '!C2249+'NOVIEMBRE '!C2249+DICIEMBRE!C2249</f>
        <v>0</v>
      </c>
      <c r="D2249" s="129"/>
      <c r="E2249" s="26"/>
      <c r="F2249" s="27"/>
    </row>
    <row r="2250" spans="1:6" s="3" customFormat="1" x14ac:dyDescent="0.2">
      <c r="A2250" s="127" t="s">
        <v>4337</v>
      </c>
      <c r="B2250" s="128" t="s">
        <v>4338</v>
      </c>
      <c r="C2250" s="25">
        <f>+ENERO!C2250+FEBRERO!C2250+'MARZO '!C2250+'ABRIL '!C2250+'MAYO '!C2250+JUNIO!C2250+JULIO!C2250+AGOSTO!C2250+'SEPTIEMBRE '!C2250+'OCTUBRE '!C2250+'NOVIEMBRE '!C2250+DICIEMBRE!C2250</f>
        <v>0</v>
      </c>
      <c r="D2250" s="129"/>
      <c r="E2250" s="26"/>
      <c r="F2250" s="27"/>
    </row>
    <row r="2251" spans="1:6" s="3" customFormat="1" x14ac:dyDescent="0.2">
      <c r="A2251" s="121" t="s">
        <v>4339</v>
      </c>
      <c r="B2251" s="122" t="s">
        <v>4340</v>
      </c>
      <c r="C2251" s="25">
        <f>+ENERO!C2251+FEBRERO!C2251+'MARZO '!C2251+'ABRIL '!C2251+'MAYO '!C2251+JUNIO!C2251+JULIO!C2251+AGOSTO!C2251+'SEPTIEMBRE '!C2251+'OCTUBRE '!C2251+'NOVIEMBRE '!C2251+DICIEMBRE!C2251</f>
        <v>0</v>
      </c>
      <c r="D2251" s="130"/>
      <c r="E2251" s="75"/>
      <c r="F2251" s="76"/>
    </row>
    <row r="2252" spans="1:6" s="3" customFormat="1" x14ac:dyDescent="0.2">
      <c r="A2252" s="131" t="s">
        <v>4341</v>
      </c>
      <c r="B2252" s="132"/>
      <c r="C2252" s="25">
        <f>+ENERO!C2252+FEBRERO!C2252+'MARZO '!C2252+'ABRIL '!C2252+'MAYO '!C2252+JUNIO!C2252+JULIO!C2252+AGOSTO!C2252+'SEPTIEMBRE '!C2252+'OCTUBRE '!C2252+'NOVIEMBRE '!C2252+DICIEMBRE!C2252</f>
        <v>0</v>
      </c>
      <c r="D2252" s="118"/>
      <c r="E2252" s="119"/>
      <c r="F2252" s="120"/>
    </row>
    <row r="2253" spans="1:6" s="3" customFormat="1" ht="23.25" x14ac:dyDescent="0.2">
      <c r="A2253" s="139" t="s">
        <v>4342</v>
      </c>
      <c r="B2253" s="140" t="s">
        <v>4343</v>
      </c>
      <c r="C2253" s="25">
        <f>+ENERO!C2253+FEBRERO!C2253+'MARZO '!C2253+'ABRIL '!C2253+'MAYO '!C2253+JUNIO!C2253+JULIO!C2253+AGOSTO!C2253+'SEPTIEMBRE '!C2253+'OCTUBRE '!C2253+'NOVIEMBRE '!C2253+DICIEMBRE!C2253</f>
        <v>0</v>
      </c>
      <c r="D2253" s="124"/>
      <c r="E2253" s="125"/>
      <c r="F2253" s="126"/>
    </row>
    <row r="2254" spans="1:6" s="3" customFormat="1" ht="23.25" x14ac:dyDescent="0.2">
      <c r="A2254" s="127" t="s">
        <v>4344</v>
      </c>
      <c r="B2254" s="128" t="s">
        <v>4345</v>
      </c>
      <c r="C2254" s="25">
        <f>+ENERO!C2254+FEBRERO!C2254+'MARZO '!C2254+'ABRIL '!C2254+'MAYO '!C2254+JUNIO!C2254+JULIO!C2254+AGOSTO!C2254+'SEPTIEMBRE '!C2254+'OCTUBRE '!C2254+'NOVIEMBRE '!C2254+DICIEMBRE!C2254</f>
        <v>0</v>
      </c>
      <c r="D2254" s="129"/>
      <c r="E2254" s="26"/>
      <c r="F2254" s="27"/>
    </row>
    <row r="2255" spans="1:6" s="3" customFormat="1" x14ac:dyDescent="0.2">
      <c r="A2255" s="127" t="s">
        <v>4346</v>
      </c>
      <c r="B2255" s="128" t="s">
        <v>4347</v>
      </c>
      <c r="C2255" s="25">
        <f>+ENERO!C2255+FEBRERO!C2255+'MARZO '!C2255+'ABRIL '!C2255+'MAYO '!C2255+JUNIO!C2255+JULIO!C2255+AGOSTO!C2255+'SEPTIEMBRE '!C2255+'OCTUBRE '!C2255+'NOVIEMBRE '!C2255+DICIEMBRE!C2255</f>
        <v>0</v>
      </c>
      <c r="D2255" s="129"/>
      <c r="E2255" s="26"/>
      <c r="F2255" s="27"/>
    </row>
    <row r="2256" spans="1:6" s="3" customFormat="1" x14ac:dyDescent="0.2">
      <c r="A2256" s="127" t="s">
        <v>4348</v>
      </c>
      <c r="B2256" s="128" t="s">
        <v>4349</v>
      </c>
      <c r="C2256" s="25">
        <f>+ENERO!C2256+FEBRERO!C2256+'MARZO '!C2256+'ABRIL '!C2256+'MAYO '!C2256+JUNIO!C2256+JULIO!C2256+AGOSTO!C2256+'SEPTIEMBRE '!C2256+'OCTUBRE '!C2256+'NOVIEMBRE '!C2256+DICIEMBRE!C2256</f>
        <v>0</v>
      </c>
      <c r="D2256" s="129"/>
      <c r="E2256" s="26"/>
      <c r="F2256" s="27"/>
    </row>
    <row r="2257" spans="1:6" s="3" customFormat="1" x14ac:dyDescent="0.2">
      <c r="A2257" s="127" t="s">
        <v>4350</v>
      </c>
      <c r="B2257" s="128" t="s">
        <v>4351</v>
      </c>
      <c r="C2257" s="25">
        <f>+ENERO!C2257+FEBRERO!C2257+'MARZO '!C2257+'ABRIL '!C2257+'MAYO '!C2257+JUNIO!C2257+JULIO!C2257+AGOSTO!C2257+'SEPTIEMBRE '!C2257+'OCTUBRE '!C2257+'NOVIEMBRE '!C2257+DICIEMBRE!C2257</f>
        <v>0</v>
      </c>
      <c r="D2257" s="129"/>
      <c r="E2257" s="26"/>
      <c r="F2257" s="27"/>
    </row>
    <row r="2258" spans="1:6" s="3" customFormat="1" x14ac:dyDescent="0.2">
      <c r="A2258" s="127" t="s">
        <v>4352</v>
      </c>
      <c r="B2258" s="128" t="s">
        <v>4353</v>
      </c>
      <c r="C2258" s="25">
        <f>+ENERO!C2258+FEBRERO!C2258+'MARZO '!C2258+'ABRIL '!C2258+'MAYO '!C2258+JUNIO!C2258+JULIO!C2258+AGOSTO!C2258+'SEPTIEMBRE '!C2258+'OCTUBRE '!C2258+'NOVIEMBRE '!C2258+DICIEMBRE!C2258</f>
        <v>0</v>
      </c>
      <c r="D2258" s="129"/>
      <c r="E2258" s="26"/>
      <c r="F2258" s="27"/>
    </row>
    <row r="2259" spans="1:6" s="3" customFormat="1" x14ac:dyDescent="0.2">
      <c r="A2259" s="127" t="s">
        <v>4354</v>
      </c>
      <c r="B2259" s="128" t="s">
        <v>4355</v>
      </c>
      <c r="C2259" s="25">
        <f>+ENERO!C2259+FEBRERO!C2259+'MARZO '!C2259+'ABRIL '!C2259+'MAYO '!C2259+JUNIO!C2259+JULIO!C2259+AGOSTO!C2259+'SEPTIEMBRE '!C2259+'OCTUBRE '!C2259+'NOVIEMBRE '!C2259+DICIEMBRE!C2259</f>
        <v>0</v>
      </c>
      <c r="D2259" s="129"/>
      <c r="E2259" s="26"/>
      <c r="F2259" s="27"/>
    </row>
    <row r="2260" spans="1:6" s="3" customFormat="1" x14ac:dyDescent="0.2">
      <c r="A2260" s="127" t="s">
        <v>4356</v>
      </c>
      <c r="B2260" s="128" t="s">
        <v>4357</v>
      </c>
      <c r="C2260" s="25">
        <f>+ENERO!C2260+FEBRERO!C2260+'MARZO '!C2260+'ABRIL '!C2260+'MAYO '!C2260+JUNIO!C2260+JULIO!C2260+AGOSTO!C2260+'SEPTIEMBRE '!C2260+'OCTUBRE '!C2260+'NOVIEMBRE '!C2260+DICIEMBRE!C2260</f>
        <v>0</v>
      </c>
      <c r="D2260" s="129"/>
      <c r="E2260" s="26"/>
      <c r="F2260" s="27"/>
    </row>
    <row r="2261" spans="1:6" s="3" customFormat="1" x14ac:dyDescent="0.2">
      <c r="A2261" s="127" t="s">
        <v>4358</v>
      </c>
      <c r="B2261" s="128" t="s">
        <v>4359</v>
      </c>
      <c r="C2261" s="25">
        <f>+ENERO!C2261+FEBRERO!C2261+'MARZO '!C2261+'ABRIL '!C2261+'MAYO '!C2261+JUNIO!C2261+JULIO!C2261+AGOSTO!C2261+'SEPTIEMBRE '!C2261+'OCTUBRE '!C2261+'NOVIEMBRE '!C2261+DICIEMBRE!C2261</f>
        <v>0</v>
      </c>
      <c r="D2261" s="129"/>
      <c r="E2261" s="26"/>
      <c r="F2261" s="27"/>
    </row>
    <row r="2262" spans="1:6" s="3" customFormat="1" x14ac:dyDescent="0.2">
      <c r="A2262" s="127" t="s">
        <v>4360</v>
      </c>
      <c r="B2262" s="128" t="s">
        <v>4361</v>
      </c>
      <c r="C2262" s="25">
        <f>+ENERO!C2262+FEBRERO!C2262+'MARZO '!C2262+'ABRIL '!C2262+'MAYO '!C2262+JUNIO!C2262+JULIO!C2262+AGOSTO!C2262+'SEPTIEMBRE '!C2262+'OCTUBRE '!C2262+'NOVIEMBRE '!C2262+DICIEMBRE!C2262</f>
        <v>0</v>
      </c>
      <c r="D2262" s="129"/>
      <c r="E2262" s="26"/>
      <c r="F2262" s="27"/>
    </row>
    <row r="2263" spans="1:6" s="3" customFormat="1" x14ac:dyDescent="0.2">
      <c r="A2263" s="127" t="s">
        <v>4362</v>
      </c>
      <c r="B2263" s="128" t="s">
        <v>4363</v>
      </c>
      <c r="C2263" s="25">
        <f>+ENERO!C2263+FEBRERO!C2263+'MARZO '!C2263+'ABRIL '!C2263+'MAYO '!C2263+JUNIO!C2263+JULIO!C2263+AGOSTO!C2263+'SEPTIEMBRE '!C2263+'OCTUBRE '!C2263+'NOVIEMBRE '!C2263+DICIEMBRE!C2263</f>
        <v>0</v>
      </c>
      <c r="D2263" s="129"/>
      <c r="E2263" s="26"/>
      <c r="F2263" s="27"/>
    </row>
    <row r="2264" spans="1:6" s="3" customFormat="1" x14ac:dyDescent="0.2">
      <c r="A2264" s="127" t="s">
        <v>4364</v>
      </c>
      <c r="B2264" s="128" t="s">
        <v>4365</v>
      </c>
      <c r="C2264" s="25">
        <f>+ENERO!C2264+FEBRERO!C2264+'MARZO '!C2264+'ABRIL '!C2264+'MAYO '!C2264+JUNIO!C2264+JULIO!C2264+AGOSTO!C2264+'SEPTIEMBRE '!C2264+'OCTUBRE '!C2264+'NOVIEMBRE '!C2264+DICIEMBRE!C2264</f>
        <v>0</v>
      </c>
      <c r="D2264" s="129"/>
      <c r="E2264" s="26"/>
      <c r="F2264" s="27"/>
    </row>
    <row r="2265" spans="1:6" s="3" customFormat="1" x14ac:dyDescent="0.2">
      <c r="A2265" s="127" t="s">
        <v>4366</v>
      </c>
      <c r="B2265" s="128" t="s">
        <v>4367</v>
      </c>
      <c r="C2265" s="25">
        <f>+ENERO!C2265+FEBRERO!C2265+'MARZO '!C2265+'ABRIL '!C2265+'MAYO '!C2265+JUNIO!C2265+JULIO!C2265+AGOSTO!C2265+'SEPTIEMBRE '!C2265+'OCTUBRE '!C2265+'NOVIEMBRE '!C2265+DICIEMBRE!C2265</f>
        <v>0</v>
      </c>
      <c r="D2265" s="129"/>
      <c r="E2265" s="26"/>
      <c r="F2265" s="27"/>
    </row>
    <row r="2266" spans="1:6" s="3" customFormat="1" x14ac:dyDescent="0.2">
      <c r="A2266" s="127" t="s">
        <v>4368</v>
      </c>
      <c r="B2266" s="128" t="s">
        <v>4369</v>
      </c>
      <c r="C2266" s="25">
        <f>+ENERO!C2266+FEBRERO!C2266+'MARZO '!C2266+'ABRIL '!C2266+'MAYO '!C2266+JUNIO!C2266+JULIO!C2266+AGOSTO!C2266+'SEPTIEMBRE '!C2266+'OCTUBRE '!C2266+'NOVIEMBRE '!C2266+DICIEMBRE!C2266</f>
        <v>0</v>
      </c>
      <c r="D2266" s="129"/>
      <c r="E2266" s="26"/>
      <c r="F2266" s="27"/>
    </row>
    <row r="2267" spans="1:6" s="3" customFormat="1" x14ac:dyDescent="0.2">
      <c r="A2267" s="127" t="s">
        <v>4370</v>
      </c>
      <c r="B2267" s="128" t="s">
        <v>4371</v>
      </c>
      <c r="C2267" s="25">
        <f>+ENERO!C2267+FEBRERO!C2267+'MARZO '!C2267+'ABRIL '!C2267+'MAYO '!C2267+JUNIO!C2267+JULIO!C2267+AGOSTO!C2267+'SEPTIEMBRE '!C2267+'OCTUBRE '!C2267+'NOVIEMBRE '!C2267+DICIEMBRE!C2267</f>
        <v>0</v>
      </c>
      <c r="D2267" s="129"/>
      <c r="E2267" s="26"/>
      <c r="F2267" s="27"/>
    </row>
    <row r="2268" spans="1:6" s="3" customFormat="1" x14ac:dyDescent="0.2">
      <c r="A2268" s="141" t="s">
        <v>4372</v>
      </c>
      <c r="B2268" s="142" t="s">
        <v>4373</v>
      </c>
      <c r="C2268" s="25">
        <f>+ENERO!C2268+FEBRERO!C2268+'MARZO '!C2268+'ABRIL '!C2268+'MAYO '!C2268+JUNIO!C2268+JULIO!C2268+AGOSTO!C2268+'SEPTIEMBRE '!C2268+'OCTUBRE '!C2268+'NOVIEMBRE '!C2268+DICIEMBRE!C2268</f>
        <v>0</v>
      </c>
      <c r="D2268" s="130"/>
      <c r="E2268" s="75"/>
      <c r="F2268" s="76"/>
    </row>
    <row r="2269" spans="1:6" s="3" customFormat="1" x14ac:dyDescent="0.2">
      <c r="A2269" s="131" t="s">
        <v>4374</v>
      </c>
      <c r="B2269" s="132"/>
      <c r="C2269" s="25">
        <f>+ENERO!C2269+FEBRERO!C2269+'MARZO '!C2269+'ABRIL '!C2269+'MAYO '!C2269+JUNIO!C2269+JULIO!C2269+AGOSTO!C2269+'SEPTIEMBRE '!C2269+'OCTUBRE '!C2269+'NOVIEMBRE '!C2269+DICIEMBRE!C2269</f>
        <v>0</v>
      </c>
      <c r="D2269" s="118"/>
      <c r="E2269" s="119"/>
      <c r="F2269" s="120"/>
    </row>
    <row r="2270" spans="1:6" s="3" customFormat="1" x14ac:dyDescent="0.2">
      <c r="A2270" s="139" t="s">
        <v>4375</v>
      </c>
      <c r="B2270" s="140" t="s">
        <v>4376</v>
      </c>
      <c r="C2270" s="25">
        <f>+ENERO!C2270+FEBRERO!C2270+'MARZO '!C2270+'ABRIL '!C2270+'MAYO '!C2270+JUNIO!C2270+JULIO!C2270+AGOSTO!C2270+'SEPTIEMBRE '!C2270+'OCTUBRE '!C2270+'NOVIEMBRE '!C2270+DICIEMBRE!C2270</f>
        <v>0</v>
      </c>
      <c r="D2270" s="124"/>
      <c r="E2270" s="125"/>
      <c r="F2270" s="126"/>
    </row>
    <row r="2271" spans="1:6" s="3" customFormat="1" x14ac:dyDescent="0.2">
      <c r="A2271" s="139" t="s">
        <v>4377</v>
      </c>
      <c r="B2271" s="140" t="s">
        <v>4378</v>
      </c>
      <c r="C2271" s="25">
        <f>+ENERO!C2271+FEBRERO!C2271+'MARZO '!C2271+'ABRIL '!C2271+'MAYO '!C2271+JUNIO!C2271+JULIO!C2271+AGOSTO!C2271+'SEPTIEMBRE '!C2271+'OCTUBRE '!C2271+'NOVIEMBRE '!C2271+DICIEMBRE!C2271</f>
        <v>0</v>
      </c>
      <c r="D2271" s="124"/>
      <c r="E2271" s="125"/>
      <c r="F2271" s="126"/>
    </row>
    <row r="2272" spans="1:6" s="3" customFormat="1" x14ac:dyDescent="0.2">
      <c r="A2272" s="139" t="s">
        <v>4379</v>
      </c>
      <c r="B2272" s="140" t="s">
        <v>4380</v>
      </c>
      <c r="C2272" s="25">
        <f>+ENERO!C2272+FEBRERO!C2272+'MARZO '!C2272+'ABRIL '!C2272+'MAYO '!C2272+JUNIO!C2272+JULIO!C2272+AGOSTO!C2272+'SEPTIEMBRE '!C2272+'OCTUBRE '!C2272+'NOVIEMBRE '!C2272+DICIEMBRE!C2272</f>
        <v>0</v>
      </c>
      <c r="D2272" s="124"/>
      <c r="E2272" s="125"/>
      <c r="F2272" s="126"/>
    </row>
    <row r="2273" spans="1:6" s="3" customFormat="1" x14ac:dyDescent="0.2">
      <c r="A2273" s="139" t="s">
        <v>4381</v>
      </c>
      <c r="B2273" s="140" t="s">
        <v>4382</v>
      </c>
      <c r="C2273" s="25">
        <f>+ENERO!C2273+FEBRERO!C2273+'MARZO '!C2273+'ABRIL '!C2273+'MAYO '!C2273+JUNIO!C2273+JULIO!C2273+AGOSTO!C2273+'SEPTIEMBRE '!C2273+'OCTUBRE '!C2273+'NOVIEMBRE '!C2273+DICIEMBRE!C2273</f>
        <v>0</v>
      </c>
      <c r="D2273" s="124"/>
      <c r="E2273" s="125"/>
      <c r="F2273" s="126"/>
    </row>
    <row r="2274" spans="1:6" s="3" customFormat="1" x14ac:dyDescent="0.2">
      <c r="A2274" s="139" t="s">
        <v>4383</v>
      </c>
      <c r="B2274" s="140" t="s">
        <v>4384</v>
      </c>
      <c r="C2274" s="25">
        <f>+ENERO!C2274+FEBRERO!C2274+'MARZO '!C2274+'ABRIL '!C2274+'MAYO '!C2274+JUNIO!C2274+JULIO!C2274+AGOSTO!C2274+'SEPTIEMBRE '!C2274+'OCTUBRE '!C2274+'NOVIEMBRE '!C2274+DICIEMBRE!C2274</f>
        <v>0</v>
      </c>
      <c r="D2274" s="124"/>
      <c r="E2274" s="125"/>
      <c r="F2274" s="126"/>
    </row>
    <row r="2275" spans="1:6" s="3" customFormat="1" x14ac:dyDescent="0.2">
      <c r="A2275" s="139" t="s">
        <v>4385</v>
      </c>
      <c r="B2275" s="140" t="s">
        <v>4386</v>
      </c>
      <c r="C2275" s="25">
        <f>+ENERO!C2275+FEBRERO!C2275+'MARZO '!C2275+'ABRIL '!C2275+'MAYO '!C2275+JUNIO!C2275+JULIO!C2275+AGOSTO!C2275+'SEPTIEMBRE '!C2275+'OCTUBRE '!C2275+'NOVIEMBRE '!C2275+DICIEMBRE!C2275</f>
        <v>0</v>
      </c>
      <c r="D2275" s="124"/>
      <c r="E2275" s="125"/>
      <c r="F2275" s="126"/>
    </row>
    <row r="2276" spans="1:6" s="3" customFormat="1" x14ac:dyDescent="0.2">
      <c r="A2276" s="139" t="s">
        <v>4387</v>
      </c>
      <c r="B2276" s="140" t="s">
        <v>4388</v>
      </c>
      <c r="C2276" s="25">
        <f>+ENERO!C2276+FEBRERO!C2276+'MARZO '!C2276+'ABRIL '!C2276+'MAYO '!C2276+JUNIO!C2276+JULIO!C2276+AGOSTO!C2276+'SEPTIEMBRE '!C2276+'OCTUBRE '!C2276+'NOVIEMBRE '!C2276+DICIEMBRE!C2276</f>
        <v>0</v>
      </c>
      <c r="D2276" s="124"/>
      <c r="E2276" s="125"/>
      <c r="F2276" s="126"/>
    </row>
    <row r="2277" spans="1:6" s="3" customFormat="1" x14ac:dyDescent="0.2">
      <c r="A2277" s="139" t="s">
        <v>4389</v>
      </c>
      <c r="B2277" s="140" t="s">
        <v>4390</v>
      </c>
      <c r="C2277" s="25">
        <f>+ENERO!C2277+FEBRERO!C2277+'MARZO '!C2277+'ABRIL '!C2277+'MAYO '!C2277+JUNIO!C2277+JULIO!C2277+AGOSTO!C2277+'SEPTIEMBRE '!C2277+'OCTUBRE '!C2277+'NOVIEMBRE '!C2277+DICIEMBRE!C2277</f>
        <v>0</v>
      </c>
      <c r="D2277" s="124"/>
      <c r="E2277" s="125"/>
      <c r="F2277" s="126"/>
    </row>
    <row r="2278" spans="1:6" s="3" customFormat="1" x14ac:dyDescent="0.2">
      <c r="A2278" s="127" t="s">
        <v>4391</v>
      </c>
      <c r="B2278" s="128" t="s">
        <v>4392</v>
      </c>
      <c r="C2278" s="25">
        <f>+ENERO!C2278+FEBRERO!C2278+'MARZO '!C2278+'ABRIL '!C2278+'MAYO '!C2278+JUNIO!C2278+JULIO!C2278+AGOSTO!C2278+'SEPTIEMBRE '!C2278+'OCTUBRE '!C2278+'NOVIEMBRE '!C2278+DICIEMBRE!C2278</f>
        <v>0</v>
      </c>
      <c r="D2278" s="129"/>
      <c r="E2278" s="26"/>
      <c r="F2278" s="27"/>
    </row>
    <row r="2279" spans="1:6" s="3" customFormat="1" x14ac:dyDescent="0.2">
      <c r="A2279" s="127" t="s">
        <v>4415</v>
      </c>
      <c r="B2279" s="136" t="s">
        <v>4416</v>
      </c>
      <c r="C2279" s="25">
        <f>+ENERO!C2279+FEBRERO!C2279+'MARZO '!C2279+'ABRIL '!C2279+'MAYO '!C2279+JUNIO!C2279+JULIO!C2279+AGOSTO!C2279+'SEPTIEMBRE '!C2279+'OCTUBRE '!C2279+'NOVIEMBRE '!C2279+DICIEMBRE!C2279</f>
        <v>0</v>
      </c>
      <c r="D2279" s="129"/>
      <c r="E2279" s="26"/>
      <c r="F2279" s="27"/>
    </row>
    <row r="2280" spans="1:6" s="3" customFormat="1" x14ac:dyDescent="0.2">
      <c r="A2280" s="141" t="s">
        <v>4417</v>
      </c>
      <c r="B2280" s="136" t="s">
        <v>4418</v>
      </c>
      <c r="C2280" s="25">
        <f>+ENERO!C2280+FEBRERO!C2280+'MARZO '!C2280+'ABRIL '!C2280+'MAYO '!C2280+JUNIO!C2280+JULIO!C2280+AGOSTO!C2280+'SEPTIEMBRE '!C2280+'OCTUBRE '!C2280+'NOVIEMBRE '!C2280+DICIEMBRE!C2280</f>
        <v>0</v>
      </c>
      <c r="D2280" s="129"/>
      <c r="E2280" s="26"/>
      <c r="F2280" s="27"/>
    </row>
    <row r="2281" spans="1:6" s="3" customFormat="1" x14ac:dyDescent="0.2">
      <c r="A2281" s="127" t="s">
        <v>4419</v>
      </c>
      <c r="B2281" s="136" t="s">
        <v>4420</v>
      </c>
      <c r="C2281" s="25">
        <f>+ENERO!C2281+FEBRERO!C2281+'MARZO '!C2281+'ABRIL '!C2281+'MAYO '!C2281+JUNIO!C2281+JULIO!C2281+AGOSTO!C2281+'SEPTIEMBRE '!C2281+'OCTUBRE '!C2281+'NOVIEMBRE '!C2281+DICIEMBRE!C2281</f>
        <v>0</v>
      </c>
      <c r="D2281" s="129"/>
      <c r="E2281" s="26"/>
      <c r="F2281" s="27"/>
    </row>
    <row r="2282" spans="1:6" s="3" customFormat="1" x14ac:dyDescent="0.2">
      <c r="A2282" s="141" t="s">
        <v>4421</v>
      </c>
      <c r="B2282" s="136" t="s">
        <v>4422</v>
      </c>
      <c r="C2282" s="25">
        <f>+ENERO!C2282+FEBRERO!C2282+'MARZO '!C2282+'ABRIL '!C2282+'MAYO '!C2282+JUNIO!C2282+JULIO!C2282+AGOSTO!C2282+'SEPTIEMBRE '!C2282+'OCTUBRE '!C2282+'NOVIEMBRE '!C2282+DICIEMBRE!C2282</f>
        <v>0</v>
      </c>
      <c r="D2282" s="129"/>
      <c r="E2282" s="26"/>
      <c r="F2282" s="27"/>
    </row>
    <row r="2283" spans="1:6" s="3" customFormat="1" x14ac:dyDescent="0.2">
      <c r="A2283" s="127" t="s">
        <v>4483</v>
      </c>
      <c r="B2283" s="136" t="s">
        <v>4484</v>
      </c>
      <c r="C2283" s="25">
        <f>+ENERO!C2283+FEBRERO!C2283+'MARZO '!C2283+'ABRIL '!C2283+'MAYO '!C2283+JUNIO!C2283+JULIO!C2283+AGOSTO!C2283+'SEPTIEMBRE '!C2283+'OCTUBRE '!C2283+'NOVIEMBRE '!C2283+DICIEMBRE!C2283</f>
        <v>0</v>
      </c>
      <c r="D2283" s="129"/>
      <c r="E2283" s="26"/>
      <c r="F2283" s="27"/>
    </row>
    <row r="2284" spans="1:6" s="3" customFormat="1" x14ac:dyDescent="0.2">
      <c r="A2284" s="141" t="s">
        <v>4485</v>
      </c>
      <c r="B2284" s="136" t="s">
        <v>4486</v>
      </c>
      <c r="C2284" s="25">
        <f>+ENERO!C2284+FEBRERO!C2284+'MARZO '!C2284+'ABRIL '!C2284+'MAYO '!C2284+JUNIO!C2284+JULIO!C2284+AGOSTO!C2284+'SEPTIEMBRE '!C2284+'OCTUBRE '!C2284+'NOVIEMBRE '!C2284+DICIEMBRE!C2284</f>
        <v>0</v>
      </c>
      <c r="D2284" s="129"/>
      <c r="E2284" s="26"/>
      <c r="F2284" s="27"/>
    </row>
    <row r="2285" spans="1:6" s="3" customFormat="1" x14ac:dyDescent="0.2">
      <c r="A2285" s="127" t="s">
        <v>4487</v>
      </c>
      <c r="B2285" s="136" t="s">
        <v>4488</v>
      </c>
      <c r="C2285" s="25">
        <f>+ENERO!C2285+FEBRERO!C2285+'MARZO '!C2285+'ABRIL '!C2285+'MAYO '!C2285+JUNIO!C2285+JULIO!C2285+AGOSTO!C2285+'SEPTIEMBRE '!C2285+'OCTUBRE '!C2285+'NOVIEMBRE '!C2285+DICIEMBRE!C2285</f>
        <v>0</v>
      </c>
      <c r="D2285" s="129"/>
      <c r="E2285" s="26"/>
      <c r="F2285" s="27"/>
    </row>
    <row r="2286" spans="1:6" s="3" customFormat="1" x14ac:dyDescent="0.2">
      <c r="A2286" s="141" t="s">
        <v>4489</v>
      </c>
      <c r="B2286" s="136" t="s">
        <v>4490</v>
      </c>
      <c r="C2286" s="25">
        <f>+ENERO!C2286+FEBRERO!C2286+'MARZO '!C2286+'ABRIL '!C2286+'MAYO '!C2286+JUNIO!C2286+JULIO!C2286+AGOSTO!C2286+'SEPTIEMBRE '!C2286+'OCTUBRE '!C2286+'NOVIEMBRE '!C2286+DICIEMBRE!C2286</f>
        <v>0</v>
      </c>
      <c r="D2286" s="129"/>
      <c r="E2286" s="26"/>
      <c r="F2286" s="27"/>
    </row>
    <row r="2287" spans="1:6" s="3" customFormat="1" x14ac:dyDescent="0.2">
      <c r="A2287" s="127" t="s">
        <v>4491</v>
      </c>
      <c r="B2287" s="136" t="s">
        <v>4492</v>
      </c>
      <c r="C2287" s="25">
        <f>+ENERO!C2287+FEBRERO!C2287+'MARZO '!C2287+'ABRIL '!C2287+'MAYO '!C2287+JUNIO!C2287+JULIO!C2287+AGOSTO!C2287+'SEPTIEMBRE '!C2287+'OCTUBRE '!C2287+'NOVIEMBRE '!C2287+DICIEMBRE!C2287</f>
        <v>0</v>
      </c>
      <c r="D2287" s="129"/>
      <c r="E2287" s="26"/>
      <c r="F2287" s="27"/>
    </row>
    <row r="2288" spans="1:6" s="3" customFormat="1" x14ac:dyDescent="0.2">
      <c r="A2288" s="141" t="s">
        <v>4501</v>
      </c>
      <c r="B2288" s="136" t="s">
        <v>4502</v>
      </c>
      <c r="C2288" s="25">
        <f>+ENERO!C2288+FEBRERO!C2288+'MARZO '!C2288+'ABRIL '!C2288+'MAYO '!C2288+JUNIO!C2288+JULIO!C2288+AGOSTO!C2288+'SEPTIEMBRE '!C2288+'OCTUBRE '!C2288+'NOVIEMBRE '!C2288+DICIEMBRE!C2288</f>
        <v>0</v>
      </c>
      <c r="D2288" s="129"/>
      <c r="E2288" s="26"/>
      <c r="F2288" s="27"/>
    </row>
    <row r="2289" spans="1:6" s="3" customFormat="1" x14ac:dyDescent="0.2">
      <c r="A2289" s="127" t="s">
        <v>4505</v>
      </c>
      <c r="B2289" s="147" t="s">
        <v>4506</v>
      </c>
      <c r="C2289" s="25">
        <f>+ENERO!C2289+FEBRERO!C2289+'MARZO '!C2289+'ABRIL '!C2289+'MAYO '!C2289+JUNIO!C2289+JULIO!C2289+AGOSTO!C2289+'SEPTIEMBRE '!C2289+'OCTUBRE '!C2289+'NOVIEMBRE '!C2289+DICIEMBRE!C2289</f>
        <v>0</v>
      </c>
      <c r="D2289" s="129"/>
      <c r="E2289" s="26"/>
      <c r="F2289" s="27"/>
    </row>
    <row r="2290" spans="1:6" s="3" customFormat="1" x14ac:dyDescent="0.2">
      <c r="A2290" s="141" t="s">
        <v>4507</v>
      </c>
      <c r="B2290" s="147" t="s">
        <v>4508</v>
      </c>
      <c r="C2290" s="25">
        <f>+ENERO!C2290+FEBRERO!C2290+'MARZO '!C2290+'ABRIL '!C2290+'MAYO '!C2290+JUNIO!C2290+JULIO!C2290+AGOSTO!C2290+'SEPTIEMBRE '!C2290+'OCTUBRE '!C2290+'NOVIEMBRE '!C2290+DICIEMBRE!C2290</f>
        <v>0</v>
      </c>
      <c r="D2290" s="129"/>
      <c r="E2290" s="26"/>
      <c r="F2290" s="27"/>
    </row>
    <row r="2291" spans="1:6" s="3" customFormat="1" x14ac:dyDescent="0.2">
      <c r="A2291" s="127" t="s">
        <v>4393</v>
      </c>
      <c r="B2291" s="147" t="s">
        <v>4394</v>
      </c>
      <c r="C2291" s="25">
        <f>+ENERO!C2291+FEBRERO!C2291+'MARZO '!C2291+'ABRIL '!C2291+'MAYO '!C2291+JUNIO!C2291+JULIO!C2291+AGOSTO!C2291+'SEPTIEMBRE '!C2291+'OCTUBRE '!C2291+'NOVIEMBRE '!C2291+DICIEMBRE!C2291</f>
        <v>0</v>
      </c>
      <c r="D2291" s="129"/>
      <c r="E2291" s="26"/>
      <c r="F2291" s="27"/>
    </row>
    <row r="2292" spans="1:6" s="3" customFormat="1" x14ac:dyDescent="0.2">
      <c r="A2292" s="141" t="s">
        <v>4511</v>
      </c>
      <c r="B2292" s="147" t="s">
        <v>4512</v>
      </c>
      <c r="C2292" s="25">
        <f>+ENERO!C2292+FEBRERO!C2292+'MARZO '!C2292+'ABRIL '!C2292+'MAYO '!C2292+JUNIO!C2292+JULIO!C2292+AGOSTO!C2292+'SEPTIEMBRE '!C2292+'OCTUBRE '!C2292+'NOVIEMBRE '!C2292+DICIEMBRE!C2292</f>
        <v>0</v>
      </c>
      <c r="D2292" s="129"/>
      <c r="E2292" s="26"/>
      <c r="F2292" s="27"/>
    </row>
    <row r="2293" spans="1:6" s="3" customFormat="1" x14ac:dyDescent="0.2">
      <c r="A2293" s="127" t="s">
        <v>4515</v>
      </c>
      <c r="B2293" s="147" t="s">
        <v>4516</v>
      </c>
      <c r="C2293" s="25">
        <f>+ENERO!C2293+FEBRERO!C2293+'MARZO '!C2293+'ABRIL '!C2293+'MAYO '!C2293+JUNIO!C2293+JULIO!C2293+AGOSTO!C2293+'SEPTIEMBRE '!C2293+'OCTUBRE '!C2293+'NOVIEMBRE '!C2293+DICIEMBRE!C2293</f>
        <v>0</v>
      </c>
      <c r="D2293" s="129"/>
      <c r="E2293" s="26"/>
      <c r="F2293" s="27"/>
    </row>
    <row r="2294" spans="1:6" s="3" customFormat="1" x14ac:dyDescent="0.2">
      <c r="A2294" s="141" t="s">
        <v>4517</v>
      </c>
      <c r="B2294" s="147" t="s">
        <v>4518</v>
      </c>
      <c r="C2294" s="25">
        <f>+ENERO!C2294+FEBRERO!C2294+'MARZO '!C2294+'ABRIL '!C2294+'MAYO '!C2294+JUNIO!C2294+JULIO!C2294+AGOSTO!C2294+'SEPTIEMBRE '!C2294+'OCTUBRE '!C2294+'NOVIEMBRE '!C2294+DICIEMBRE!C2294</f>
        <v>0</v>
      </c>
      <c r="D2294" s="129"/>
      <c r="E2294" s="26"/>
      <c r="F2294" s="27"/>
    </row>
    <row r="2295" spans="1:6" s="3" customFormat="1" x14ac:dyDescent="0.2">
      <c r="A2295" s="127" t="s">
        <v>4519</v>
      </c>
      <c r="B2295" s="147" t="s">
        <v>4520</v>
      </c>
      <c r="C2295" s="25">
        <f>+ENERO!C2295+FEBRERO!C2295+'MARZO '!C2295+'ABRIL '!C2295+'MAYO '!C2295+JUNIO!C2295+JULIO!C2295+AGOSTO!C2295+'SEPTIEMBRE '!C2295+'OCTUBRE '!C2295+'NOVIEMBRE '!C2295+DICIEMBRE!C2295</f>
        <v>0</v>
      </c>
      <c r="D2295" s="129"/>
      <c r="E2295" s="26"/>
      <c r="F2295" s="27"/>
    </row>
    <row r="2296" spans="1:6" s="3" customFormat="1" x14ac:dyDescent="0.2">
      <c r="A2296" s="141" t="s">
        <v>4521</v>
      </c>
      <c r="B2296" s="147" t="s">
        <v>4522</v>
      </c>
      <c r="C2296" s="25">
        <f>+ENERO!C2296+FEBRERO!C2296+'MARZO '!C2296+'ABRIL '!C2296+'MAYO '!C2296+JUNIO!C2296+JULIO!C2296+AGOSTO!C2296+'SEPTIEMBRE '!C2296+'OCTUBRE '!C2296+'NOVIEMBRE '!C2296+DICIEMBRE!C2296</f>
        <v>0</v>
      </c>
      <c r="D2296" s="129"/>
      <c r="E2296" s="26"/>
      <c r="F2296" s="27"/>
    </row>
    <row r="2297" spans="1:6" s="3" customFormat="1" x14ac:dyDescent="0.2">
      <c r="A2297" s="127" t="s">
        <v>4523</v>
      </c>
      <c r="B2297" s="147" t="s">
        <v>4524</v>
      </c>
      <c r="C2297" s="25">
        <f>+ENERO!C2297+FEBRERO!C2297+'MARZO '!C2297+'ABRIL '!C2297+'MAYO '!C2297+JUNIO!C2297+JULIO!C2297+AGOSTO!C2297+'SEPTIEMBRE '!C2297+'OCTUBRE '!C2297+'NOVIEMBRE '!C2297+DICIEMBRE!C2297</f>
        <v>0</v>
      </c>
      <c r="D2297" s="129"/>
      <c r="E2297" s="26"/>
      <c r="F2297" s="27"/>
    </row>
    <row r="2298" spans="1:6" s="3" customFormat="1" x14ac:dyDescent="0.2">
      <c r="A2298" s="127" t="s">
        <v>4525</v>
      </c>
      <c r="B2298" s="142" t="s">
        <v>4526</v>
      </c>
      <c r="C2298" s="25">
        <f>+ENERO!C2298+FEBRERO!C2298+'MARZO '!C2298+'ABRIL '!C2298+'MAYO '!C2298+JUNIO!C2298+JULIO!C2298+AGOSTO!C2298+'SEPTIEMBRE '!C2298+'OCTUBRE '!C2298+'NOVIEMBRE '!C2298+DICIEMBRE!C2298</f>
        <v>0</v>
      </c>
      <c r="D2298" s="129"/>
      <c r="E2298" s="26"/>
      <c r="F2298" s="27"/>
    </row>
    <row r="2299" spans="1:6" s="3" customFormat="1" x14ac:dyDescent="0.2">
      <c r="A2299" s="141" t="s">
        <v>4527</v>
      </c>
      <c r="B2299" s="142" t="s">
        <v>4528</v>
      </c>
      <c r="C2299" s="25">
        <f>+ENERO!C2299+FEBRERO!C2299+'MARZO '!C2299+'ABRIL '!C2299+'MAYO '!C2299+JUNIO!C2299+JULIO!C2299+AGOSTO!C2299+'SEPTIEMBRE '!C2299+'OCTUBRE '!C2299+'NOVIEMBRE '!C2299+DICIEMBRE!C2299</f>
        <v>0</v>
      </c>
      <c r="D2299" s="129"/>
      <c r="E2299" s="26"/>
      <c r="F2299" s="27"/>
    </row>
    <row r="2300" spans="1:6" s="3" customFormat="1" x14ac:dyDescent="0.2">
      <c r="A2300" s="127" t="s">
        <v>4529</v>
      </c>
      <c r="B2300" s="142" t="s">
        <v>4530</v>
      </c>
      <c r="C2300" s="25">
        <f>+ENERO!C2300+FEBRERO!C2300+'MARZO '!C2300+'ABRIL '!C2300+'MAYO '!C2300+JUNIO!C2300+JULIO!C2300+AGOSTO!C2300+'SEPTIEMBRE '!C2300+'OCTUBRE '!C2300+'NOVIEMBRE '!C2300+DICIEMBRE!C2300</f>
        <v>0</v>
      </c>
      <c r="D2300" s="129"/>
      <c r="E2300" s="26"/>
      <c r="F2300" s="27"/>
    </row>
    <row r="2301" spans="1:6" s="3" customFormat="1" x14ac:dyDescent="0.2">
      <c r="A2301" s="141" t="s">
        <v>4531</v>
      </c>
      <c r="B2301" s="142" t="s">
        <v>4532</v>
      </c>
      <c r="C2301" s="25">
        <f>+ENERO!C2301+FEBRERO!C2301+'MARZO '!C2301+'ABRIL '!C2301+'MAYO '!C2301+JUNIO!C2301+JULIO!C2301+AGOSTO!C2301+'SEPTIEMBRE '!C2301+'OCTUBRE '!C2301+'NOVIEMBRE '!C2301+DICIEMBRE!C2301</f>
        <v>0</v>
      </c>
      <c r="D2301" s="129"/>
      <c r="E2301" s="26"/>
      <c r="F2301" s="27"/>
    </row>
    <row r="2302" spans="1:6" s="3" customFormat="1" x14ac:dyDescent="0.2">
      <c r="A2302" s="127" t="s">
        <v>4533</v>
      </c>
      <c r="B2302" s="147" t="s">
        <v>4534</v>
      </c>
      <c r="C2302" s="25">
        <f>+ENERO!C2302+FEBRERO!C2302+'MARZO '!C2302+'ABRIL '!C2302+'MAYO '!C2302+JUNIO!C2302+JULIO!C2302+AGOSTO!C2302+'SEPTIEMBRE '!C2302+'OCTUBRE '!C2302+'NOVIEMBRE '!C2302+DICIEMBRE!C2302</f>
        <v>0</v>
      </c>
      <c r="D2302" s="129"/>
      <c r="E2302" s="26"/>
      <c r="F2302" s="27"/>
    </row>
    <row r="2303" spans="1:6" s="3" customFormat="1" x14ac:dyDescent="0.2">
      <c r="A2303" s="141" t="s">
        <v>4535</v>
      </c>
      <c r="B2303" s="147" t="s">
        <v>4536</v>
      </c>
      <c r="C2303" s="25">
        <f>+ENERO!C2303+FEBRERO!C2303+'MARZO '!C2303+'ABRIL '!C2303+'MAYO '!C2303+JUNIO!C2303+JULIO!C2303+AGOSTO!C2303+'SEPTIEMBRE '!C2303+'OCTUBRE '!C2303+'NOVIEMBRE '!C2303+DICIEMBRE!C2303</f>
        <v>0</v>
      </c>
      <c r="D2303" s="129"/>
      <c r="E2303" s="26"/>
      <c r="F2303" s="27"/>
    </row>
    <row r="2304" spans="1:6" s="3" customFormat="1" x14ac:dyDescent="0.2">
      <c r="A2304" s="127" t="s">
        <v>4537</v>
      </c>
      <c r="B2304" s="142" t="s">
        <v>4538</v>
      </c>
      <c r="C2304" s="25">
        <f>+ENERO!C2304+FEBRERO!C2304+'MARZO '!C2304+'ABRIL '!C2304+'MAYO '!C2304+JUNIO!C2304+JULIO!C2304+AGOSTO!C2304+'SEPTIEMBRE '!C2304+'OCTUBRE '!C2304+'NOVIEMBRE '!C2304+DICIEMBRE!C2304</f>
        <v>0</v>
      </c>
      <c r="D2304" s="129"/>
      <c r="E2304" s="26"/>
      <c r="F2304" s="27"/>
    </row>
    <row r="2305" spans="1:6" s="3" customFormat="1" x14ac:dyDescent="0.2">
      <c r="A2305" s="141" t="s">
        <v>4539</v>
      </c>
      <c r="B2305" s="142" t="s">
        <v>4540</v>
      </c>
      <c r="C2305" s="25">
        <f>+ENERO!C2305+FEBRERO!C2305+'MARZO '!C2305+'ABRIL '!C2305+'MAYO '!C2305+JUNIO!C2305+JULIO!C2305+AGOSTO!C2305+'SEPTIEMBRE '!C2305+'OCTUBRE '!C2305+'NOVIEMBRE '!C2305+DICIEMBRE!C2305</f>
        <v>0</v>
      </c>
      <c r="D2305" s="129"/>
      <c r="E2305" s="26"/>
      <c r="F2305" s="27"/>
    </row>
    <row r="2306" spans="1:6" s="3" customFormat="1" x14ac:dyDescent="0.2">
      <c r="A2306" s="127" t="s">
        <v>4541</v>
      </c>
      <c r="B2306" s="142" t="s">
        <v>4542</v>
      </c>
      <c r="C2306" s="25">
        <f>+ENERO!C2306+FEBRERO!C2306+'MARZO '!C2306+'ABRIL '!C2306+'MAYO '!C2306+JUNIO!C2306+JULIO!C2306+AGOSTO!C2306+'SEPTIEMBRE '!C2306+'OCTUBRE '!C2306+'NOVIEMBRE '!C2306+DICIEMBRE!C2306</f>
        <v>0</v>
      </c>
      <c r="D2306" s="129"/>
      <c r="E2306" s="26"/>
      <c r="F2306" s="27"/>
    </row>
    <row r="2307" spans="1:6" s="3" customFormat="1" x14ac:dyDescent="0.2">
      <c r="A2307" s="141" t="s">
        <v>4543</v>
      </c>
      <c r="B2307" s="142" t="s">
        <v>4544</v>
      </c>
      <c r="C2307" s="25">
        <f>+ENERO!C2307+FEBRERO!C2307+'MARZO '!C2307+'ABRIL '!C2307+'MAYO '!C2307+JUNIO!C2307+JULIO!C2307+AGOSTO!C2307+'SEPTIEMBRE '!C2307+'OCTUBRE '!C2307+'NOVIEMBRE '!C2307+DICIEMBRE!C2307</f>
        <v>0</v>
      </c>
      <c r="D2307" s="129"/>
      <c r="E2307" s="26"/>
      <c r="F2307" s="27"/>
    </row>
    <row r="2308" spans="1:6" s="3" customFormat="1" x14ac:dyDescent="0.2">
      <c r="A2308" s="127" t="s">
        <v>4545</v>
      </c>
      <c r="B2308" s="142" t="s">
        <v>4546</v>
      </c>
      <c r="C2308" s="25">
        <f>+ENERO!C2308+FEBRERO!C2308+'MARZO '!C2308+'ABRIL '!C2308+'MAYO '!C2308+JUNIO!C2308+JULIO!C2308+AGOSTO!C2308+'SEPTIEMBRE '!C2308+'OCTUBRE '!C2308+'NOVIEMBRE '!C2308+DICIEMBRE!C2308</f>
        <v>0</v>
      </c>
      <c r="D2308" s="129"/>
      <c r="E2308" s="26"/>
      <c r="F2308" s="27"/>
    </row>
    <row r="2309" spans="1:6" s="3" customFormat="1" ht="23.25" x14ac:dyDescent="0.2">
      <c r="A2309" s="141" t="s">
        <v>4547</v>
      </c>
      <c r="B2309" s="142" t="s">
        <v>4548</v>
      </c>
      <c r="C2309" s="25">
        <f>+ENERO!C2309+FEBRERO!C2309+'MARZO '!C2309+'ABRIL '!C2309+'MAYO '!C2309+JUNIO!C2309+JULIO!C2309+AGOSTO!C2309+'SEPTIEMBRE '!C2309+'OCTUBRE '!C2309+'NOVIEMBRE '!C2309+DICIEMBRE!C2309</f>
        <v>0</v>
      </c>
      <c r="D2309" s="129"/>
      <c r="E2309" s="26"/>
      <c r="F2309" s="27"/>
    </row>
    <row r="2310" spans="1:6" s="3" customFormat="1" x14ac:dyDescent="0.2">
      <c r="A2310" s="141" t="s">
        <v>4549</v>
      </c>
      <c r="B2310" s="147" t="s">
        <v>4550</v>
      </c>
      <c r="C2310" s="25">
        <f>+ENERO!C2310+FEBRERO!C2310+'MARZO '!C2310+'ABRIL '!C2310+'MAYO '!C2310+JUNIO!C2310+JULIO!C2310+AGOSTO!C2310+'SEPTIEMBRE '!C2310+'OCTUBRE '!C2310+'NOVIEMBRE '!C2310+DICIEMBRE!C2310</f>
        <v>0</v>
      </c>
      <c r="D2310" s="129"/>
      <c r="E2310" s="26"/>
      <c r="F2310" s="27"/>
    </row>
    <row r="2311" spans="1:6" s="3" customFormat="1" x14ac:dyDescent="0.2">
      <c r="A2311" s="127" t="s">
        <v>4551</v>
      </c>
      <c r="B2311" s="147" t="s">
        <v>4552</v>
      </c>
      <c r="C2311" s="25">
        <f>+ENERO!C2311+FEBRERO!C2311+'MARZO '!C2311+'ABRIL '!C2311+'MAYO '!C2311+JUNIO!C2311+JULIO!C2311+AGOSTO!C2311+'SEPTIEMBRE '!C2311+'OCTUBRE '!C2311+'NOVIEMBRE '!C2311+DICIEMBRE!C2311</f>
        <v>0</v>
      </c>
      <c r="D2311" s="129"/>
      <c r="E2311" s="26"/>
      <c r="F2311" s="27"/>
    </row>
    <row r="2312" spans="1:6" s="3" customFormat="1" x14ac:dyDescent="0.2">
      <c r="A2312" s="141" t="s">
        <v>4553</v>
      </c>
      <c r="B2312" s="147" t="s">
        <v>4554</v>
      </c>
      <c r="C2312" s="25">
        <f>+ENERO!C2312+FEBRERO!C2312+'MARZO '!C2312+'ABRIL '!C2312+'MAYO '!C2312+JUNIO!C2312+JULIO!C2312+AGOSTO!C2312+'SEPTIEMBRE '!C2312+'OCTUBRE '!C2312+'NOVIEMBRE '!C2312+DICIEMBRE!C2312</f>
        <v>0</v>
      </c>
      <c r="D2312" s="129"/>
      <c r="E2312" s="26"/>
      <c r="F2312" s="27"/>
    </row>
    <row r="2313" spans="1:6" s="3" customFormat="1" x14ac:dyDescent="0.2">
      <c r="A2313" s="127" t="s">
        <v>4754</v>
      </c>
      <c r="B2313" s="147" t="s">
        <v>4755</v>
      </c>
      <c r="C2313" s="25">
        <f>+ENERO!C2313+FEBRERO!C2313+'MARZO '!C2313+'ABRIL '!C2313+'MAYO '!C2313+JUNIO!C2313+JULIO!C2313+AGOSTO!C2313+'SEPTIEMBRE '!C2313+'OCTUBRE '!C2313+'NOVIEMBRE '!C2313+DICIEMBRE!C2313</f>
        <v>0</v>
      </c>
      <c r="D2313" s="129"/>
      <c r="E2313" s="26"/>
      <c r="F2313" s="27"/>
    </row>
    <row r="2314" spans="1:6" s="3" customFormat="1" x14ac:dyDescent="0.2">
      <c r="A2314" s="141" t="s">
        <v>4565</v>
      </c>
      <c r="B2314" s="147" t="s">
        <v>4566</v>
      </c>
      <c r="C2314" s="25">
        <f>+ENERO!C2314+FEBRERO!C2314+'MARZO '!C2314+'ABRIL '!C2314+'MAYO '!C2314+JUNIO!C2314+JULIO!C2314+AGOSTO!C2314+'SEPTIEMBRE '!C2314+'OCTUBRE '!C2314+'NOVIEMBRE '!C2314+DICIEMBRE!C2314</f>
        <v>0</v>
      </c>
      <c r="D2314" s="129"/>
      <c r="E2314" s="26"/>
      <c r="F2314" s="27"/>
    </row>
    <row r="2315" spans="1:6" s="3" customFormat="1" x14ac:dyDescent="0.2">
      <c r="A2315" s="127" t="s">
        <v>4567</v>
      </c>
      <c r="B2315" s="147" t="s">
        <v>4568</v>
      </c>
      <c r="C2315" s="25">
        <f>+ENERO!C2315+FEBRERO!C2315+'MARZO '!C2315+'ABRIL '!C2315+'MAYO '!C2315+JUNIO!C2315+JULIO!C2315+AGOSTO!C2315+'SEPTIEMBRE '!C2315+'OCTUBRE '!C2315+'NOVIEMBRE '!C2315+DICIEMBRE!C2315</f>
        <v>0</v>
      </c>
      <c r="D2315" s="129"/>
      <c r="E2315" s="26"/>
      <c r="F2315" s="27"/>
    </row>
    <row r="2316" spans="1:6" s="3" customFormat="1" x14ac:dyDescent="0.2">
      <c r="A2316" s="151" t="s">
        <v>4569</v>
      </c>
      <c r="B2316" s="152" t="s">
        <v>4570</v>
      </c>
      <c r="C2316" s="25">
        <f>+ENERO!C2316+FEBRERO!C2316+'MARZO '!C2316+'ABRIL '!C2316+'MAYO '!C2316+JUNIO!C2316+JULIO!C2316+AGOSTO!C2316+'SEPTIEMBRE '!C2316+'OCTUBRE '!C2316+'NOVIEMBRE '!C2316+DICIEMBRE!C2316</f>
        <v>0</v>
      </c>
      <c r="D2316" s="129"/>
      <c r="E2316" s="26"/>
      <c r="F2316" s="27"/>
    </row>
    <row r="2317" spans="1:6" s="3" customFormat="1" x14ac:dyDescent="0.2">
      <c r="A2317" s="121" t="s">
        <v>4571</v>
      </c>
      <c r="B2317" s="166" t="s">
        <v>4572</v>
      </c>
      <c r="C2317" s="25">
        <f>+ENERO!C2317+FEBRERO!C2317+'MARZO '!C2317+'ABRIL '!C2317+'MAYO '!C2317+JUNIO!C2317+JULIO!C2317+AGOSTO!C2317+'SEPTIEMBRE '!C2317+'OCTUBRE '!C2317+'NOVIEMBRE '!C2317+DICIEMBRE!C2317</f>
        <v>0</v>
      </c>
      <c r="D2317" s="130"/>
      <c r="E2317" s="75"/>
      <c r="F2317" s="76"/>
    </row>
    <row r="2318" spans="1:6" s="3" customFormat="1" x14ac:dyDescent="0.2">
      <c r="A2318" s="121" t="s">
        <v>4597</v>
      </c>
      <c r="B2318" s="166" t="s">
        <v>4756</v>
      </c>
      <c r="C2318" s="25">
        <f>+ENERO!C2318+FEBRERO!C2318+'MARZO '!C2318+'ABRIL '!C2318+'MAYO '!C2318+JUNIO!C2318+JULIO!C2318+AGOSTO!C2318+'SEPTIEMBRE '!C2318+'OCTUBRE '!C2318+'NOVIEMBRE '!C2318+DICIEMBRE!C2318</f>
        <v>0</v>
      </c>
      <c r="D2318" s="130"/>
      <c r="E2318" s="75"/>
      <c r="F2318" s="76"/>
    </row>
    <row r="2319" spans="1:6" s="3" customFormat="1" x14ac:dyDescent="0.2">
      <c r="A2319" s="137" t="s">
        <v>4599</v>
      </c>
      <c r="B2319" s="167" t="s">
        <v>4757</v>
      </c>
      <c r="C2319" s="25">
        <f>+ENERO!C2319+FEBRERO!C2319+'MARZO '!C2319+'ABRIL '!C2319+'MAYO '!C2319+JUNIO!C2319+JULIO!C2319+AGOSTO!C2319+'SEPTIEMBRE '!C2319+'OCTUBRE '!C2319+'NOVIEMBRE '!C2319+DICIEMBRE!C2319</f>
        <v>0</v>
      </c>
      <c r="D2319" s="156"/>
      <c r="E2319" s="29"/>
      <c r="F2319" s="30"/>
    </row>
    <row r="2320" spans="1:6" s="3" customFormat="1" x14ac:dyDescent="0.2">
      <c r="A2320" s="157"/>
      <c r="B2320" s="158"/>
      <c r="C2320" s="159"/>
      <c r="D2320" s="159"/>
      <c r="E2320" s="159"/>
      <c r="F2320" s="159"/>
    </row>
    <row r="2321" spans="1:6" s="3" customFormat="1" x14ac:dyDescent="0.2">
      <c r="A2321" s="157"/>
      <c r="B2321" s="158"/>
      <c r="C2321" s="159"/>
      <c r="D2321" s="159"/>
      <c r="E2321" s="159"/>
      <c r="F2321" s="159"/>
    </row>
    <row r="2322" spans="1:6" s="3" customFormat="1" x14ac:dyDescent="0.2">
      <c r="A2322" s="157"/>
      <c r="B2322" s="158"/>
      <c r="C2322" s="159"/>
      <c r="D2322" s="159"/>
      <c r="E2322" s="159"/>
      <c r="F2322" s="159"/>
    </row>
    <row r="2323" spans="1:6" s="3" customFormat="1" x14ac:dyDescent="0.2">
      <c r="A2323" s="157"/>
      <c r="B2323" s="158"/>
      <c r="C2323" s="159"/>
      <c r="D2323" s="159"/>
      <c r="E2323" s="159"/>
      <c r="F2323" s="159"/>
    </row>
    <row r="2324" spans="1:6" s="3" customFormat="1" x14ac:dyDescent="0.2">
      <c r="A2324" s="157"/>
      <c r="B2324" s="158"/>
      <c r="C2324" s="159"/>
      <c r="D2324" s="159"/>
      <c r="E2324" s="159"/>
      <c r="F2324" s="159"/>
    </row>
    <row r="2325" spans="1:6" s="3" customFormat="1" x14ac:dyDescent="0.2">
      <c r="A2325" s="157"/>
      <c r="B2325" s="158"/>
      <c r="C2325" s="159"/>
      <c r="D2325" s="159"/>
      <c r="E2325" s="159"/>
      <c r="F2325" s="159"/>
    </row>
    <row r="2326" spans="1:6" s="3" customFormat="1" x14ac:dyDescent="0.2">
      <c r="A2326" s="157"/>
      <c r="B2326" s="158"/>
      <c r="C2326" s="159"/>
      <c r="D2326" s="159"/>
      <c r="E2326" s="159"/>
      <c r="F2326" s="159"/>
    </row>
    <row r="2327" spans="1:6" s="3" customFormat="1" x14ac:dyDescent="0.2">
      <c r="A2327" s="157"/>
      <c r="B2327" s="158"/>
      <c r="C2327" s="159"/>
      <c r="D2327" s="159"/>
      <c r="E2327" s="159"/>
      <c r="F2327" s="159"/>
    </row>
    <row r="2328" spans="1:6" s="3" customFormat="1" x14ac:dyDescent="0.2">
      <c r="A2328" s="157"/>
      <c r="B2328" s="158"/>
      <c r="C2328" s="159"/>
      <c r="D2328" s="159"/>
      <c r="E2328" s="159"/>
      <c r="F2328" s="159"/>
    </row>
    <row r="2329" spans="1:6" s="3" customFormat="1" x14ac:dyDescent="0.2">
      <c r="A2329" s="157"/>
      <c r="B2329" s="158"/>
      <c r="C2329" s="159"/>
      <c r="D2329" s="159"/>
      <c r="E2329" s="159"/>
      <c r="F2329" s="159"/>
    </row>
    <row r="2330" spans="1:6" s="3" customFormat="1" x14ac:dyDescent="0.2">
      <c r="A2330" s="157"/>
      <c r="B2330" s="158"/>
      <c r="C2330" s="159"/>
      <c r="D2330" s="159"/>
      <c r="E2330" s="159"/>
      <c r="F2330" s="159"/>
    </row>
    <row r="2331" spans="1:6" s="3" customFormat="1" x14ac:dyDescent="0.2">
      <c r="A2331" s="157"/>
      <c r="B2331" s="158"/>
      <c r="C2331" s="159"/>
      <c r="D2331" s="159"/>
      <c r="E2331" s="159"/>
      <c r="F2331" s="159"/>
    </row>
    <row r="2332" spans="1:6" s="3" customFormat="1" x14ac:dyDescent="0.2">
      <c r="A2332" s="157"/>
      <c r="B2332" s="158"/>
      <c r="C2332" s="159"/>
      <c r="D2332" s="159"/>
      <c r="E2332" s="159"/>
      <c r="F2332" s="159"/>
    </row>
    <row r="2333" spans="1:6" s="3" customFormat="1" x14ac:dyDescent="0.2">
      <c r="A2333" s="157"/>
      <c r="B2333" s="158"/>
      <c r="C2333" s="159"/>
      <c r="D2333" s="159"/>
      <c r="E2333" s="159"/>
      <c r="F2333" s="159"/>
    </row>
    <row r="2334" spans="1:6" s="3" customFormat="1" x14ac:dyDescent="0.2">
      <c r="A2334" s="157"/>
      <c r="B2334" s="158"/>
      <c r="C2334" s="159"/>
      <c r="D2334" s="159"/>
      <c r="E2334" s="159"/>
      <c r="F2334" s="159"/>
    </row>
    <row r="2335" spans="1:6" s="3" customFormat="1" x14ac:dyDescent="0.2">
      <c r="A2335" s="157"/>
      <c r="B2335" s="158"/>
      <c r="C2335" s="159"/>
      <c r="D2335" s="159"/>
      <c r="E2335" s="159"/>
      <c r="F2335" s="159"/>
    </row>
    <row r="2336" spans="1:6" s="3" customFormat="1" x14ac:dyDescent="0.2">
      <c r="A2336" s="157"/>
      <c r="B2336" s="158"/>
      <c r="C2336" s="159"/>
      <c r="D2336" s="159"/>
      <c r="E2336" s="159"/>
      <c r="F2336" s="159"/>
    </row>
    <row r="2337" spans="1:6" s="3" customFormat="1" x14ac:dyDescent="0.2">
      <c r="A2337" s="157"/>
      <c r="B2337" s="158"/>
      <c r="C2337" s="159"/>
      <c r="D2337" s="159"/>
      <c r="E2337" s="159"/>
      <c r="F2337" s="159"/>
    </row>
    <row r="2338" spans="1:6" s="3" customFormat="1" x14ac:dyDescent="0.2">
      <c r="A2338" s="157"/>
      <c r="B2338" s="158"/>
      <c r="C2338" s="159"/>
      <c r="D2338" s="159"/>
      <c r="E2338" s="159"/>
      <c r="F2338" s="159"/>
    </row>
    <row r="2339" spans="1:6" s="3" customFormat="1" x14ac:dyDescent="0.2">
      <c r="A2339" s="157"/>
      <c r="B2339" s="158"/>
      <c r="C2339" s="159"/>
      <c r="D2339" s="159"/>
      <c r="E2339" s="159"/>
      <c r="F2339" s="159"/>
    </row>
    <row r="2340" spans="1:6" s="3" customFormat="1" x14ac:dyDescent="0.2">
      <c r="A2340" s="157"/>
      <c r="B2340" s="158"/>
      <c r="C2340" s="159"/>
      <c r="D2340" s="159"/>
      <c r="E2340" s="159"/>
      <c r="F2340" s="159"/>
    </row>
    <row r="2341" spans="1:6" s="3" customFormat="1" x14ac:dyDescent="0.2">
      <c r="A2341" s="157"/>
      <c r="B2341" s="158"/>
      <c r="C2341" s="159"/>
      <c r="D2341" s="159"/>
      <c r="E2341" s="159"/>
      <c r="F2341" s="159"/>
    </row>
    <row r="2342" spans="1:6" s="3" customFormat="1" x14ac:dyDescent="0.2">
      <c r="A2342" s="157"/>
      <c r="B2342" s="158"/>
      <c r="C2342" s="159"/>
      <c r="D2342" s="159"/>
      <c r="E2342" s="159"/>
      <c r="F2342" s="159"/>
    </row>
    <row r="2343" spans="1:6" s="3" customFormat="1" x14ac:dyDescent="0.2">
      <c r="A2343" s="157"/>
      <c r="B2343" s="158"/>
      <c r="C2343" s="159"/>
      <c r="D2343" s="159"/>
      <c r="E2343" s="159"/>
      <c r="F2343" s="159"/>
    </row>
    <row r="2344" spans="1:6" s="3" customFormat="1" x14ac:dyDescent="0.2">
      <c r="A2344" s="157"/>
      <c r="B2344" s="158"/>
      <c r="C2344" s="159"/>
      <c r="D2344" s="159"/>
      <c r="E2344" s="159"/>
      <c r="F2344" s="159"/>
    </row>
    <row r="2345" spans="1:6" s="3" customFormat="1" x14ac:dyDescent="0.2">
      <c r="A2345" s="157"/>
      <c r="B2345" s="158"/>
      <c r="C2345" s="159"/>
      <c r="D2345" s="159"/>
      <c r="E2345" s="159"/>
      <c r="F2345" s="159"/>
    </row>
    <row r="2346" spans="1:6" s="3" customFormat="1" x14ac:dyDescent="0.2">
      <c r="A2346" s="157"/>
      <c r="B2346" s="158"/>
      <c r="C2346" s="159"/>
      <c r="D2346" s="159"/>
      <c r="E2346" s="159"/>
      <c r="F2346" s="159"/>
    </row>
    <row r="2347" spans="1:6" s="3" customFormat="1" x14ac:dyDescent="0.2">
      <c r="A2347" s="157"/>
      <c r="B2347" s="158"/>
      <c r="C2347" s="159"/>
      <c r="D2347" s="159"/>
      <c r="E2347" s="159"/>
      <c r="F2347" s="159"/>
    </row>
    <row r="2348" spans="1:6" s="3" customFormat="1" x14ac:dyDescent="0.2">
      <c r="A2348" s="157"/>
      <c r="B2348" s="158"/>
      <c r="C2348" s="159"/>
      <c r="D2348" s="159"/>
      <c r="E2348" s="159"/>
      <c r="F2348" s="159"/>
    </row>
    <row r="2349" spans="1:6" s="3" customFormat="1" x14ac:dyDescent="0.2">
      <c r="A2349" s="157"/>
      <c r="B2349" s="158"/>
      <c r="C2349" s="159"/>
      <c r="D2349" s="159"/>
      <c r="E2349" s="159"/>
      <c r="F2349" s="159"/>
    </row>
    <row r="2350" spans="1:6" s="3" customFormat="1" x14ac:dyDescent="0.2">
      <c r="A2350" s="157"/>
      <c r="B2350" s="158"/>
      <c r="C2350" s="159"/>
      <c r="D2350" s="159"/>
      <c r="E2350" s="159"/>
      <c r="F2350" s="159"/>
    </row>
    <row r="2351" spans="1:6" s="3" customFormat="1" x14ac:dyDescent="0.2">
      <c r="A2351" s="157"/>
      <c r="B2351" s="158"/>
      <c r="C2351" s="159"/>
      <c r="D2351" s="159"/>
      <c r="E2351" s="159"/>
      <c r="F2351" s="159"/>
    </row>
    <row r="2352" spans="1:6" s="3" customFormat="1" x14ac:dyDescent="0.2">
      <c r="A2352" s="157"/>
      <c r="B2352" s="158"/>
      <c r="C2352" s="159"/>
      <c r="D2352" s="159"/>
      <c r="E2352" s="159"/>
      <c r="F2352" s="159"/>
    </row>
    <row r="2353" spans="1:6" s="3" customFormat="1" x14ac:dyDescent="0.2">
      <c r="A2353" s="157"/>
      <c r="B2353" s="158"/>
      <c r="C2353" s="159"/>
      <c r="D2353" s="159"/>
      <c r="E2353" s="159"/>
      <c r="F2353" s="159"/>
    </row>
    <row r="2354" spans="1:6" s="3" customFormat="1" x14ac:dyDescent="0.2">
      <c r="A2354" s="157"/>
      <c r="B2354" s="158"/>
      <c r="C2354" s="159"/>
      <c r="D2354" s="159"/>
      <c r="E2354" s="159"/>
      <c r="F2354" s="159"/>
    </row>
    <row r="2355" spans="1:6" s="3" customFormat="1" x14ac:dyDescent="0.2">
      <c r="A2355" s="157"/>
      <c r="B2355" s="158"/>
      <c r="C2355" s="159"/>
      <c r="D2355" s="159"/>
      <c r="E2355" s="159"/>
      <c r="F2355" s="159"/>
    </row>
    <row r="2356" spans="1:6" s="3" customFormat="1" x14ac:dyDescent="0.2">
      <c r="A2356" s="157"/>
      <c r="B2356" s="158"/>
      <c r="C2356" s="159"/>
      <c r="D2356" s="159"/>
      <c r="E2356" s="159"/>
      <c r="F2356" s="159"/>
    </row>
    <row r="2357" spans="1:6" s="3" customFormat="1" x14ac:dyDescent="0.2">
      <c r="A2357" s="157"/>
      <c r="B2357" s="158"/>
      <c r="C2357" s="159"/>
      <c r="D2357" s="159"/>
      <c r="E2357" s="159"/>
      <c r="F2357" s="159"/>
    </row>
    <row r="2358" spans="1:6" s="3" customFormat="1" x14ac:dyDescent="0.2">
      <c r="A2358" s="157"/>
      <c r="B2358" s="158"/>
      <c r="C2358" s="159"/>
      <c r="D2358" s="159"/>
      <c r="E2358" s="159"/>
      <c r="F2358" s="159"/>
    </row>
    <row r="2359" spans="1:6" s="3" customFormat="1" x14ac:dyDescent="0.2">
      <c r="A2359" s="157"/>
      <c r="B2359" s="158"/>
      <c r="C2359" s="159"/>
      <c r="D2359" s="159"/>
      <c r="E2359" s="159"/>
      <c r="F2359" s="159"/>
    </row>
    <row r="2360" spans="1:6" s="3" customFormat="1" x14ac:dyDescent="0.2">
      <c r="A2360" s="157"/>
      <c r="B2360" s="158"/>
      <c r="C2360" s="159"/>
      <c r="D2360" s="159"/>
      <c r="E2360" s="159"/>
      <c r="F2360" s="159"/>
    </row>
    <row r="2361" spans="1:6" s="3" customFormat="1" x14ac:dyDescent="0.2">
      <c r="A2361" s="157"/>
      <c r="B2361" s="158"/>
      <c r="C2361" s="159"/>
      <c r="D2361" s="159"/>
      <c r="E2361" s="159"/>
      <c r="F2361" s="159"/>
    </row>
    <row r="2362" spans="1:6" s="3" customFormat="1" x14ac:dyDescent="0.2">
      <c r="A2362" s="157"/>
      <c r="B2362" s="158"/>
      <c r="C2362" s="159"/>
      <c r="D2362" s="159"/>
      <c r="E2362" s="159"/>
      <c r="F2362" s="159"/>
    </row>
    <row r="2363" spans="1:6" s="3" customFormat="1" x14ac:dyDescent="0.2">
      <c r="A2363" s="157"/>
      <c r="B2363" s="158"/>
      <c r="C2363" s="159"/>
      <c r="D2363" s="159"/>
      <c r="E2363" s="159"/>
      <c r="F2363" s="159"/>
    </row>
    <row r="2364" spans="1:6" s="3" customFormat="1" x14ac:dyDescent="0.2">
      <c r="A2364" s="157"/>
      <c r="B2364" s="158"/>
      <c r="C2364" s="159"/>
      <c r="D2364" s="159"/>
      <c r="E2364" s="159"/>
      <c r="F2364" s="159"/>
    </row>
    <row r="2365" spans="1:6" s="3" customFormat="1" x14ac:dyDescent="0.2">
      <c r="A2365" s="157"/>
      <c r="B2365" s="158"/>
      <c r="C2365" s="159"/>
      <c r="D2365" s="159"/>
      <c r="E2365" s="159"/>
      <c r="F2365" s="159"/>
    </row>
    <row r="2366" spans="1:6" s="3" customFormat="1" x14ac:dyDescent="0.2">
      <c r="A2366" s="157"/>
      <c r="B2366" s="158"/>
      <c r="C2366" s="159"/>
      <c r="D2366" s="159"/>
      <c r="E2366" s="159"/>
      <c r="F2366" s="159"/>
    </row>
    <row r="2367" spans="1:6" s="3" customFormat="1" x14ac:dyDescent="0.2">
      <c r="A2367" s="157"/>
      <c r="B2367" s="158"/>
      <c r="C2367" s="159"/>
      <c r="D2367" s="159"/>
      <c r="E2367" s="159"/>
      <c r="F2367" s="159"/>
    </row>
    <row r="2368" spans="1:6" s="3" customFormat="1" x14ac:dyDescent="0.2">
      <c r="A2368" s="157"/>
      <c r="B2368" s="158"/>
      <c r="C2368" s="159"/>
      <c r="D2368" s="159"/>
      <c r="E2368" s="159"/>
      <c r="F2368" s="159"/>
    </row>
    <row r="2369" spans="1:6" s="3" customFormat="1" x14ac:dyDescent="0.2">
      <c r="A2369" s="157"/>
      <c r="B2369" s="158"/>
      <c r="C2369" s="159"/>
      <c r="D2369" s="159"/>
      <c r="E2369" s="159"/>
      <c r="F2369" s="159"/>
    </row>
    <row r="2370" spans="1:6" s="3" customFormat="1" x14ac:dyDescent="0.2">
      <c r="A2370" s="157"/>
      <c r="B2370" s="158"/>
      <c r="C2370" s="159"/>
      <c r="D2370" s="159"/>
      <c r="E2370" s="159"/>
      <c r="F2370" s="159"/>
    </row>
    <row r="2371" spans="1:6" s="3" customFormat="1" x14ac:dyDescent="0.2">
      <c r="A2371" s="157"/>
      <c r="B2371" s="158"/>
      <c r="C2371" s="159"/>
      <c r="D2371" s="159"/>
      <c r="E2371" s="159"/>
      <c r="F2371" s="159"/>
    </row>
    <row r="2372" spans="1:6" s="3" customFormat="1" x14ac:dyDescent="0.2">
      <c r="A2372" s="157"/>
      <c r="B2372" s="158"/>
      <c r="C2372" s="159"/>
      <c r="D2372" s="159"/>
      <c r="E2372" s="159"/>
      <c r="F2372" s="159"/>
    </row>
    <row r="2373" spans="1:6" s="3" customFormat="1" x14ac:dyDescent="0.2">
      <c r="A2373" s="157"/>
      <c r="B2373" s="158"/>
      <c r="C2373" s="159"/>
      <c r="D2373" s="159"/>
      <c r="E2373" s="159"/>
      <c r="F2373" s="159"/>
    </row>
    <row r="2374" spans="1:6" s="3" customFormat="1" x14ac:dyDescent="0.2">
      <c r="A2374" s="157"/>
      <c r="B2374" s="158"/>
      <c r="C2374" s="159"/>
      <c r="D2374" s="159"/>
      <c r="E2374" s="159"/>
      <c r="F2374" s="159"/>
    </row>
    <row r="2375" spans="1:6" s="3" customFormat="1" x14ac:dyDescent="0.2">
      <c r="A2375" s="157"/>
      <c r="B2375" s="158"/>
      <c r="C2375" s="159"/>
      <c r="D2375" s="159"/>
      <c r="E2375" s="159"/>
      <c r="F2375" s="159"/>
    </row>
    <row r="2376" spans="1:6" s="3" customFormat="1" x14ac:dyDescent="0.2">
      <c r="A2376" s="157"/>
      <c r="B2376" s="158"/>
      <c r="C2376" s="159"/>
      <c r="D2376" s="159"/>
      <c r="E2376" s="159"/>
      <c r="F2376" s="159"/>
    </row>
    <row r="2377" spans="1:6" s="3" customFormat="1" x14ac:dyDescent="0.2">
      <c r="A2377" s="157"/>
      <c r="B2377" s="158"/>
      <c r="C2377" s="159"/>
      <c r="D2377" s="159"/>
      <c r="E2377" s="159"/>
      <c r="F2377" s="159"/>
    </row>
    <row r="2378" spans="1:6" s="3" customFormat="1" x14ac:dyDescent="0.2">
      <c r="A2378" s="157"/>
      <c r="B2378" s="158"/>
      <c r="C2378" s="159"/>
      <c r="D2378" s="159"/>
      <c r="E2378" s="159"/>
      <c r="F2378" s="159"/>
    </row>
    <row r="2379" spans="1:6" s="3" customFormat="1" x14ac:dyDescent="0.2">
      <c r="A2379" s="157"/>
      <c r="B2379" s="158"/>
      <c r="C2379" s="159"/>
      <c r="D2379" s="159"/>
      <c r="E2379" s="159"/>
      <c r="F2379" s="159"/>
    </row>
    <row r="2380" spans="1:6" s="3" customFormat="1" x14ac:dyDescent="0.2">
      <c r="A2380" s="157"/>
      <c r="B2380" s="158"/>
      <c r="C2380" s="159"/>
      <c r="D2380" s="159"/>
      <c r="E2380" s="159"/>
      <c r="F2380" s="159"/>
    </row>
    <row r="2381" spans="1:6" s="3" customFormat="1" x14ac:dyDescent="0.2">
      <c r="A2381" s="157"/>
      <c r="B2381" s="158"/>
      <c r="C2381" s="159"/>
      <c r="D2381" s="159"/>
      <c r="E2381" s="159"/>
      <c r="F2381" s="159"/>
    </row>
    <row r="2382" spans="1:6" s="3" customFormat="1" x14ac:dyDescent="0.2">
      <c r="A2382" s="157"/>
      <c r="B2382" s="158"/>
      <c r="C2382" s="159"/>
      <c r="D2382" s="159"/>
      <c r="E2382" s="159"/>
      <c r="F2382" s="159"/>
    </row>
    <row r="2383" spans="1:6" s="3" customFormat="1" x14ac:dyDescent="0.2">
      <c r="A2383" s="157"/>
      <c r="B2383" s="158"/>
      <c r="C2383" s="159"/>
      <c r="D2383" s="159"/>
      <c r="E2383" s="159"/>
      <c r="F2383" s="159"/>
    </row>
    <row r="2384" spans="1:6" s="3" customFormat="1" x14ac:dyDescent="0.2">
      <c r="A2384" s="157"/>
      <c r="B2384" s="158"/>
      <c r="C2384" s="159"/>
      <c r="D2384" s="159"/>
      <c r="E2384" s="159"/>
      <c r="F2384" s="159"/>
    </row>
    <row r="2385" spans="1:6" s="3" customFormat="1" x14ac:dyDescent="0.2">
      <c r="A2385" s="157"/>
      <c r="B2385" s="158"/>
      <c r="C2385" s="159"/>
      <c r="D2385" s="159"/>
      <c r="E2385" s="159"/>
      <c r="F2385" s="159"/>
    </row>
    <row r="2386" spans="1:6" s="3" customFormat="1" x14ac:dyDescent="0.2">
      <c r="A2386" s="157"/>
      <c r="B2386" s="158"/>
      <c r="C2386" s="159"/>
      <c r="D2386" s="159"/>
      <c r="E2386" s="159"/>
      <c r="F2386" s="159"/>
    </row>
    <row r="2387" spans="1:6" s="3" customFormat="1" x14ac:dyDescent="0.2">
      <c r="A2387" s="157"/>
      <c r="B2387" s="158"/>
      <c r="C2387" s="159"/>
      <c r="D2387" s="159"/>
      <c r="E2387" s="159"/>
      <c r="F2387" s="159"/>
    </row>
    <row r="2388" spans="1:6" s="3" customFormat="1" x14ac:dyDescent="0.2">
      <c r="A2388" s="157"/>
      <c r="B2388" s="158"/>
      <c r="C2388" s="159"/>
      <c r="D2388" s="159"/>
      <c r="E2388" s="159"/>
      <c r="F2388" s="159"/>
    </row>
    <row r="2389" spans="1:6" s="3" customFormat="1" x14ac:dyDescent="0.2">
      <c r="A2389" s="157"/>
      <c r="B2389" s="158"/>
      <c r="C2389" s="159"/>
      <c r="D2389" s="159"/>
      <c r="E2389" s="159"/>
      <c r="F2389" s="159"/>
    </row>
    <row r="2390" spans="1:6" s="3" customFormat="1" x14ac:dyDescent="0.2">
      <c r="A2390" s="157"/>
      <c r="B2390" s="158"/>
      <c r="C2390" s="159"/>
      <c r="D2390" s="159"/>
      <c r="E2390" s="159"/>
      <c r="F2390" s="159"/>
    </row>
    <row r="2391" spans="1:6" s="3" customFormat="1" x14ac:dyDescent="0.2">
      <c r="A2391" s="157"/>
      <c r="B2391" s="158"/>
      <c r="C2391" s="159"/>
      <c r="D2391" s="159"/>
      <c r="E2391" s="159"/>
      <c r="F2391" s="159"/>
    </row>
    <row r="2392" spans="1:6" s="3" customFormat="1" x14ac:dyDescent="0.2">
      <c r="A2392" s="157"/>
      <c r="B2392" s="158"/>
      <c r="C2392" s="159"/>
      <c r="D2392" s="159"/>
      <c r="E2392" s="159"/>
      <c r="F2392" s="159"/>
    </row>
    <row r="2393" spans="1:6" s="3" customFormat="1" x14ac:dyDescent="0.2">
      <c r="A2393" s="157"/>
      <c r="B2393" s="158"/>
      <c r="C2393" s="159"/>
      <c r="D2393" s="159"/>
      <c r="E2393" s="159"/>
      <c r="F2393" s="159"/>
    </row>
    <row r="2394" spans="1:6" s="3" customFormat="1" x14ac:dyDescent="0.2">
      <c r="A2394" s="157"/>
      <c r="B2394" s="158"/>
      <c r="C2394" s="159"/>
      <c r="D2394" s="159"/>
      <c r="E2394" s="159"/>
      <c r="F2394" s="159"/>
    </row>
    <row r="2395" spans="1:6" s="3" customFormat="1" x14ac:dyDescent="0.2">
      <c r="A2395" s="157"/>
      <c r="B2395" s="158"/>
      <c r="C2395" s="159"/>
      <c r="D2395" s="159"/>
      <c r="E2395" s="159"/>
      <c r="F2395" s="159"/>
    </row>
    <row r="2396" spans="1:6" s="3" customFormat="1" x14ac:dyDescent="0.2">
      <c r="A2396" s="157"/>
      <c r="B2396" s="158"/>
      <c r="C2396" s="159"/>
      <c r="D2396" s="159"/>
      <c r="E2396" s="159"/>
      <c r="F2396" s="159"/>
    </row>
    <row r="2397" spans="1:6" s="3" customFormat="1" x14ac:dyDescent="0.2">
      <c r="A2397" s="157"/>
      <c r="B2397" s="158"/>
      <c r="C2397" s="159"/>
      <c r="D2397" s="159"/>
      <c r="E2397" s="159"/>
      <c r="F2397" s="159"/>
    </row>
    <row r="2398" spans="1:6" s="3" customFormat="1" x14ac:dyDescent="0.2">
      <c r="A2398" s="157"/>
      <c r="B2398" s="158"/>
      <c r="C2398" s="159"/>
      <c r="D2398" s="159"/>
      <c r="E2398" s="159"/>
      <c r="F2398" s="159"/>
    </row>
    <row r="2399" spans="1:6" s="3" customFormat="1" x14ac:dyDescent="0.2">
      <c r="A2399" s="157"/>
      <c r="B2399" s="158"/>
      <c r="C2399" s="159"/>
      <c r="D2399" s="159"/>
      <c r="E2399" s="159"/>
      <c r="F2399" s="159"/>
    </row>
    <row r="2400" spans="1:6" s="3" customFormat="1" x14ac:dyDescent="0.2">
      <c r="A2400" s="157"/>
      <c r="B2400" s="158"/>
      <c r="C2400" s="159"/>
      <c r="D2400" s="159"/>
      <c r="E2400" s="159"/>
      <c r="F2400" s="159"/>
    </row>
    <row r="2401" spans="1:6" s="3" customFormat="1" x14ac:dyDescent="0.2">
      <c r="A2401" s="157"/>
      <c r="B2401" s="158"/>
      <c r="C2401" s="159"/>
      <c r="D2401" s="159"/>
      <c r="E2401" s="159"/>
      <c r="F2401" s="159"/>
    </row>
    <row r="2402" spans="1:6" s="3" customFormat="1" x14ac:dyDescent="0.2">
      <c r="A2402" s="157"/>
      <c r="B2402" s="158"/>
      <c r="C2402" s="159"/>
      <c r="D2402" s="159"/>
      <c r="E2402" s="159"/>
      <c r="F2402" s="159"/>
    </row>
    <row r="2403" spans="1:6" s="3" customFormat="1" x14ac:dyDescent="0.2">
      <c r="A2403" s="157"/>
      <c r="B2403" s="158"/>
      <c r="C2403" s="159"/>
      <c r="D2403" s="159"/>
      <c r="E2403" s="159"/>
      <c r="F2403" s="159"/>
    </row>
    <row r="2404" spans="1:6" s="3" customFormat="1" x14ac:dyDescent="0.2">
      <c r="A2404" s="157"/>
      <c r="B2404" s="158"/>
      <c r="C2404" s="159"/>
      <c r="D2404" s="159"/>
      <c r="E2404" s="159"/>
      <c r="F2404" s="159"/>
    </row>
    <row r="2405" spans="1:6" s="3" customFormat="1" x14ac:dyDescent="0.2">
      <c r="A2405" s="157"/>
      <c r="B2405" s="158"/>
      <c r="C2405" s="159"/>
      <c r="D2405" s="159"/>
      <c r="E2405" s="159"/>
      <c r="F2405" s="159"/>
    </row>
    <row r="2406" spans="1:6" s="3" customFormat="1" x14ac:dyDescent="0.2">
      <c r="A2406" s="157"/>
      <c r="B2406" s="158"/>
      <c r="C2406" s="159"/>
      <c r="D2406" s="159"/>
      <c r="E2406" s="159"/>
      <c r="F2406" s="159"/>
    </row>
    <row r="2407" spans="1:6" s="3" customFormat="1" x14ac:dyDescent="0.2">
      <c r="A2407" s="157"/>
      <c r="B2407" s="158"/>
      <c r="C2407" s="159"/>
      <c r="D2407" s="159"/>
      <c r="E2407" s="159"/>
      <c r="F2407" s="159"/>
    </row>
    <row r="2408" spans="1:6" s="3" customFormat="1" x14ac:dyDescent="0.2">
      <c r="A2408" s="157"/>
      <c r="B2408" s="158"/>
      <c r="C2408" s="159"/>
      <c r="D2408" s="159"/>
      <c r="E2408" s="159"/>
      <c r="F2408" s="159"/>
    </row>
    <row r="2409" spans="1:6" s="3" customFormat="1" x14ac:dyDescent="0.2">
      <c r="A2409" s="157"/>
      <c r="B2409" s="158"/>
      <c r="C2409" s="159"/>
      <c r="D2409" s="159"/>
      <c r="E2409" s="159"/>
      <c r="F2409" s="159"/>
    </row>
    <row r="2410" spans="1:6" s="3" customFormat="1" x14ac:dyDescent="0.2">
      <c r="A2410" s="157"/>
      <c r="B2410" s="158"/>
      <c r="C2410" s="159"/>
      <c r="D2410" s="159"/>
      <c r="E2410" s="159"/>
      <c r="F2410" s="159"/>
    </row>
    <row r="2411" spans="1:6" s="3" customFormat="1" x14ac:dyDescent="0.2">
      <c r="A2411" s="157"/>
      <c r="B2411" s="158"/>
      <c r="C2411" s="159"/>
      <c r="D2411" s="159"/>
      <c r="E2411" s="159"/>
      <c r="F2411" s="159"/>
    </row>
    <row r="2412" spans="1:6" s="3" customFormat="1" x14ac:dyDescent="0.2">
      <c r="A2412" s="157"/>
      <c r="B2412" s="158"/>
      <c r="C2412" s="159"/>
      <c r="D2412" s="159"/>
      <c r="E2412" s="159"/>
      <c r="F2412" s="159"/>
    </row>
    <row r="2413" spans="1:6" s="3" customFormat="1" x14ac:dyDescent="0.2">
      <c r="A2413" s="157"/>
      <c r="B2413" s="158"/>
      <c r="C2413" s="159"/>
      <c r="D2413" s="159"/>
      <c r="E2413" s="159"/>
      <c r="F2413" s="159"/>
    </row>
    <row r="2414" spans="1:6" s="3" customFormat="1" x14ac:dyDescent="0.2">
      <c r="A2414" s="157"/>
      <c r="B2414" s="158"/>
      <c r="C2414" s="159"/>
      <c r="D2414" s="159"/>
      <c r="E2414" s="159"/>
      <c r="F2414" s="159"/>
    </row>
    <row r="2415" spans="1:6" s="3" customFormat="1" x14ac:dyDescent="0.2">
      <c r="A2415" s="157"/>
      <c r="B2415" s="158"/>
      <c r="C2415" s="159"/>
      <c r="D2415" s="159"/>
      <c r="E2415" s="159"/>
      <c r="F2415" s="159"/>
    </row>
    <row r="2416" spans="1:6" s="3" customFormat="1" x14ac:dyDescent="0.2">
      <c r="A2416" s="157"/>
      <c r="B2416" s="158"/>
      <c r="C2416" s="159"/>
      <c r="D2416" s="159"/>
      <c r="E2416" s="159"/>
      <c r="F2416" s="159"/>
    </row>
    <row r="2417" spans="1:6" s="3" customFormat="1" x14ac:dyDescent="0.2">
      <c r="A2417" s="157"/>
      <c r="B2417" s="158"/>
      <c r="C2417" s="159"/>
      <c r="D2417" s="159"/>
      <c r="E2417" s="159"/>
      <c r="F2417" s="159"/>
    </row>
    <row r="2418" spans="1:6" s="3" customFormat="1" x14ac:dyDescent="0.2">
      <c r="A2418" s="157"/>
      <c r="B2418" s="158"/>
      <c r="C2418" s="159"/>
      <c r="D2418" s="159"/>
      <c r="E2418" s="159"/>
      <c r="F2418" s="159"/>
    </row>
    <row r="2419" spans="1:6" s="3" customFormat="1" x14ac:dyDescent="0.2">
      <c r="A2419" s="157"/>
      <c r="B2419" s="158"/>
      <c r="C2419" s="159"/>
      <c r="D2419" s="159"/>
      <c r="E2419" s="159"/>
      <c r="F2419" s="159"/>
    </row>
    <row r="2420" spans="1:6" s="3" customFormat="1" x14ac:dyDescent="0.2">
      <c r="A2420" s="157"/>
      <c r="B2420" s="158"/>
      <c r="C2420" s="159"/>
      <c r="D2420" s="159"/>
      <c r="E2420" s="159"/>
      <c r="F2420" s="159"/>
    </row>
    <row r="2421" spans="1:6" s="3" customFormat="1" x14ac:dyDescent="0.2">
      <c r="A2421" s="157"/>
      <c r="B2421" s="158"/>
      <c r="C2421" s="159"/>
      <c r="D2421" s="159"/>
      <c r="E2421" s="159"/>
      <c r="F2421" s="159"/>
    </row>
    <row r="2422" spans="1:6" s="3" customFormat="1" x14ac:dyDescent="0.2">
      <c r="A2422" s="157"/>
      <c r="B2422" s="158"/>
      <c r="C2422" s="159"/>
      <c r="D2422" s="159"/>
      <c r="E2422" s="159"/>
      <c r="F2422" s="159"/>
    </row>
    <row r="2423" spans="1:6" s="3" customFormat="1" x14ac:dyDescent="0.2">
      <c r="A2423" s="157"/>
      <c r="B2423" s="158"/>
      <c r="C2423" s="159"/>
      <c r="D2423" s="159"/>
      <c r="E2423" s="159"/>
      <c r="F2423" s="159"/>
    </row>
    <row r="2424" spans="1:6" s="3" customFormat="1" x14ac:dyDescent="0.2">
      <c r="A2424" s="157"/>
      <c r="B2424" s="158"/>
      <c r="C2424" s="159"/>
      <c r="D2424" s="159"/>
      <c r="E2424" s="159"/>
      <c r="F2424" s="159"/>
    </row>
    <row r="2425" spans="1:6" s="3" customFormat="1" x14ac:dyDescent="0.2">
      <c r="A2425" s="157"/>
      <c r="B2425" s="158"/>
      <c r="C2425" s="159"/>
      <c r="D2425" s="159"/>
      <c r="E2425" s="159"/>
      <c r="F2425" s="159"/>
    </row>
    <row r="2426" spans="1:6" s="3" customFormat="1" x14ac:dyDescent="0.2">
      <c r="A2426" s="157"/>
      <c r="B2426" s="158"/>
      <c r="C2426" s="159"/>
      <c r="D2426" s="159"/>
      <c r="E2426" s="159"/>
      <c r="F2426" s="159"/>
    </row>
    <row r="2427" spans="1:6" s="3" customFormat="1" x14ac:dyDescent="0.2">
      <c r="A2427" s="157"/>
      <c r="B2427" s="158"/>
      <c r="C2427" s="159"/>
      <c r="D2427" s="159"/>
      <c r="E2427" s="159"/>
      <c r="F2427" s="159"/>
    </row>
    <row r="2428" spans="1:6" s="3" customFormat="1" x14ac:dyDescent="0.2">
      <c r="A2428" s="157"/>
      <c r="B2428" s="158"/>
      <c r="C2428" s="159"/>
      <c r="D2428" s="159"/>
      <c r="E2428" s="159"/>
      <c r="F2428" s="159"/>
    </row>
    <row r="2429" spans="1:6" s="3" customFormat="1" x14ac:dyDescent="0.2">
      <c r="A2429" s="157"/>
      <c r="B2429" s="158"/>
      <c r="C2429" s="159"/>
      <c r="D2429" s="159"/>
      <c r="E2429" s="159"/>
      <c r="F2429" s="159"/>
    </row>
    <row r="2430" spans="1:6" s="3" customFormat="1" x14ac:dyDescent="0.2">
      <c r="A2430" s="157"/>
      <c r="B2430" s="158"/>
      <c r="C2430" s="159"/>
      <c r="D2430" s="159"/>
      <c r="E2430" s="159"/>
      <c r="F2430" s="159"/>
    </row>
    <row r="2431" spans="1:6" s="3" customFormat="1" x14ac:dyDescent="0.2">
      <c r="A2431" s="157"/>
      <c r="B2431" s="158"/>
      <c r="C2431" s="159"/>
      <c r="D2431" s="159"/>
      <c r="E2431" s="159"/>
      <c r="F2431" s="159"/>
    </row>
    <row r="2432" spans="1:6" s="3" customFormat="1" x14ac:dyDescent="0.2">
      <c r="A2432" s="157"/>
      <c r="B2432" s="158"/>
      <c r="C2432" s="159"/>
      <c r="D2432" s="159"/>
      <c r="E2432" s="159"/>
      <c r="F2432" s="159"/>
    </row>
    <row r="2433" spans="1:6" s="3" customFormat="1" x14ac:dyDescent="0.2">
      <c r="A2433" s="157"/>
      <c r="B2433" s="158"/>
      <c r="C2433" s="159"/>
      <c r="D2433" s="159"/>
      <c r="E2433" s="159"/>
      <c r="F2433" s="159"/>
    </row>
    <row r="2434" spans="1:6" s="3" customFormat="1" x14ac:dyDescent="0.2">
      <c r="A2434" s="157"/>
      <c r="B2434" s="158"/>
      <c r="C2434" s="159"/>
      <c r="D2434" s="159"/>
      <c r="E2434" s="159"/>
      <c r="F2434" s="159"/>
    </row>
    <row r="2435" spans="1:6" s="3" customFormat="1" x14ac:dyDescent="0.2">
      <c r="A2435" s="157"/>
      <c r="B2435" s="158"/>
      <c r="C2435" s="159"/>
      <c r="D2435" s="159"/>
      <c r="E2435" s="159"/>
      <c r="F2435" s="159"/>
    </row>
    <row r="2436" spans="1:6" s="3" customFormat="1" x14ac:dyDescent="0.2">
      <c r="A2436" s="157"/>
      <c r="B2436" s="158"/>
      <c r="C2436" s="159"/>
      <c r="D2436" s="159"/>
      <c r="E2436" s="159"/>
      <c r="F2436" s="159"/>
    </row>
    <row r="2437" spans="1:6" s="3" customFormat="1" x14ac:dyDescent="0.2">
      <c r="A2437" s="157"/>
      <c r="B2437" s="158"/>
      <c r="C2437" s="159"/>
      <c r="D2437" s="159"/>
      <c r="E2437" s="159"/>
      <c r="F2437" s="159"/>
    </row>
    <row r="2438" spans="1:6" s="3" customFormat="1" x14ac:dyDescent="0.2">
      <c r="A2438" s="157"/>
      <c r="B2438" s="158"/>
      <c r="C2438" s="159"/>
      <c r="D2438" s="159"/>
      <c r="E2438" s="159"/>
      <c r="F2438" s="159"/>
    </row>
    <row r="2439" spans="1:6" s="3" customFormat="1" x14ac:dyDescent="0.2">
      <c r="A2439" s="157"/>
      <c r="B2439" s="158"/>
      <c r="C2439" s="159"/>
      <c r="D2439" s="159"/>
      <c r="E2439" s="159"/>
      <c r="F2439" s="159"/>
    </row>
    <row r="2440" spans="1:6" s="3" customFormat="1" x14ac:dyDescent="0.2">
      <c r="A2440" s="157"/>
      <c r="B2440" s="158"/>
      <c r="C2440" s="159"/>
      <c r="D2440" s="159"/>
      <c r="E2440" s="159"/>
      <c r="F2440" s="159"/>
    </row>
    <row r="2441" spans="1:6" s="3" customFormat="1" x14ac:dyDescent="0.2">
      <c r="A2441" s="157"/>
      <c r="B2441" s="158"/>
      <c r="C2441" s="159"/>
      <c r="D2441" s="159"/>
      <c r="E2441" s="159"/>
      <c r="F2441" s="159"/>
    </row>
    <row r="2442" spans="1:6" s="3" customFormat="1" x14ac:dyDescent="0.2">
      <c r="A2442" s="157"/>
      <c r="B2442" s="158"/>
      <c r="C2442" s="159"/>
      <c r="D2442" s="159"/>
      <c r="E2442" s="159"/>
      <c r="F2442" s="159"/>
    </row>
    <row r="2443" spans="1:6" s="3" customFormat="1" x14ac:dyDescent="0.2">
      <c r="A2443" s="157"/>
      <c r="B2443" s="158"/>
      <c r="C2443" s="159"/>
      <c r="D2443" s="159"/>
      <c r="E2443" s="159"/>
      <c r="F2443" s="159"/>
    </row>
    <row r="2444" spans="1:6" s="3" customFormat="1" x14ac:dyDescent="0.2">
      <c r="A2444" s="157"/>
      <c r="B2444" s="158"/>
      <c r="C2444" s="159"/>
      <c r="D2444" s="159"/>
      <c r="E2444" s="159"/>
      <c r="F2444" s="159"/>
    </row>
    <row r="2445" spans="1:6" s="3" customFormat="1" x14ac:dyDescent="0.2">
      <c r="A2445" s="157"/>
      <c r="B2445" s="158"/>
      <c r="C2445" s="159"/>
      <c r="D2445" s="159"/>
      <c r="E2445" s="159"/>
      <c r="F2445" s="159"/>
    </row>
    <row r="2446" spans="1:6" s="3" customFormat="1" x14ac:dyDescent="0.2">
      <c r="A2446" s="157"/>
      <c r="B2446" s="158"/>
      <c r="C2446" s="159"/>
      <c r="D2446" s="159"/>
      <c r="E2446" s="159"/>
      <c r="F2446" s="159"/>
    </row>
    <row r="2447" spans="1:6" s="3" customFormat="1" x14ac:dyDescent="0.2">
      <c r="A2447" s="157"/>
      <c r="B2447" s="158"/>
      <c r="C2447" s="159"/>
      <c r="D2447" s="159"/>
      <c r="E2447" s="159"/>
      <c r="F2447" s="159"/>
    </row>
    <row r="2448" spans="1:6" s="3" customFormat="1" x14ac:dyDescent="0.2">
      <c r="A2448" s="157"/>
      <c r="B2448" s="158"/>
      <c r="C2448" s="159"/>
      <c r="D2448" s="159"/>
      <c r="E2448" s="159"/>
      <c r="F2448" s="159"/>
    </row>
    <row r="2449" spans="1:6" s="3" customFormat="1" x14ac:dyDescent="0.2">
      <c r="A2449" s="157"/>
      <c r="B2449" s="158"/>
      <c r="C2449" s="159"/>
      <c r="D2449" s="159"/>
      <c r="E2449" s="159"/>
      <c r="F2449" s="159"/>
    </row>
    <row r="2450" spans="1:6" s="3" customFormat="1" x14ac:dyDescent="0.2">
      <c r="A2450" s="157"/>
      <c r="B2450" s="158"/>
      <c r="C2450" s="159"/>
      <c r="D2450" s="159"/>
      <c r="E2450" s="159"/>
      <c r="F2450" s="159"/>
    </row>
    <row r="2451" spans="1:6" s="3" customFormat="1" x14ac:dyDescent="0.2">
      <c r="A2451" s="157"/>
      <c r="B2451" s="158"/>
      <c r="C2451" s="159"/>
      <c r="D2451" s="159"/>
      <c r="E2451" s="159"/>
      <c r="F2451" s="159"/>
    </row>
    <row r="2452" spans="1:6" s="3" customFormat="1" x14ac:dyDescent="0.2">
      <c r="A2452" s="157"/>
      <c r="B2452" s="158"/>
      <c r="C2452" s="159"/>
      <c r="D2452" s="159"/>
      <c r="E2452" s="159"/>
      <c r="F2452" s="159"/>
    </row>
    <row r="2453" spans="1:6" s="3" customFormat="1" x14ac:dyDescent="0.2">
      <c r="A2453" s="157"/>
      <c r="B2453" s="158"/>
      <c r="C2453" s="159"/>
      <c r="D2453" s="159"/>
      <c r="E2453" s="159"/>
      <c r="F2453" s="159"/>
    </row>
    <row r="2454" spans="1:6" s="3" customFormat="1" x14ac:dyDescent="0.2">
      <c r="A2454" s="157"/>
      <c r="B2454" s="158"/>
      <c r="C2454" s="159"/>
      <c r="D2454" s="159"/>
      <c r="E2454" s="159"/>
      <c r="F2454" s="159"/>
    </row>
    <row r="2455" spans="1:6" s="3" customFormat="1" x14ac:dyDescent="0.2">
      <c r="A2455" s="157"/>
      <c r="B2455" s="158"/>
      <c r="C2455" s="159"/>
      <c r="D2455" s="159"/>
      <c r="E2455" s="159"/>
      <c r="F2455" s="159"/>
    </row>
    <row r="2456" spans="1:6" s="3" customFormat="1" x14ac:dyDescent="0.2">
      <c r="A2456" s="157"/>
      <c r="B2456" s="158"/>
      <c r="C2456" s="159"/>
      <c r="D2456" s="159"/>
      <c r="E2456" s="159"/>
      <c r="F2456" s="159"/>
    </row>
    <row r="2457" spans="1:6" s="3" customFormat="1" x14ac:dyDescent="0.2">
      <c r="A2457" s="157"/>
      <c r="B2457" s="158"/>
      <c r="C2457" s="159"/>
      <c r="D2457" s="159"/>
      <c r="E2457" s="159"/>
      <c r="F2457" s="159"/>
    </row>
    <row r="2458" spans="1:6" s="3" customFormat="1" x14ac:dyDescent="0.2">
      <c r="A2458" s="157"/>
      <c r="B2458" s="158"/>
      <c r="C2458" s="159"/>
      <c r="D2458" s="159"/>
      <c r="E2458" s="159"/>
      <c r="F2458" s="159"/>
    </row>
    <row r="2459" spans="1:6" s="3" customFormat="1" x14ac:dyDescent="0.2">
      <c r="A2459" s="157"/>
      <c r="B2459" s="158"/>
      <c r="C2459" s="159"/>
      <c r="D2459" s="159"/>
      <c r="E2459" s="159"/>
      <c r="F2459" s="159"/>
    </row>
    <row r="2460" spans="1:6" s="3" customFormat="1" x14ac:dyDescent="0.2">
      <c r="A2460" s="157"/>
      <c r="B2460" s="158"/>
      <c r="C2460" s="159"/>
      <c r="D2460" s="159"/>
      <c r="E2460" s="159"/>
      <c r="F2460" s="159"/>
    </row>
    <row r="2461" spans="1:6" s="3" customFormat="1" x14ac:dyDescent="0.2">
      <c r="A2461" s="157"/>
      <c r="B2461" s="158"/>
      <c r="C2461" s="159"/>
      <c r="D2461" s="159"/>
      <c r="E2461" s="159"/>
      <c r="F2461" s="159"/>
    </row>
    <row r="2462" spans="1:6" s="3" customFormat="1" x14ac:dyDescent="0.2">
      <c r="A2462" s="157"/>
      <c r="B2462" s="158"/>
      <c r="C2462" s="159"/>
      <c r="D2462" s="159"/>
      <c r="E2462" s="159"/>
      <c r="F2462" s="159"/>
    </row>
    <row r="2463" spans="1:6" s="3" customFormat="1" x14ac:dyDescent="0.2">
      <c r="A2463" s="157"/>
      <c r="B2463" s="158"/>
      <c r="C2463" s="159"/>
      <c r="D2463" s="159"/>
      <c r="E2463" s="159"/>
      <c r="F2463" s="159"/>
    </row>
    <row r="2464" spans="1:6" s="3" customFormat="1" x14ac:dyDescent="0.2">
      <c r="A2464" s="157"/>
      <c r="B2464" s="158"/>
      <c r="C2464" s="159"/>
      <c r="D2464" s="159"/>
      <c r="E2464" s="159"/>
      <c r="F2464" s="159"/>
    </row>
    <row r="2465" spans="1:6" s="3" customFormat="1" x14ac:dyDescent="0.2">
      <c r="A2465" s="157"/>
      <c r="B2465" s="158"/>
      <c r="C2465" s="159"/>
      <c r="D2465" s="159"/>
      <c r="E2465" s="159"/>
      <c r="F2465" s="159"/>
    </row>
    <row r="2466" spans="1:6" s="3" customFormat="1" x14ac:dyDescent="0.2">
      <c r="A2466" s="157"/>
      <c r="B2466" s="158"/>
      <c r="C2466" s="159"/>
      <c r="D2466" s="159"/>
      <c r="E2466" s="159"/>
      <c r="F2466" s="159"/>
    </row>
    <row r="2467" spans="1:6" s="3" customFormat="1" x14ac:dyDescent="0.2">
      <c r="A2467" s="157"/>
      <c r="B2467" s="158"/>
      <c r="C2467" s="159"/>
      <c r="D2467" s="159"/>
      <c r="E2467" s="159"/>
      <c r="F2467" s="159"/>
    </row>
    <row r="2468" spans="1:6" s="3" customFormat="1" x14ac:dyDescent="0.2">
      <c r="A2468" s="157"/>
      <c r="B2468" s="158"/>
      <c r="C2468" s="159"/>
      <c r="D2468" s="159"/>
      <c r="E2468" s="159"/>
      <c r="F2468" s="159"/>
    </row>
    <row r="2469" spans="1:6" s="3" customFormat="1" x14ac:dyDescent="0.2">
      <c r="A2469" s="157"/>
      <c r="B2469" s="158"/>
      <c r="C2469" s="159"/>
      <c r="D2469" s="159"/>
      <c r="E2469" s="159"/>
      <c r="F2469" s="159"/>
    </row>
    <row r="2470" spans="1:6" s="3" customFormat="1" x14ac:dyDescent="0.2">
      <c r="A2470" s="157"/>
      <c r="B2470" s="158"/>
      <c r="C2470" s="159"/>
      <c r="D2470" s="159"/>
      <c r="E2470" s="159"/>
      <c r="F2470" s="159"/>
    </row>
    <row r="2471" spans="1:6" s="3" customFormat="1" x14ac:dyDescent="0.2">
      <c r="A2471" s="157"/>
      <c r="B2471" s="158"/>
      <c r="C2471" s="159"/>
      <c r="D2471" s="159"/>
      <c r="E2471" s="159"/>
      <c r="F2471" s="159"/>
    </row>
    <row r="2472" spans="1:6" s="3" customFormat="1" x14ac:dyDescent="0.2">
      <c r="A2472" s="157"/>
      <c r="B2472" s="158"/>
      <c r="C2472" s="159"/>
      <c r="D2472" s="159"/>
      <c r="E2472" s="159"/>
      <c r="F2472" s="159"/>
    </row>
    <row r="2473" spans="1:6" s="3" customFormat="1" x14ac:dyDescent="0.2">
      <c r="A2473" s="157"/>
      <c r="B2473" s="158"/>
      <c r="C2473" s="159"/>
      <c r="D2473" s="159"/>
      <c r="E2473" s="159"/>
      <c r="F2473" s="159"/>
    </row>
    <row r="2474" spans="1:6" s="3" customFormat="1" x14ac:dyDescent="0.2">
      <c r="A2474" s="157"/>
      <c r="B2474" s="158"/>
      <c r="C2474" s="159"/>
      <c r="D2474" s="159"/>
      <c r="E2474" s="159"/>
      <c r="F2474" s="159"/>
    </row>
    <row r="2475" spans="1:6" s="3" customFormat="1" x14ac:dyDescent="0.2">
      <c r="A2475" s="160"/>
      <c r="B2475" s="2"/>
      <c r="C2475" s="159"/>
      <c r="D2475" s="159"/>
      <c r="E2475" s="159"/>
      <c r="F2475" s="159"/>
    </row>
    <row r="2476" spans="1:6" s="3" customFormat="1" ht="11.25" x14ac:dyDescent="0.15">
      <c r="A2476" s="160"/>
      <c r="B2476" s="2"/>
      <c r="C2476" s="161"/>
      <c r="D2476" s="161"/>
      <c r="E2476" s="161"/>
      <c r="F2476" s="161"/>
    </row>
    <row r="2477" spans="1:6" s="3" customFormat="1" ht="11.25" x14ac:dyDescent="0.15">
      <c r="A2477" s="160"/>
      <c r="B2477" s="2"/>
      <c r="C2477" s="161"/>
      <c r="D2477" s="161"/>
      <c r="E2477" s="161"/>
      <c r="F2477" s="161"/>
    </row>
    <row r="2478" spans="1:6" s="3" customFormat="1" ht="11.25" x14ac:dyDescent="0.15">
      <c r="A2478" s="160"/>
      <c r="B2478" s="2"/>
      <c r="C2478" s="161"/>
      <c r="D2478" s="161"/>
      <c r="E2478" s="161"/>
      <c r="F2478" s="161"/>
    </row>
    <row r="2479" spans="1:6" s="3" customFormat="1" ht="11.25" x14ac:dyDescent="0.15">
      <c r="A2479" s="160"/>
      <c r="B2479" s="2"/>
      <c r="C2479" s="161"/>
      <c r="D2479" s="161"/>
      <c r="E2479" s="161"/>
      <c r="F2479" s="161"/>
    </row>
    <row r="2480" spans="1:6" s="3" customFormat="1" ht="11.25" x14ac:dyDescent="0.15">
      <c r="A2480" s="160"/>
      <c r="B2480" s="2"/>
      <c r="C2480" s="161"/>
      <c r="D2480" s="161"/>
      <c r="E2480" s="161"/>
      <c r="F2480" s="161"/>
    </row>
    <row r="2481" spans="3:6" s="3" customFormat="1" ht="10.5" x14ac:dyDescent="0.15">
      <c r="C2481" s="161"/>
      <c r="D2481" s="161"/>
      <c r="E2481" s="161"/>
      <c r="F2481" s="161"/>
    </row>
    <row r="2482" spans="3:6" s="3" customFormat="1" ht="10.5" x14ac:dyDescent="0.15">
      <c r="C2482" s="161"/>
      <c r="D2482" s="161"/>
      <c r="E2482" s="161"/>
      <c r="F2482" s="161"/>
    </row>
    <row r="2483" spans="3:6" s="3" customFormat="1" ht="10.5" x14ac:dyDescent="0.15">
      <c r="C2483" s="161"/>
      <c r="D2483" s="161"/>
      <c r="E2483" s="161"/>
      <c r="F2483" s="161"/>
    </row>
    <row r="2484" spans="3:6" s="3" customFormat="1" ht="10.5" x14ac:dyDescent="0.15">
      <c r="C2484" s="161"/>
      <c r="D2484" s="161"/>
      <c r="E2484" s="161"/>
      <c r="F2484" s="161"/>
    </row>
    <row r="2485" spans="3:6" s="3" customFormat="1" ht="10.5" x14ac:dyDescent="0.15">
      <c r="C2485" s="161"/>
      <c r="D2485" s="161"/>
      <c r="E2485" s="161"/>
      <c r="F2485" s="161"/>
    </row>
    <row r="2486" spans="3:6" s="3" customFormat="1" ht="10.5" x14ac:dyDescent="0.15">
      <c r="C2486" s="161"/>
      <c r="D2486" s="161"/>
      <c r="E2486" s="161"/>
      <c r="F2486" s="161"/>
    </row>
    <row r="2487" spans="3:6" s="3" customFormat="1" ht="10.5" x14ac:dyDescent="0.15">
      <c r="C2487" s="161"/>
      <c r="D2487" s="161"/>
      <c r="E2487" s="161"/>
      <c r="F2487" s="161"/>
    </row>
    <row r="2488" spans="3:6" s="3" customFormat="1" ht="10.5" x14ac:dyDescent="0.15">
      <c r="C2488" s="161"/>
      <c r="D2488" s="161"/>
      <c r="E2488" s="161"/>
      <c r="F2488" s="161"/>
    </row>
    <row r="2489" spans="3:6" s="3" customFormat="1" ht="10.5" x14ac:dyDescent="0.15">
      <c r="C2489" s="161"/>
      <c r="D2489" s="161"/>
      <c r="E2489" s="161"/>
      <c r="F2489" s="161"/>
    </row>
    <row r="2490" spans="3:6" s="3" customFormat="1" ht="10.5" x14ac:dyDescent="0.15">
      <c r="C2490" s="161"/>
      <c r="D2490" s="161"/>
      <c r="E2490" s="161"/>
      <c r="F2490" s="161"/>
    </row>
    <row r="2491" spans="3:6" s="3" customFormat="1" ht="10.5" x14ac:dyDescent="0.15">
      <c r="C2491" s="161"/>
      <c r="D2491" s="161"/>
      <c r="E2491" s="161"/>
      <c r="F2491" s="161"/>
    </row>
    <row r="2492" spans="3:6" s="3" customFormat="1" ht="10.5" x14ac:dyDescent="0.15">
      <c r="C2492" s="161"/>
      <c r="D2492" s="161"/>
      <c r="E2492" s="161"/>
      <c r="F2492" s="161"/>
    </row>
    <row r="2493" spans="3:6" s="3" customFormat="1" ht="10.5" x14ac:dyDescent="0.15">
      <c r="C2493" s="161"/>
      <c r="D2493" s="161"/>
      <c r="E2493" s="161"/>
      <c r="F2493" s="161"/>
    </row>
    <row r="2494" spans="3:6" s="3" customFormat="1" ht="10.5" x14ac:dyDescent="0.15">
      <c r="C2494" s="161"/>
      <c r="D2494" s="161"/>
      <c r="E2494" s="161"/>
      <c r="F2494" s="161"/>
    </row>
    <row r="2495" spans="3:6" s="3" customFormat="1" ht="10.5" x14ac:dyDescent="0.15">
      <c r="C2495" s="161"/>
      <c r="D2495" s="161"/>
      <c r="E2495" s="161"/>
      <c r="F2495" s="161"/>
    </row>
    <row r="2496" spans="3:6" s="3" customFormat="1" ht="10.5" x14ac:dyDescent="0.15">
      <c r="C2496" s="161"/>
      <c r="D2496" s="161"/>
      <c r="E2496" s="161"/>
      <c r="F2496" s="161"/>
    </row>
    <row r="2497" spans="3:6" s="3" customFormat="1" ht="10.5" x14ac:dyDescent="0.15">
      <c r="C2497" s="161"/>
      <c r="D2497" s="161"/>
      <c r="E2497" s="161"/>
      <c r="F2497" s="161"/>
    </row>
    <row r="2498" spans="3:6" s="3" customFormat="1" ht="10.5" x14ac:dyDescent="0.15">
      <c r="C2498" s="161"/>
      <c r="D2498" s="161"/>
      <c r="E2498" s="161"/>
      <c r="F2498" s="161"/>
    </row>
    <row r="2499" spans="3:6" s="3" customFormat="1" ht="10.5" x14ac:dyDescent="0.15">
      <c r="C2499" s="161"/>
      <c r="D2499" s="161"/>
      <c r="E2499" s="161"/>
      <c r="F2499" s="161"/>
    </row>
    <row r="2500" spans="3:6" s="3" customFormat="1" ht="10.5" x14ac:dyDescent="0.15">
      <c r="C2500" s="161"/>
      <c r="D2500" s="161"/>
      <c r="E2500" s="161"/>
      <c r="F2500" s="161"/>
    </row>
    <row r="2501" spans="3:6" s="3" customFormat="1" ht="10.5" x14ac:dyDescent="0.15">
      <c r="C2501" s="161"/>
      <c r="D2501" s="161"/>
      <c r="E2501" s="161"/>
      <c r="F2501" s="161"/>
    </row>
    <row r="2502" spans="3:6" s="3" customFormat="1" ht="10.5" x14ac:dyDescent="0.15">
      <c r="C2502" s="161"/>
      <c r="D2502" s="161"/>
      <c r="E2502" s="161"/>
      <c r="F2502" s="161"/>
    </row>
    <row r="2503" spans="3:6" s="3" customFormat="1" ht="10.5" x14ac:dyDescent="0.15">
      <c r="C2503" s="161"/>
      <c r="D2503" s="161"/>
      <c r="E2503" s="161"/>
      <c r="F2503" s="161"/>
    </row>
    <row r="2504" spans="3:6" s="3" customFormat="1" ht="10.5" x14ac:dyDescent="0.15">
      <c r="C2504" s="161"/>
      <c r="D2504" s="161"/>
      <c r="E2504" s="161"/>
      <c r="F2504" s="161"/>
    </row>
    <row r="2505" spans="3:6" s="3" customFormat="1" ht="10.5" x14ac:dyDescent="0.15">
      <c r="C2505" s="161"/>
      <c r="D2505" s="161"/>
      <c r="E2505" s="161"/>
      <c r="F2505" s="161"/>
    </row>
    <row r="2506" spans="3:6" s="3" customFormat="1" ht="10.5" x14ac:dyDescent="0.15">
      <c r="C2506" s="161"/>
      <c r="D2506" s="161"/>
      <c r="E2506" s="161"/>
      <c r="F2506" s="161"/>
    </row>
    <row r="2507" spans="3:6" s="3" customFormat="1" ht="10.5" x14ac:dyDescent="0.15">
      <c r="C2507" s="161"/>
      <c r="D2507" s="161"/>
      <c r="E2507" s="161"/>
      <c r="F2507" s="161"/>
    </row>
    <row r="2508" spans="3:6" s="3" customFormat="1" ht="10.5" x14ac:dyDescent="0.15">
      <c r="C2508" s="161"/>
      <c r="D2508" s="161"/>
      <c r="E2508" s="161"/>
      <c r="F2508" s="161"/>
    </row>
    <row r="2509" spans="3:6" s="3" customFormat="1" ht="10.5" x14ac:dyDescent="0.15">
      <c r="C2509" s="161"/>
      <c r="D2509" s="161"/>
      <c r="E2509" s="161"/>
      <c r="F2509" s="161"/>
    </row>
    <row r="2510" spans="3:6" s="3" customFormat="1" ht="10.5" x14ac:dyDescent="0.15">
      <c r="C2510" s="161"/>
      <c r="D2510" s="161"/>
      <c r="E2510" s="161"/>
      <c r="F2510" s="161"/>
    </row>
    <row r="2511" spans="3:6" s="3" customFormat="1" ht="10.5" x14ac:dyDescent="0.15">
      <c r="C2511" s="161"/>
      <c r="D2511" s="161"/>
      <c r="E2511" s="161"/>
      <c r="F2511" s="161"/>
    </row>
    <row r="2512" spans="3:6" s="3" customFormat="1" ht="10.5" x14ac:dyDescent="0.15">
      <c r="C2512" s="161"/>
      <c r="D2512" s="161"/>
      <c r="E2512" s="161"/>
      <c r="F2512" s="161"/>
    </row>
    <row r="2513" spans="3:6" s="3" customFormat="1" ht="10.5" x14ac:dyDescent="0.15">
      <c r="C2513" s="161"/>
      <c r="D2513" s="161"/>
      <c r="E2513" s="161"/>
      <c r="F2513" s="161"/>
    </row>
    <row r="2514" spans="3:6" s="3" customFormat="1" ht="10.5" x14ac:dyDescent="0.15">
      <c r="C2514" s="161"/>
      <c r="D2514" s="161"/>
      <c r="E2514" s="161"/>
      <c r="F2514" s="161"/>
    </row>
    <row r="2515" spans="3:6" s="3" customFormat="1" ht="10.5" x14ac:dyDescent="0.15">
      <c r="C2515" s="161"/>
      <c r="D2515" s="161"/>
      <c r="E2515" s="161"/>
      <c r="F2515" s="161"/>
    </row>
    <row r="2516" spans="3:6" s="3" customFormat="1" ht="10.5" x14ac:dyDescent="0.15">
      <c r="C2516" s="161"/>
      <c r="D2516" s="161"/>
      <c r="E2516" s="161"/>
      <c r="F2516" s="161"/>
    </row>
    <row r="2517" spans="3:6" s="3" customFormat="1" ht="10.5" x14ac:dyDescent="0.15">
      <c r="C2517" s="161"/>
      <c r="D2517" s="161"/>
      <c r="E2517" s="161"/>
      <c r="F2517" s="161"/>
    </row>
    <row r="2518" spans="3:6" s="3" customFormat="1" ht="10.5" x14ac:dyDescent="0.15">
      <c r="C2518" s="161"/>
      <c r="D2518" s="161"/>
      <c r="E2518" s="161"/>
      <c r="F2518" s="161"/>
    </row>
    <row r="2519" spans="3:6" s="3" customFormat="1" ht="10.5" x14ac:dyDescent="0.15">
      <c r="C2519" s="161"/>
      <c r="D2519" s="161"/>
      <c r="E2519" s="161"/>
      <c r="F2519" s="161"/>
    </row>
    <row r="2520" spans="3:6" s="3" customFormat="1" ht="10.5" x14ac:dyDescent="0.15">
      <c r="C2520" s="161"/>
      <c r="D2520" s="161"/>
      <c r="E2520" s="161"/>
      <c r="F2520" s="161"/>
    </row>
    <row r="2521" spans="3:6" s="3" customFormat="1" ht="10.5" x14ac:dyDescent="0.15">
      <c r="C2521" s="161"/>
      <c r="D2521" s="161"/>
      <c r="E2521" s="161"/>
      <c r="F2521" s="161"/>
    </row>
    <row r="2522" spans="3:6" s="3" customFormat="1" ht="10.5" x14ac:dyDescent="0.15">
      <c r="C2522" s="161"/>
      <c r="D2522" s="161"/>
      <c r="E2522" s="161"/>
      <c r="F2522" s="161"/>
    </row>
    <row r="2523" spans="3:6" s="3" customFormat="1" ht="10.5" x14ac:dyDescent="0.15">
      <c r="C2523" s="161"/>
      <c r="D2523" s="161"/>
      <c r="E2523" s="161"/>
      <c r="F2523" s="161"/>
    </row>
    <row r="2524" spans="3:6" s="3" customFormat="1" ht="10.5" x14ac:dyDescent="0.15">
      <c r="C2524" s="161"/>
      <c r="D2524" s="161"/>
      <c r="E2524" s="161"/>
      <c r="F2524" s="161"/>
    </row>
    <row r="2525" spans="3:6" s="3" customFormat="1" ht="10.5" x14ac:dyDescent="0.15">
      <c r="C2525" s="161"/>
      <c r="D2525" s="161"/>
      <c r="E2525" s="161"/>
      <c r="F2525" s="161"/>
    </row>
    <row r="2526" spans="3:6" s="3" customFormat="1" ht="10.5" x14ac:dyDescent="0.15">
      <c r="C2526" s="161"/>
      <c r="D2526" s="161"/>
      <c r="E2526" s="161"/>
      <c r="F2526" s="161"/>
    </row>
    <row r="2527" spans="3:6" s="3" customFormat="1" ht="10.5" x14ac:dyDescent="0.15">
      <c r="C2527" s="161"/>
      <c r="D2527" s="161"/>
      <c r="E2527" s="161"/>
      <c r="F2527" s="161"/>
    </row>
    <row r="2528" spans="3:6" s="3" customFormat="1" ht="10.5" x14ac:dyDescent="0.15">
      <c r="C2528" s="161"/>
      <c r="D2528" s="161"/>
      <c r="E2528" s="161"/>
      <c r="F2528" s="161"/>
    </row>
    <row r="2529" spans="3:6" s="3" customFormat="1" ht="10.5" x14ac:dyDescent="0.15">
      <c r="C2529" s="161"/>
      <c r="D2529" s="161"/>
      <c r="E2529" s="161"/>
      <c r="F2529" s="161"/>
    </row>
    <row r="2530" spans="3:6" s="3" customFormat="1" ht="10.5" x14ac:dyDescent="0.15">
      <c r="C2530" s="161"/>
      <c r="D2530" s="161"/>
      <c r="E2530" s="161"/>
      <c r="F2530" s="161"/>
    </row>
    <row r="2531" spans="3:6" s="3" customFormat="1" ht="10.5" x14ac:dyDescent="0.15">
      <c r="C2531" s="161"/>
      <c r="D2531" s="161"/>
      <c r="E2531" s="161"/>
      <c r="F2531" s="161"/>
    </row>
    <row r="2532" spans="3:6" s="3" customFormat="1" ht="10.5" x14ac:dyDescent="0.15">
      <c r="C2532" s="161"/>
      <c r="D2532" s="161"/>
      <c r="E2532" s="161"/>
      <c r="F2532" s="161"/>
    </row>
    <row r="2533" spans="3:6" s="3" customFormat="1" ht="10.5" x14ac:dyDescent="0.15">
      <c r="C2533" s="161"/>
      <c r="D2533" s="161"/>
      <c r="E2533" s="161"/>
      <c r="F2533" s="161"/>
    </row>
    <row r="2534" spans="3:6" s="3" customFormat="1" ht="10.5" x14ac:dyDescent="0.15">
      <c r="C2534" s="161"/>
      <c r="D2534" s="161"/>
      <c r="E2534" s="161"/>
      <c r="F2534" s="161"/>
    </row>
    <row r="2535" spans="3:6" s="3" customFormat="1" ht="10.5" x14ac:dyDescent="0.15">
      <c r="C2535" s="161"/>
      <c r="D2535" s="161"/>
      <c r="E2535" s="161"/>
      <c r="F2535" s="161"/>
    </row>
    <row r="2536" spans="3:6" s="3" customFormat="1" ht="10.5" x14ac:dyDescent="0.15">
      <c r="C2536" s="161"/>
      <c r="D2536" s="161"/>
      <c r="E2536" s="161"/>
      <c r="F2536" s="161"/>
    </row>
    <row r="2537" spans="3:6" s="3" customFormat="1" ht="10.5" x14ac:dyDescent="0.15">
      <c r="C2537" s="161"/>
      <c r="D2537" s="161"/>
      <c r="E2537" s="161"/>
      <c r="F2537" s="161"/>
    </row>
    <row r="2538" spans="3:6" s="3" customFormat="1" ht="10.5" x14ac:dyDescent="0.15">
      <c r="C2538" s="161"/>
      <c r="D2538" s="161"/>
      <c r="E2538" s="161"/>
      <c r="F2538" s="161"/>
    </row>
    <row r="2539" spans="3:6" s="3" customFormat="1" ht="10.5" x14ac:dyDescent="0.15">
      <c r="C2539" s="161"/>
      <c r="D2539" s="161"/>
      <c r="E2539" s="161"/>
      <c r="F2539" s="161"/>
    </row>
    <row r="2540" spans="3:6" s="3" customFormat="1" ht="10.5" x14ac:dyDescent="0.15">
      <c r="C2540" s="161"/>
      <c r="D2540" s="161"/>
      <c r="E2540" s="161"/>
      <c r="F2540" s="161"/>
    </row>
    <row r="2541" spans="3:6" s="3" customFormat="1" ht="10.5" x14ac:dyDescent="0.15">
      <c r="C2541" s="161"/>
      <c r="D2541" s="161"/>
      <c r="E2541" s="161"/>
      <c r="F2541" s="161"/>
    </row>
    <row r="2542" spans="3:6" s="3" customFormat="1" ht="10.5" x14ac:dyDescent="0.15">
      <c r="C2542" s="161"/>
      <c r="D2542" s="161"/>
      <c r="E2542" s="161"/>
      <c r="F2542" s="161"/>
    </row>
    <row r="2543" spans="3:6" s="3" customFormat="1" ht="10.5" x14ac:dyDescent="0.15">
      <c r="C2543" s="161"/>
      <c r="D2543" s="161"/>
      <c r="E2543" s="161"/>
      <c r="F2543" s="161"/>
    </row>
    <row r="2544" spans="3:6" s="3" customFormat="1" ht="10.5" x14ac:dyDescent="0.15">
      <c r="C2544" s="161"/>
      <c r="D2544" s="161"/>
      <c r="E2544" s="161"/>
      <c r="F2544" s="161"/>
    </row>
    <row r="2545" spans="3:6" s="3" customFormat="1" ht="10.5" x14ac:dyDescent="0.15">
      <c r="C2545" s="161"/>
      <c r="D2545" s="161"/>
      <c r="E2545" s="161"/>
      <c r="F2545" s="161"/>
    </row>
    <row r="2546" spans="3:6" s="3" customFormat="1" ht="10.5" x14ac:dyDescent="0.15">
      <c r="C2546" s="161"/>
      <c r="D2546" s="161"/>
      <c r="E2546" s="161"/>
      <c r="F2546" s="161"/>
    </row>
    <row r="2547" spans="3:6" s="3" customFormat="1" ht="10.5" x14ac:dyDescent="0.15">
      <c r="C2547" s="161"/>
      <c r="D2547" s="161"/>
      <c r="E2547" s="161"/>
      <c r="F2547" s="161"/>
    </row>
    <row r="2548" spans="3:6" s="3" customFormat="1" ht="10.5" x14ac:dyDescent="0.15">
      <c r="C2548" s="161"/>
      <c r="D2548" s="161"/>
      <c r="E2548" s="161"/>
      <c r="F2548" s="161"/>
    </row>
    <row r="2549" spans="3:6" s="3" customFormat="1" ht="10.5" x14ac:dyDescent="0.15">
      <c r="C2549" s="161"/>
      <c r="D2549" s="161"/>
      <c r="E2549" s="161"/>
      <c r="F2549" s="161"/>
    </row>
    <row r="2550" spans="3:6" s="3" customFormat="1" ht="10.5" x14ac:dyDescent="0.15">
      <c r="C2550" s="161"/>
      <c r="D2550" s="161"/>
      <c r="E2550" s="161"/>
      <c r="F2550" s="161"/>
    </row>
    <row r="2551" spans="3:6" s="3" customFormat="1" ht="10.5" x14ac:dyDescent="0.15">
      <c r="C2551" s="161"/>
      <c r="D2551" s="161"/>
      <c r="E2551" s="161"/>
      <c r="F2551" s="161"/>
    </row>
    <row r="2552" spans="3:6" s="3" customFormat="1" ht="10.5" x14ac:dyDescent="0.15">
      <c r="C2552" s="161"/>
      <c r="D2552" s="161"/>
      <c r="E2552" s="161"/>
      <c r="F2552" s="161"/>
    </row>
    <row r="2553" spans="3:6" s="3" customFormat="1" ht="10.5" x14ac:dyDescent="0.15">
      <c r="C2553" s="161"/>
      <c r="D2553" s="161"/>
      <c r="E2553" s="161"/>
      <c r="F2553" s="161"/>
    </row>
    <row r="2554" spans="3:6" s="3" customFormat="1" ht="10.5" x14ac:dyDescent="0.15">
      <c r="C2554" s="161"/>
      <c r="D2554" s="161"/>
      <c r="E2554" s="161"/>
      <c r="F2554" s="161"/>
    </row>
    <row r="2555" spans="3:6" s="3" customFormat="1" ht="10.5" x14ac:dyDescent="0.15">
      <c r="C2555" s="161"/>
      <c r="D2555" s="161"/>
      <c r="E2555" s="161"/>
      <c r="F2555" s="161"/>
    </row>
    <row r="2556" spans="3:6" s="3" customFormat="1" ht="10.5" x14ac:dyDescent="0.15">
      <c r="C2556" s="161"/>
      <c r="D2556" s="161"/>
      <c r="E2556" s="161"/>
      <c r="F2556" s="161"/>
    </row>
    <row r="2557" spans="3:6" s="3" customFormat="1" ht="10.5" x14ac:dyDescent="0.15">
      <c r="C2557" s="161"/>
      <c r="D2557" s="161"/>
      <c r="E2557" s="161"/>
      <c r="F2557" s="161"/>
    </row>
    <row r="2558" spans="3:6" s="3" customFormat="1" ht="10.5" x14ac:dyDescent="0.15">
      <c r="C2558" s="161"/>
      <c r="D2558" s="161"/>
      <c r="E2558" s="161"/>
      <c r="F2558" s="161"/>
    </row>
    <row r="2559" spans="3:6" s="3" customFormat="1" ht="10.5" x14ac:dyDescent="0.15">
      <c r="C2559" s="161"/>
      <c r="D2559" s="161"/>
      <c r="E2559" s="161"/>
      <c r="F2559" s="161"/>
    </row>
    <row r="2560" spans="3:6" s="3" customFormat="1" ht="10.5" x14ac:dyDescent="0.15">
      <c r="C2560" s="161"/>
      <c r="D2560" s="161"/>
      <c r="E2560" s="161"/>
      <c r="F2560" s="161"/>
    </row>
    <row r="2561" spans="3:6" s="3" customFormat="1" ht="10.5" x14ac:dyDescent="0.15">
      <c r="C2561" s="161"/>
      <c r="D2561" s="161"/>
      <c r="E2561" s="161"/>
      <c r="F2561" s="161"/>
    </row>
    <row r="2562" spans="3:6" s="3" customFormat="1" ht="10.5" x14ac:dyDescent="0.15">
      <c r="C2562" s="161"/>
      <c r="D2562" s="161"/>
      <c r="E2562" s="161"/>
      <c r="F2562" s="161"/>
    </row>
    <row r="2563" spans="3:6" s="3" customFormat="1" ht="10.5" x14ac:dyDescent="0.15">
      <c r="C2563" s="161"/>
      <c r="D2563" s="161"/>
      <c r="E2563" s="161"/>
      <c r="F2563" s="161"/>
    </row>
    <row r="2564" spans="3:6" s="3" customFormat="1" ht="10.5" x14ac:dyDescent="0.15">
      <c r="C2564" s="161"/>
      <c r="D2564" s="161"/>
      <c r="E2564" s="161"/>
      <c r="F2564" s="161"/>
    </row>
    <row r="2565" spans="3:6" s="3" customFormat="1" ht="10.5" x14ac:dyDescent="0.15">
      <c r="C2565" s="161"/>
      <c r="D2565" s="161"/>
      <c r="E2565" s="161"/>
      <c r="F2565" s="161"/>
    </row>
    <row r="2566" spans="3:6" s="3" customFormat="1" ht="10.5" x14ac:dyDescent="0.15">
      <c r="C2566" s="161"/>
      <c r="D2566" s="161"/>
      <c r="E2566" s="161"/>
      <c r="F2566" s="161"/>
    </row>
    <row r="2567" spans="3:6" s="3" customFormat="1" ht="10.5" x14ac:dyDescent="0.15">
      <c r="C2567" s="161"/>
      <c r="D2567" s="161"/>
      <c r="E2567" s="161"/>
      <c r="F2567" s="161"/>
    </row>
    <row r="2568" spans="3:6" s="3" customFormat="1" ht="10.5" x14ac:dyDescent="0.15">
      <c r="C2568" s="161"/>
      <c r="D2568" s="161"/>
      <c r="E2568" s="161"/>
      <c r="F2568" s="161"/>
    </row>
    <row r="2569" spans="3:6" s="3" customFormat="1" ht="10.5" x14ac:dyDescent="0.15">
      <c r="C2569" s="161"/>
      <c r="D2569" s="161"/>
      <c r="E2569" s="161"/>
      <c r="F2569" s="161"/>
    </row>
    <row r="2570" spans="3:6" s="3" customFormat="1" ht="10.5" x14ac:dyDescent="0.15">
      <c r="C2570" s="161"/>
      <c r="D2570" s="161"/>
      <c r="E2570" s="161"/>
      <c r="F2570" s="161"/>
    </row>
    <row r="2571" spans="3:6" s="3" customFormat="1" ht="10.5" x14ac:dyDescent="0.15">
      <c r="C2571" s="161"/>
      <c r="D2571" s="161"/>
      <c r="E2571" s="161"/>
      <c r="F2571" s="161"/>
    </row>
    <row r="2572" spans="3:6" s="3" customFormat="1" ht="10.5" x14ac:dyDescent="0.15">
      <c r="C2572" s="161"/>
      <c r="D2572" s="161"/>
      <c r="E2572" s="161"/>
      <c r="F2572" s="161"/>
    </row>
    <row r="2573" spans="3:6" s="3" customFormat="1" ht="10.5" x14ac:dyDescent="0.15">
      <c r="C2573" s="161"/>
      <c r="D2573" s="161"/>
      <c r="E2573" s="161"/>
      <c r="F2573" s="161"/>
    </row>
    <row r="2574" spans="3:6" s="3" customFormat="1" ht="10.5" x14ac:dyDescent="0.15">
      <c r="C2574" s="161"/>
      <c r="D2574" s="161"/>
      <c r="E2574" s="161"/>
      <c r="F2574" s="161"/>
    </row>
    <row r="2575" spans="3:6" s="3" customFormat="1" ht="10.5" x14ac:dyDescent="0.15">
      <c r="C2575" s="161"/>
      <c r="D2575" s="161"/>
      <c r="E2575" s="161"/>
      <c r="F2575" s="161"/>
    </row>
    <row r="2576" spans="3:6" s="3" customFormat="1" ht="10.5" x14ac:dyDescent="0.15">
      <c r="C2576" s="161"/>
      <c r="D2576" s="161"/>
      <c r="E2576" s="161"/>
      <c r="F2576" s="161"/>
    </row>
    <row r="2577" spans="3:6" s="3" customFormat="1" ht="10.5" x14ac:dyDescent="0.15">
      <c r="C2577" s="161"/>
      <c r="D2577" s="161"/>
      <c r="E2577" s="161"/>
      <c r="F2577" s="161"/>
    </row>
    <row r="2578" spans="3:6" s="3" customFormat="1" ht="10.5" x14ac:dyDescent="0.15">
      <c r="C2578" s="161"/>
      <c r="D2578" s="161"/>
      <c r="E2578" s="161"/>
      <c r="F2578" s="161"/>
    </row>
    <row r="2579" spans="3:6" s="3" customFormat="1" ht="10.5" x14ac:dyDescent="0.15">
      <c r="C2579" s="161"/>
      <c r="D2579" s="161"/>
      <c r="E2579" s="161"/>
      <c r="F2579" s="161"/>
    </row>
    <row r="2580" spans="3:6" s="3" customFormat="1" ht="10.5" x14ac:dyDescent="0.15">
      <c r="C2580" s="161"/>
      <c r="D2580" s="161"/>
      <c r="E2580" s="161"/>
      <c r="F2580" s="161"/>
    </row>
    <row r="2581" spans="3:6" s="3" customFormat="1" ht="10.5" x14ac:dyDescent="0.15">
      <c r="C2581" s="161"/>
      <c r="D2581" s="161"/>
      <c r="E2581" s="161"/>
      <c r="F2581" s="161"/>
    </row>
    <row r="2582" spans="3:6" s="3" customFormat="1" ht="10.5" x14ac:dyDescent="0.15">
      <c r="C2582" s="161"/>
      <c r="D2582" s="161"/>
      <c r="E2582" s="161"/>
      <c r="F2582" s="161"/>
    </row>
    <row r="2583" spans="3:6" s="3" customFormat="1" ht="10.5" x14ac:dyDescent="0.15">
      <c r="C2583" s="161"/>
      <c r="D2583" s="161"/>
      <c r="E2583" s="161"/>
      <c r="F2583" s="161"/>
    </row>
    <row r="2584" spans="3:6" s="3" customFormat="1" ht="10.5" x14ac:dyDescent="0.15">
      <c r="C2584" s="161"/>
      <c r="D2584" s="161"/>
      <c r="E2584" s="161"/>
      <c r="F2584" s="161"/>
    </row>
    <row r="2585" spans="3:6" s="3" customFormat="1" ht="10.5" x14ac:dyDescent="0.15">
      <c r="C2585" s="161"/>
      <c r="D2585" s="161"/>
      <c r="E2585" s="161"/>
      <c r="F2585" s="161"/>
    </row>
    <row r="2586" spans="3:6" s="3" customFormat="1" ht="10.5" x14ac:dyDescent="0.15">
      <c r="C2586" s="161"/>
      <c r="D2586" s="161"/>
      <c r="E2586" s="161"/>
      <c r="F2586" s="161"/>
    </row>
    <row r="2587" spans="3:6" s="3" customFormat="1" ht="10.5" x14ac:dyDescent="0.15">
      <c r="C2587" s="161"/>
      <c r="D2587" s="161"/>
      <c r="E2587" s="161"/>
      <c r="F2587" s="161"/>
    </row>
    <row r="2588" spans="3:6" s="3" customFormat="1" ht="10.5" x14ac:dyDescent="0.15">
      <c r="C2588" s="161"/>
      <c r="D2588" s="161"/>
      <c r="E2588" s="161"/>
      <c r="F2588" s="161"/>
    </row>
    <row r="2589" spans="3:6" s="3" customFormat="1" ht="10.5" x14ac:dyDescent="0.15">
      <c r="C2589" s="161"/>
      <c r="D2589" s="161"/>
      <c r="E2589" s="161"/>
      <c r="F2589" s="161"/>
    </row>
    <row r="2590" spans="3:6" s="3" customFormat="1" ht="10.5" x14ac:dyDescent="0.15">
      <c r="C2590" s="161"/>
      <c r="D2590" s="161"/>
      <c r="E2590" s="161"/>
      <c r="F2590" s="161"/>
    </row>
    <row r="2591" spans="3:6" s="3" customFormat="1" ht="10.5" x14ac:dyDescent="0.15">
      <c r="C2591" s="161"/>
      <c r="D2591" s="161"/>
      <c r="E2591" s="161"/>
      <c r="F2591" s="161"/>
    </row>
    <row r="2592" spans="3:6" s="3" customFormat="1" ht="10.5" x14ac:dyDescent="0.15">
      <c r="C2592" s="161"/>
      <c r="D2592" s="161"/>
      <c r="E2592" s="161"/>
      <c r="F2592" s="161"/>
    </row>
    <row r="2593" spans="3:6" s="3" customFormat="1" ht="10.5" x14ac:dyDescent="0.15">
      <c r="C2593" s="161"/>
      <c r="D2593" s="161"/>
      <c r="E2593" s="161"/>
      <c r="F2593" s="161"/>
    </row>
    <row r="2594" spans="3:6" s="3" customFormat="1" ht="10.5" x14ac:dyDescent="0.15">
      <c r="C2594" s="161"/>
      <c r="D2594" s="161"/>
      <c r="E2594" s="161"/>
      <c r="F2594" s="161"/>
    </row>
    <row r="2595" spans="3:6" s="3" customFormat="1" ht="10.5" x14ac:dyDescent="0.15">
      <c r="C2595" s="161"/>
      <c r="D2595" s="161"/>
      <c r="E2595" s="161"/>
      <c r="F2595" s="161"/>
    </row>
    <row r="2596" spans="3:6" s="3" customFormat="1" ht="10.5" x14ac:dyDescent="0.15">
      <c r="C2596" s="161"/>
      <c r="D2596" s="161"/>
      <c r="E2596" s="161"/>
      <c r="F2596" s="161"/>
    </row>
    <row r="2597" spans="3:6" s="3" customFormat="1" ht="10.5" x14ac:dyDescent="0.15">
      <c r="C2597" s="161"/>
      <c r="D2597" s="161"/>
      <c r="E2597" s="161"/>
      <c r="F2597" s="161"/>
    </row>
    <row r="2598" spans="3:6" s="3" customFormat="1" ht="10.5" x14ac:dyDescent="0.15">
      <c r="C2598" s="161"/>
      <c r="D2598" s="161"/>
      <c r="E2598" s="161"/>
      <c r="F2598" s="161"/>
    </row>
    <row r="2599" spans="3:6" s="3" customFormat="1" ht="10.5" x14ac:dyDescent="0.15">
      <c r="C2599" s="161"/>
      <c r="D2599" s="161"/>
      <c r="E2599" s="161"/>
      <c r="F2599" s="161"/>
    </row>
    <row r="2600" spans="3:6" s="3" customFormat="1" ht="10.5" x14ac:dyDescent="0.15">
      <c r="C2600" s="161"/>
      <c r="D2600" s="161"/>
      <c r="E2600" s="161"/>
      <c r="F2600" s="161"/>
    </row>
    <row r="2601" spans="3:6" s="3" customFormat="1" ht="10.5" x14ac:dyDescent="0.15">
      <c r="C2601" s="161"/>
      <c r="D2601" s="161"/>
      <c r="E2601" s="161"/>
      <c r="F2601" s="161"/>
    </row>
    <row r="2602" spans="3:6" s="3" customFormat="1" ht="10.5" x14ac:dyDescent="0.15">
      <c r="C2602" s="161"/>
      <c r="D2602" s="161"/>
      <c r="E2602" s="161"/>
      <c r="F2602" s="161"/>
    </row>
    <row r="2603" spans="3:6" s="3" customFormat="1" ht="10.5" x14ac:dyDescent="0.15">
      <c r="C2603" s="161"/>
      <c r="D2603" s="161"/>
      <c r="E2603" s="161"/>
      <c r="F2603" s="161"/>
    </row>
    <row r="2604" spans="3:6" s="3" customFormat="1" ht="10.5" x14ac:dyDescent="0.15">
      <c r="C2604" s="161"/>
      <c r="D2604" s="161"/>
      <c r="E2604" s="161"/>
      <c r="F2604" s="161"/>
    </row>
    <row r="2605" spans="3:6" s="3" customFormat="1" ht="10.5" x14ac:dyDescent="0.15">
      <c r="C2605" s="161"/>
      <c r="D2605" s="161"/>
      <c r="E2605" s="161"/>
      <c r="F2605" s="161"/>
    </row>
    <row r="2606" spans="3:6" s="3" customFormat="1" ht="10.5" x14ac:dyDescent="0.15">
      <c r="C2606" s="161"/>
      <c r="D2606" s="161"/>
      <c r="E2606" s="161"/>
      <c r="F2606" s="161"/>
    </row>
    <row r="2607" spans="3:6" s="3" customFormat="1" ht="10.5" x14ac:dyDescent="0.15">
      <c r="C2607" s="161"/>
      <c r="D2607" s="161"/>
      <c r="E2607" s="161"/>
      <c r="F2607" s="161"/>
    </row>
    <row r="2608" spans="3:6" s="3" customFormat="1" ht="10.5" x14ac:dyDescent="0.15">
      <c r="C2608" s="161"/>
      <c r="D2608" s="161"/>
      <c r="E2608" s="161"/>
      <c r="F2608" s="161"/>
    </row>
    <row r="2609" spans="3:6" s="3" customFormat="1" ht="10.5" x14ac:dyDescent="0.15">
      <c r="C2609" s="161"/>
      <c r="D2609" s="161"/>
      <c r="E2609" s="161"/>
      <c r="F2609" s="161"/>
    </row>
    <row r="2610" spans="3:6" s="3" customFormat="1" ht="10.5" x14ac:dyDescent="0.15">
      <c r="C2610" s="161"/>
      <c r="D2610" s="161"/>
      <c r="E2610" s="161"/>
      <c r="F2610" s="161"/>
    </row>
    <row r="2611" spans="3:6" s="3" customFormat="1" ht="10.5" x14ac:dyDescent="0.15">
      <c r="C2611" s="161"/>
      <c r="D2611" s="161"/>
      <c r="E2611" s="161"/>
      <c r="F2611" s="161"/>
    </row>
    <row r="2612" spans="3:6" s="3" customFormat="1" ht="10.5" x14ac:dyDescent="0.15">
      <c r="C2612" s="161"/>
      <c r="D2612" s="161"/>
      <c r="E2612" s="161"/>
      <c r="F2612" s="161"/>
    </row>
    <row r="2613" spans="3:6" s="3" customFormat="1" ht="10.5" x14ac:dyDescent="0.15">
      <c r="C2613" s="161"/>
      <c r="D2613" s="161"/>
      <c r="E2613" s="161"/>
      <c r="F2613" s="161"/>
    </row>
    <row r="2614" spans="3:6" s="3" customFormat="1" ht="10.5" x14ac:dyDescent="0.15">
      <c r="C2614" s="161"/>
      <c r="D2614" s="161"/>
      <c r="E2614" s="161"/>
      <c r="F2614" s="161"/>
    </row>
    <row r="2615" spans="3:6" s="3" customFormat="1" ht="10.5" x14ac:dyDescent="0.15">
      <c r="C2615" s="161"/>
      <c r="D2615" s="161"/>
      <c r="E2615" s="161"/>
      <c r="F2615" s="161"/>
    </row>
    <row r="2616" spans="3:6" s="3" customFormat="1" ht="10.5" x14ac:dyDescent="0.15">
      <c r="C2616" s="161"/>
      <c r="D2616" s="161"/>
      <c r="E2616" s="161"/>
      <c r="F2616" s="161"/>
    </row>
    <row r="2617" spans="3:6" s="3" customFormat="1" ht="10.5" x14ac:dyDescent="0.15">
      <c r="C2617" s="161"/>
      <c r="D2617" s="161"/>
      <c r="E2617" s="161"/>
      <c r="F2617" s="161"/>
    </row>
    <row r="2618" spans="3:6" s="3" customFormat="1" ht="10.5" x14ac:dyDescent="0.15">
      <c r="C2618" s="161"/>
      <c r="D2618" s="161"/>
      <c r="E2618" s="161"/>
      <c r="F2618" s="161"/>
    </row>
    <row r="2619" spans="3:6" s="3" customFormat="1" ht="10.5" x14ac:dyDescent="0.15">
      <c r="C2619" s="161"/>
      <c r="D2619" s="161"/>
      <c r="E2619" s="161"/>
      <c r="F2619" s="161"/>
    </row>
    <row r="2620" spans="3:6" s="3" customFormat="1" ht="10.5" x14ac:dyDescent="0.15">
      <c r="C2620" s="161"/>
      <c r="D2620" s="161"/>
      <c r="E2620" s="161"/>
      <c r="F2620" s="161"/>
    </row>
    <row r="2621" spans="3:6" s="3" customFormat="1" ht="10.5" x14ac:dyDescent="0.15">
      <c r="C2621" s="161"/>
      <c r="D2621" s="161"/>
      <c r="E2621" s="161"/>
      <c r="F2621" s="161"/>
    </row>
    <row r="2622" spans="3:6" s="3" customFormat="1" ht="10.5" x14ac:dyDescent="0.15">
      <c r="C2622" s="161"/>
      <c r="D2622" s="161"/>
      <c r="E2622" s="161"/>
      <c r="F2622" s="161"/>
    </row>
    <row r="2623" spans="3:6" s="3" customFormat="1" ht="10.5" x14ac:dyDescent="0.15">
      <c r="C2623" s="161"/>
      <c r="D2623" s="161"/>
      <c r="E2623" s="161"/>
      <c r="F2623" s="161"/>
    </row>
    <row r="2624" spans="3:6" s="3" customFormat="1" ht="10.5" x14ac:dyDescent="0.15">
      <c r="C2624" s="161"/>
      <c r="D2624" s="161"/>
      <c r="E2624" s="161"/>
      <c r="F2624" s="161"/>
    </row>
    <row r="2625" spans="3:6" s="3" customFormat="1" ht="10.5" x14ac:dyDescent="0.15">
      <c r="C2625" s="161"/>
      <c r="D2625" s="161"/>
      <c r="E2625" s="161"/>
      <c r="F2625" s="161"/>
    </row>
    <row r="2626" spans="3:6" s="3" customFormat="1" ht="10.5" x14ac:dyDescent="0.15">
      <c r="C2626" s="161"/>
      <c r="D2626" s="161"/>
      <c r="E2626" s="161"/>
      <c r="F2626" s="161"/>
    </row>
    <row r="2627" spans="3:6" s="3" customFormat="1" ht="10.5" x14ac:dyDescent="0.15">
      <c r="C2627" s="161"/>
      <c r="D2627" s="161"/>
      <c r="E2627" s="161"/>
      <c r="F2627" s="161"/>
    </row>
    <row r="2628" spans="3:6" s="3" customFormat="1" ht="10.5" x14ac:dyDescent="0.15">
      <c r="C2628" s="161"/>
      <c r="D2628" s="161"/>
      <c r="E2628" s="161"/>
      <c r="F2628" s="161"/>
    </row>
    <row r="2629" spans="3:6" s="3" customFormat="1" ht="10.5" x14ac:dyDescent="0.15">
      <c r="C2629" s="161"/>
      <c r="D2629" s="161"/>
      <c r="E2629" s="161"/>
      <c r="F2629" s="161"/>
    </row>
    <row r="2630" spans="3:6" s="3" customFormat="1" ht="10.5" x14ac:dyDescent="0.15">
      <c r="C2630" s="161"/>
      <c r="D2630" s="161"/>
      <c r="E2630" s="161"/>
      <c r="F2630" s="161"/>
    </row>
    <row r="2631" spans="3:6" s="3" customFormat="1" ht="10.5" x14ac:dyDescent="0.15">
      <c r="C2631" s="161"/>
      <c r="D2631" s="161"/>
      <c r="E2631" s="161"/>
      <c r="F2631" s="161"/>
    </row>
    <row r="2632" spans="3:6" s="3" customFormat="1" ht="10.5" x14ac:dyDescent="0.15">
      <c r="C2632" s="161"/>
      <c r="D2632" s="161"/>
      <c r="E2632" s="161"/>
      <c r="F2632" s="161"/>
    </row>
    <row r="2633" spans="3:6" s="3" customFormat="1" ht="10.5" x14ac:dyDescent="0.15">
      <c r="C2633" s="161"/>
      <c r="D2633" s="161"/>
      <c r="E2633" s="161"/>
      <c r="F2633" s="161"/>
    </row>
    <row r="2634" spans="3:6" s="3" customFormat="1" ht="10.5" x14ac:dyDescent="0.15">
      <c r="C2634" s="161"/>
      <c r="D2634" s="161"/>
      <c r="E2634" s="161"/>
      <c r="F2634" s="161"/>
    </row>
    <row r="2635" spans="3:6" s="3" customFormat="1" ht="10.5" x14ac:dyDescent="0.15">
      <c r="C2635" s="161"/>
      <c r="D2635" s="161"/>
      <c r="E2635" s="161"/>
      <c r="F2635" s="161"/>
    </row>
    <row r="2636" spans="3:6" s="3" customFormat="1" ht="10.5" x14ac:dyDescent="0.15">
      <c r="C2636" s="161"/>
      <c r="D2636" s="161"/>
      <c r="E2636" s="161"/>
      <c r="F2636" s="161"/>
    </row>
    <row r="2637" spans="3:6" s="3" customFormat="1" ht="10.5" x14ac:dyDescent="0.15">
      <c r="C2637" s="161"/>
      <c r="D2637" s="161"/>
      <c r="E2637" s="161"/>
      <c r="F2637" s="161"/>
    </row>
    <row r="2638" spans="3:6" s="3" customFormat="1" ht="10.5" x14ac:dyDescent="0.15">
      <c r="C2638" s="161"/>
      <c r="D2638" s="161"/>
      <c r="E2638" s="161"/>
      <c r="F2638" s="161"/>
    </row>
    <row r="2639" spans="3:6" s="3" customFormat="1" ht="10.5" x14ac:dyDescent="0.15">
      <c r="C2639" s="161"/>
      <c r="D2639" s="161"/>
      <c r="E2639" s="161"/>
      <c r="F2639" s="161"/>
    </row>
    <row r="2640" spans="3:6" s="3" customFormat="1" ht="10.5" x14ac:dyDescent="0.15">
      <c r="C2640" s="161"/>
      <c r="D2640" s="161"/>
      <c r="E2640" s="161"/>
      <c r="F2640" s="161"/>
    </row>
    <row r="2641" spans="3:6" s="3" customFormat="1" ht="10.5" x14ac:dyDescent="0.15">
      <c r="C2641" s="161"/>
      <c r="D2641" s="161"/>
      <c r="E2641" s="161"/>
      <c r="F2641" s="161"/>
    </row>
    <row r="2642" spans="3:6" s="3" customFormat="1" ht="10.5" x14ac:dyDescent="0.15">
      <c r="C2642" s="161"/>
      <c r="D2642" s="161"/>
      <c r="E2642" s="161"/>
      <c r="F2642" s="161"/>
    </row>
    <row r="2643" spans="3:6" s="3" customFormat="1" ht="10.5" x14ac:dyDescent="0.15">
      <c r="C2643" s="161"/>
      <c r="D2643" s="161"/>
      <c r="E2643" s="161"/>
      <c r="F2643" s="161"/>
    </row>
    <row r="2644" spans="3:6" s="3" customFormat="1" ht="10.5" x14ac:dyDescent="0.15">
      <c r="C2644" s="161"/>
      <c r="D2644" s="161"/>
      <c r="E2644" s="161"/>
      <c r="F2644" s="161"/>
    </row>
    <row r="2645" spans="3:6" s="3" customFormat="1" ht="10.5" x14ac:dyDescent="0.15">
      <c r="C2645" s="161"/>
      <c r="D2645" s="161"/>
      <c r="E2645" s="161"/>
      <c r="F2645" s="161"/>
    </row>
    <row r="2646" spans="3:6" s="3" customFormat="1" ht="10.5" x14ac:dyDescent="0.15">
      <c r="C2646" s="161"/>
      <c r="D2646" s="161"/>
      <c r="E2646" s="161"/>
      <c r="F2646" s="161"/>
    </row>
    <row r="2647" spans="3:6" s="3" customFormat="1" ht="10.5" x14ac:dyDescent="0.15">
      <c r="C2647" s="161"/>
      <c r="D2647" s="161"/>
      <c r="E2647" s="161"/>
      <c r="F2647" s="161"/>
    </row>
    <row r="2648" spans="3:6" s="3" customFormat="1" ht="10.5" x14ac:dyDescent="0.15">
      <c r="C2648" s="161"/>
      <c r="D2648" s="161"/>
      <c r="E2648" s="161"/>
      <c r="F2648" s="161"/>
    </row>
    <row r="2649" spans="3:6" s="3" customFormat="1" ht="10.5" x14ac:dyDescent="0.15">
      <c r="C2649" s="161"/>
      <c r="D2649" s="161"/>
      <c r="E2649" s="161"/>
      <c r="F2649" s="161"/>
    </row>
    <row r="2650" spans="3:6" s="3" customFormat="1" ht="10.5" x14ac:dyDescent="0.15">
      <c r="C2650" s="161"/>
      <c r="D2650" s="161"/>
      <c r="E2650" s="161"/>
      <c r="F2650" s="161"/>
    </row>
    <row r="2651" spans="3:6" s="3" customFormat="1" ht="10.5" x14ac:dyDescent="0.15">
      <c r="C2651" s="161"/>
      <c r="D2651" s="161"/>
      <c r="E2651" s="161"/>
      <c r="F2651" s="161"/>
    </row>
    <row r="2652" spans="3:6" s="3" customFormat="1" ht="10.5" x14ac:dyDescent="0.15">
      <c r="C2652" s="161"/>
      <c r="D2652" s="161"/>
      <c r="E2652" s="161"/>
      <c r="F2652" s="161"/>
    </row>
    <row r="2653" spans="3:6" s="3" customFormat="1" ht="10.5" x14ac:dyDescent="0.15">
      <c r="C2653" s="161"/>
      <c r="D2653" s="161"/>
      <c r="E2653" s="161"/>
      <c r="F2653" s="161"/>
    </row>
    <row r="2654" spans="3:6" s="3" customFormat="1" ht="10.5" x14ac:dyDescent="0.15">
      <c r="C2654" s="161"/>
      <c r="D2654" s="161"/>
      <c r="E2654" s="161"/>
      <c r="F2654" s="161"/>
    </row>
    <row r="2655" spans="3:6" s="3" customFormat="1" ht="10.5" x14ac:dyDescent="0.15">
      <c r="C2655" s="161"/>
      <c r="D2655" s="161"/>
      <c r="E2655" s="161"/>
      <c r="F2655" s="161"/>
    </row>
    <row r="2656" spans="3:6" s="3" customFormat="1" ht="10.5" x14ac:dyDescent="0.15">
      <c r="C2656" s="161"/>
      <c r="D2656" s="161"/>
      <c r="E2656" s="161"/>
      <c r="F2656" s="161"/>
    </row>
    <row r="2657" spans="3:6" s="3" customFormat="1" ht="10.5" x14ac:dyDescent="0.15">
      <c r="C2657" s="161"/>
      <c r="D2657" s="161"/>
      <c r="E2657" s="161"/>
      <c r="F2657" s="161"/>
    </row>
    <row r="2658" spans="3:6" s="3" customFormat="1" ht="10.5" x14ac:dyDescent="0.15">
      <c r="C2658" s="161"/>
      <c r="D2658" s="161"/>
      <c r="E2658" s="161"/>
      <c r="F2658" s="161"/>
    </row>
    <row r="2659" spans="3:6" s="3" customFormat="1" ht="10.5" x14ac:dyDescent="0.15">
      <c r="C2659" s="161"/>
      <c r="D2659" s="161"/>
      <c r="E2659" s="161"/>
      <c r="F2659" s="161"/>
    </row>
    <row r="2660" spans="3:6" s="3" customFormat="1" ht="10.5" x14ac:dyDescent="0.15">
      <c r="C2660" s="161"/>
      <c r="D2660" s="161"/>
      <c r="E2660" s="161"/>
      <c r="F2660" s="161"/>
    </row>
    <row r="2661" spans="3:6" s="3" customFormat="1" ht="10.5" x14ac:dyDescent="0.15">
      <c r="C2661" s="161"/>
      <c r="D2661" s="161"/>
      <c r="E2661" s="161"/>
      <c r="F2661" s="161"/>
    </row>
    <row r="2662" spans="3:6" s="3" customFormat="1" ht="10.5" x14ac:dyDescent="0.15">
      <c r="C2662" s="161"/>
      <c r="D2662" s="161"/>
      <c r="E2662" s="161"/>
      <c r="F2662" s="161"/>
    </row>
    <row r="2663" spans="3:6" s="3" customFormat="1" ht="10.5" x14ac:dyDescent="0.15">
      <c r="C2663" s="161"/>
      <c r="D2663" s="161"/>
      <c r="E2663" s="161"/>
      <c r="F2663" s="161"/>
    </row>
    <row r="2664" spans="3:6" s="3" customFormat="1" ht="10.5" x14ac:dyDescent="0.15">
      <c r="C2664" s="161"/>
      <c r="D2664" s="161"/>
      <c r="E2664" s="161"/>
      <c r="F2664" s="161"/>
    </row>
    <row r="2665" spans="3:6" s="3" customFormat="1" ht="10.5" x14ac:dyDescent="0.15">
      <c r="C2665" s="161"/>
      <c r="D2665" s="161"/>
      <c r="E2665" s="161"/>
      <c r="F2665" s="161"/>
    </row>
    <row r="2666" spans="3:6" s="3" customFormat="1" ht="10.5" x14ac:dyDescent="0.15">
      <c r="C2666" s="161"/>
      <c r="D2666" s="161"/>
      <c r="E2666" s="161"/>
      <c r="F2666" s="161"/>
    </row>
    <row r="2667" spans="3:6" s="3" customFormat="1" ht="10.5" x14ac:dyDescent="0.15">
      <c r="C2667" s="161"/>
      <c r="D2667" s="161"/>
      <c r="E2667" s="161"/>
      <c r="F2667" s="161"/>
    </row>
    <row r="2668" spans="3:6" s="3" customFormat="1" ht="10.5" x14ac:dyDescent="0.15">
      <c r="C2668" s="161"/>
      <c r="D2668" s="161"/>
      <c r="E2668" s="161"/>
      <c r="F2668" s="161"/>
    </row>
    <row r="2669" spans="3:6" s="3" customFormat="1" ht="10.5" x14ac:dyDescent="0.15">
      <c r="C2669" s="161"/>
      <c r="D2669" s="161"/>
      <c r="E2669" s="161"/>
      <c r="F2669" s="161"/>
    </row>
    <row r="2670" spans="3:6" s="3" customFormat="1" ht="10.5" x14ac:dyDescent="0.15">
      <c r="C2670" s="161"/>
      <c r="D2670" s="161"/>
      <c r="E2670" s="161"/>
      <c r="F2670" s="161"/>
    </row>
    <row r="2671" spans="3:6" s="3" customFormat="1" ht="10.5" x14ac:dyDescent="0.15">
      <c r="C2671" s="161"/>
      <c r="D2671" s="161"/>
      <c r="E2671" s="161"/>
      <c r="F2671" s="161"/>
    </row>
    <row r="2672" spans="3:6" s="3" customFormat="1" ht="10.5" x14ac:dyDescent="0.15">
      <c r="C2672" s="161"/>
      <c r="D2672" s="161"/>
      <c r="E2672" s="161"/>
      <c r="F2672" s="161"/>
    </row>
    <row r="2673" spans="3:6" s="3" customFormat="1" ht="10.5" x14ac:dyDescent="0.15">
      <c r="C2673" s="161"/>
      <c r="D2673" s="161"/>
      <c r="E2673" s="161"/>
      <c r="F2673" s="161"/>
    </row>
    <row r="2674" spans="3:6" s="3" customFormat="1" ht="10.5" x14ac:dyDescent="0.15">
      <c r="C2674" s="161"/>
      <c r="D2674" s="161"/>
      <c r="E2674" s="161"/>
      <c r="F2674" s="161"/>
    </row>
    <row r="2675" spans="3:6" s="3" customFormat="1" ht="10.5" x14ac:dyDescent="0.15">
      <c r="C2675" s="161"/>
      <c r="D2675" s="161"/>
      <c r="E2675" s="161"/>
      <c r="F2675" s="161"/>
    </row>
    <row r="2676" spans="3:6" s="3" customFormat="1" ht="10.5" x14ac:dyDescent="0.15">
      <c r="C2676" s="161"/>
      <c r="D2676" s="161"/>
      <c r="E2676" s="161"/>
      <c r="F2676" s="161"/>
    </row>
    <row r="2677" spans="3:6" s="3" customFormat="1" ht="10.5" x14ac:dyDescent="0.15">
      <c r="C2677" s="161"/>
      <c r="D2677" s="161"/>
      <c r="E2677" s="161"/>
      <c r="F2677" s="161"/>
    </row>
    <row r="2678" spans="3:6" s="3" customFormat="1" ht="10.5" x14ac:dyDescent="0.15">
      <c r="C2678" s="161"/>
      <c r="D2678" s="161"/>
      <c r="E2678" s="161"/>
      <c r="F2678" s="161"/>
    </row>
    <row r="2679" spans="3:6" s="3" customFormat="1" ht="10.5" x14ac:dyDescent="0.15">
      <c r="C2679" s="161"/>
      <c r="D2679" s="161"/>
      <c r="E2679" s="161"/>
      <c r="F2679" s="161"/>
    </row>
    <row r="2680" spans="3:6" s="3" customFormat="1" ht="10.5" x14ac:dyDescent="0.15">
      <c r="C2680" s="161"/>
      <c r="D2680" s="161"/>
      <c r="E2680" s="161"/>
      <c r="F2680" s="161"/>
    </row>
    <row r="2681" spans="3:6" s="3" customFormat="1" ht="10.5" x14ac:dyDescent="0.15">
      <c r="C2681" s="161"/>
      <c r="D2681" s="161"/>
      <c r="E2681" s="161"/>
      <c r="F2681" s="161"/>
    </row>
    <row r="2682" spans="3:6" s="3" customFormat="1" ht="10.5" x14ac:dyDescent="0.15">
      <c r="C2682" s="161"/>
      <c r="D2682" s="161"/>
      <c r="E2682" s="161"/>
      <c r="F2682" s="161"/>
    </row>
    <row r="2683" spans="3:6" s="3" customFormat="1" ht="10.5" x14ac:dyDescent="0.15">
      <c r="C2683" s="161"/>
      <c r="D2683" s="161"/>
      <c r="E2683" s="161"/>
      <c r="F2683" s="161"/>
    </row>
    <row r="2684" spans="3:6" s="3" customFormat="1" ht="10.5" x14ac:dyDescent="0.15">
      <c r="C2684" s="161"/>
      <c r="D2684" s="161"/>
      <c r="E2684" s="161"/>
      <c r="F2684" s="161"/>
    </row>
    <row r="2685" spans="3:6" s="3" customFormat="1" ht="10.5" x14ac:dyDescent="0.15">
      <c r="C2685" s="161"/>
      <c r="D2685" s="161"/>
      <c r="E2685" s="161"/>
      <c r="F2685" s="161"/>
    </row>
    <row r="2686" spans="3:6" s="3" customFormat="1" ht="10.5" x14ac:dyDescent="0.15">
      <c r="C2686" s="161"/>
      <c r="D2686" s="161"/>
      <c r="E2686" s="161"/>
      <c r="F2686" s="161"/>
    </row>
    <row r="2687" spans="3:6" s="3" customFormat="1" ht="10.5" x14ac:dyDescent="0.15">
      <c r="C2687" s="161"/>
      <c r="D2687" s="161"/>
      <c r="E2687" s="161"/>
      <c r="F2687" s="161"/>
    </row>
    <row r="2688" spans="3:6" s="3" customFormat="1" ht="10.5" x14ac:dyDescent="0.15">
      <c r="C2688" s="161"/>
      <c r="D2688" s="161"/>
      <c r="E2688" s="161"/>
      <c r="F2688" s="161"/>
    </row>
    <row r="2689" spans="3:6" s="3" customFormat="1" ht="10.5" x14ac:dyDescent="0.15">
      <c r="C2689" s="161"/>
      <c r="D2689" s="161"/>
      <c r="E2689" s="161"/>
      <c r="F2689" s="161"/>
    </row>
    <row r="2690" spans="3:6" s="3" customFormat="1" ht="10.5" x14ac:dyDescent="0.15">
      <c r="C2690" s="161"/>
      <c r="D2690" s="161"/>
      <c r="E2690" s="161"/>
      <c r="F2690" s="161"/>
    </row>
    <row r="2691" spans="3:6" s="3" customFormat="1" ht="10.5" x14ac:dyDescent="0.15">
      <c r="C2691" s="161"/>
      <c r="D2691" s="161"/>
      <c r="E2691" s="161"/>
      <c r="F2691" s="161"/>
    </row>
    <row r="2692" spans="3:6" s="3" customFormat="1" ht="10.5" x14ac:dyDescent="0.15">
      <c r="C2692" s="161"/>
      <c r="D2692" s="161"/>
      <c r="E2692" s="161"/>
      <c r="F2692" s="161"/>
    </row>
    <row r="2693" spans="3:6" s="3" customFormat="1" ht="10.5" x14ac:dyDescent="0.15">
      <c r="C2693" s="161"/>
      <c r="D2693" s="161"/>
      <c r="E2693" s="161"/>
      <c r="F2693" s="161"/>
    </row>
    <row r="2694" spans="3:6" s="3" customFormat="1" ht="10.5" x14ac:dyDescent="0.15">
      <c r="C2694" s="161"/>
      <c r="D2694" s="161"/>
      <c r="E2694" s="161"/>
      <c r="F2694" s="161"/>
    </row>
    <row r="2695" spans="3:6" s="3" customFormat="1" ht="10.5" x14ac:dyDescent="0.15">
      <c r="C2695" s="161"/>
      <c r="D2695" s="161"/>
      <c r="E2695" s="161"/>
      <c r="F2695" s="161"/>
    </row>
    <row r="2696" spans="3:6" s="3" customFormat="1" ht="10.5" x14ac:dyDescent="0.15">
      <c r="C2696" s="161"/>
      <c r="D2696" s="161"/>
      <c r="E2696" s="161"/>
      <c r="F2696" s="161"/>
    </row>
    <row r="2697" spans="3:6" s="3" customFormat="1" ht="10.5" x14ac:dyDescent="0.15">
      <c r="C2697" s="161"/>
      <c r="D2697" s="161"/>
      <c r="E2697" s="161"/>
      <c r="F2697" s="161"/>
    </row>
    <row r="2698" spans="3:6" s="3" customFormat="1" ht="10.5" x14ac:dyDescent="0.15">
      <c r="C2698" s="161"/>
      <c r="D2698" s="161"/>
      <c r="E2698" s="161"/>
      <c r="F2698" s="161"/>
    </row>
    <row r="2699" spans="3:6" s="3" customFormat="1" ht="10.5" x14ac:dyDescent="0.15">
      <c r="C2699" s="161"/>
      <c r="D2699" s="161"/>
      <c r="E2699" s="161"/>
      <c r="F2699" s="161"/>
    </row>
    <row r="2700" spans="3:6" s="3" customFormat="1" ht="10.5" x14ac:dyDescent="0.15">
      <c r="C2700" s="161"/>
      <c r="D2700" s="161"/>
      <c r="E2700" s="161"/>
      <c r="F2700" s="161"/>
    </row>
    <row r="2701" spans="3:6" s="3" customFormat="1" ht="10.5" x14ac:dyDescent="0.15">
      <c r="C2701" s="161"/>
      <c r="D2701" s="161"/>
      <c r="E2701" s="161"/>
      <c r="F2701" s="161"/>
    </row>
    <row r="2702" spans="3:6" s="3" customFormat="1" ht="10.5" x14ac:dyDescent="0.15">
      <c r="C2702" s="161"/>
      <c r="D2702" s="161"/>
      <c r="E2702" s="161"/>
      <c r="F2702" s="161"/>
    </row>
    <row r="2703" spans="3:6" s="3" customFormat="1" ht="10.5" x14ac:dyDescent="0.15">
      <c r="C2703" s="161"/>
      <c r="D2703" s="161"/>
      <c r="E2703" s="161"/>
      <c r="F2703" s="161"/>
    </row>
    <row r="2704" spans="3:6" s="3" customFormat="1" ht="10.5" x14ac:dyDescent="0.15">
      <c r="C2704" s="161"/>
      <c r="D2704" s="161"/>
      <c r="E2704" s="161"/>
      <c r="F2704" s="161"/>
    </row>
    <row r="2705" spans="3:6" s="3" customFormat="1" ht="10.5" x14ac:dyDescent="0.15">
      <c r="C2705" s="161"/>
      <c r="D2705" s="161"/>
      <c r="E2705" s="161"/>
      <c r="F2705" s="161"/>
    </row>
    <row r="2706" spans="3:6" s="3" customFormat="1" ht="10.5" x14ac:dyDescent="0.15">
      <c r="C2706" s="161"/>
      <c r="D2706" s="161"/>
      <c r="E2706" s="161"/>
      <c r="F2706" s="161"/>
    </row>
    <row r="2707" spans="3:6" s="3" customFormat="1" ht="10.5" x14ac:dyDescent="0.15">
      <c r="C2707" s="161"/>
      <c r="D2707" s="161"/>
      <c r="E2707" s="161"/>
      <c r="F2707" s="161"/>
    </row>
    <row r="2708" spans="3:6" s="3" customFormat="1" ht="10.5" x14ac:dyDescent="0.15">
      <c r="C2708" s="161"/>
      <c r="D2708" s="161"/>
      <c r="E2708" s="161"/>
      <c r="F2708" s="161"/>
    </row>
    <row r="2709" spans="3:6" s="3" customFormat="1" ht="10.5" x14ac:dyDescent="0.15">
      <c r="C2709" s="161"/>
      <c r="D2709" s="161"/>
      <c r="E2709" s="161"/>
      <c r="F2709" s="161"/>
    </row>
    <row r="2710" spans="3:6" s="3" customFormat="1" ht="10.5" x14ac:dyDescent="0.15">
      <c r="C2710" s="161"/>
      <c r="D2710" s="161"/>
      <c r="E2710" s="161"/>
      <c r="F2710" s="161"/>
    </row>
    <row r="2711" spans="3:6" s="3" customFormat="1" ht="10.5" x14ac:dyDescent="0.15">
      <c r="C2711" s="161"/>
      <c r="D2711" s="161"/>
      <c r="E2711" s="161"/>
      <c r="F2711" s="161"/>
    </row>
    <row r="2712" spans="3:6" s="3" customFormat="1" ht="10.5" x14ac:dyDescent="0.15">
      <c r="C2712" s="161"/>
      <c r="D2712" s="161"/>
      <c r="E2712" s="161"/>
      <c r="F2712" s="161"/>
    </row>
    <row r="2713" spans="3:6" s="3" customFormat="1" ht="10.5" x14ac:dyDescent="0.15">
      <c r="C2713" s="161"/>
      <c r="D2713" s="161"/>
      <c r="E2713" s="161"/>
      <c r="F2713" s="161"/>
    </row>
    <row r="2714" spans="3:6" s="3" customFormat="1" ht="10.5" x14ac:dyDescent="0.15">
      <c r="C2714" s="161"/>
      <c r="D2714" s="161"/>
      <c r="E2714" s="161"/>
      <c r="F2714" s="161"/>
    </row>
    <row r="2715" spans="3:6" s="3" customFormat="1" ht="10.5" x14ac:dyDescent="0.15">
      <c r="C2715" s="161"/>
      <c r="D2715" s="161"/>
      <c r="E2715" s="161"/>
      <c r="F2715" s="161"/>
    </row>
    <row r="2716" spans="3:6" s="3" customFormat="1" ht="10.5" x14ac:dyDescent="0.15">
      <c r="C2716" s="161"/>
      <c r="D2716" s="161"/>
      <c r="E2716" s="161"/>
      <c r="F2716" s="161"/>
    </row>
    <row r="2717" spans="3:6" s="3" customFormat="1" ht="10.5" x14ac:dyDescent="0.15">
      <c r="C2717" s="161"/>
      <c r="D2717" s="161"/>
      <c r="E2717" s="161"/>
      <c r="F2717" s="161"/>
    </row>
    <row r="2718" spans="3:6" s="3" customFormat="1" ht="10.5" x14ac:dyDescent="0.15">
      <c r="C2718" s="161"/>
      <c r="D2718" s="161"/>
      <c r="E2718" s="161"/>
      <c r="F2718" s="161"/>
    </row>
    <row r="2719" spans="3:6" s="3" customFormat="1" ht="10.5" x14ac:dyDescent="0.15">
      <c r="C2719" s="161"/>
      <c r="D2719" s="161"/>
      <c r="E2719" s="161"/>
      <c r="F2719" s="161"/>
    </row>
    <row r="2720" spans="3:6" s="3" customFormat="1" ht="10.5" x14ac:dyDescent="0.15">
      <c r="C2720" s="161"/>
      <c r="D2720" s="161"/>
      <c r="E2720" s="161"/>
      <c r="F2720" s="161"/>
    </row>
    <row r="2721" spans="3:6" s="3" customFormat="1" ht="10.5" x14ac:dyDescent="0.15">
      <c r="C2721" s="161"/>
      <c r="D2721" s="161"/>
      <c r="E2721" s="161"/>
      <c r="F2721" s="161"/>
    </row>
    <row r="2722" spans="3:6" s="3" customFormat="1" ht="10.5" x14ac:dyDescent="0.15">
      <c r="C2722" s="161"/>
      <c r="D2722" s="161"/>
      <c r="E2722" s="161"/>
      <c r="F2722" s="161"/>
    </row>
    <row r="2723" spans="3:6" s="3" customFormat="1" ht="10.5" x14ac:dyDescent="0.15">
      <c r="C2723" s="161"/>
      <c r="D2723" s="161"/>
      <c r="E2723" s="161"/>
      <c r="F2723" s="161"/>
    </row>
    <row r="2724" spans="3:6" s="3" customFormat="1" ht="10.5" x14ac:dyDescent="0.15">
      <c r="C2724" s="161"/>
      <c r="D2724" s="161"/>
      <c r="E2724" s="161"/>
      <c r="F2724" s="161"/>
    </row>
    <row r="2725" spans="3:6" s="3" customFormat="1" ht="10.5" x14ac:dyDescent="0.15">
      <c r="C2725" s="161"/>
      <c r="D2725" s="161"/>
      <c r="E2725" s="161"/>
      <c r="F2725" s="161"/>
    </row>
    <row r="2726" spans="3:6" s="3" customFormat="1" ht="10.5" x14ac:dyDescent="0.15">
      <c r="C2726" s="161"/>
      <c r="D2726" s="161"/>
      <c r="E2726" s="161"/>
      <c r="F2726" s="161"/>
    </row>
    <row r="2727" spans="3:6" s="3" customFormat="1" ht="10.5" x14ac:dyDescent="0.15">
      <c r="C2727" s="161"/>
      <c r="D2727" s="161"/>
      <c r="E2727" s="161"/>
      <c r="F2727" s="161"/>
    </row>
    <row r="2728" spans="3:6" s="3" customFormat="1" ht="10.5" x14ac:dyDescent="0.15">
      <c r="C2728" s="161"/>
      <c r="D2728" s="161"/>
      <c r="E2728" s="161"/>
      <c r="F2728" s="161"/>
    </row>
    <row r="2729" spans="3:6" s="3" customFormat="1" ht="10.5" x14ac:dyDescent="0.15">
      <c r="C2729" s="161"/>
      <c r="D2729" s="161"/>
      <c r="E2729" s="161"/>
      <c r="F2729" s="161"/>
    </row>
    <row r="2730" spans="3:6" s="3" customFormat="1" ht="10.5" x14ac:dyDescent="0.15">
      <c r="C2730" s="161"/>
      <c r="D2730" s="161"/>
      <c r="E2730" s="161"/>
      <c r="F2730" s="161"/>
    </row>
    <row r="2731" spans="3:6" s="3" customFormat="1" ht="10.5" x14ac:dyDescent="0.15">
      <c r="C2731" s="161"/>
      <c r="D2731" s="161"/>
      <c r="E2731" s="161"/>
      <c r="F2731" s="161"/>
    </row>
    <row r="2732" spans="3:6" s="3" customFormat="1" ht="10.5" x14ac:dyDescent="0.15">
      <c r="C2732" s="161"/>
      <c r="D2732" s="161"/>
      <c r="E2732" s="161"/>
      <c r="F2732" s="161"/>
    </row>
    <row r="2733" spans="3:6" s="3" customFormat="1" ht="10.5" x14ac:dyDescent="0.15">
      <c r="C2733" s="161"/>
      <c r="D2733" s="161"/>
      <c r="E2733" s="161"/>
      <c r="F2733" s="161"/>
    </row>
    <row r="2734" spans="3:6" s="3" customFormat="1" ht="10.5" x14ac:dyDescent="0.15">
      <c r="C2734" s="161"/>
      <c r="D2734" s="161"/>
      <c r="E2734" s="161"/>
      <c r="F2734" s="161"/>
    </row>
    <row r="2735" spans="3:6" s="3" customFormat="1" ht="10.5" x14ac:dyDescent="0.15">
      <c r="C2735" s="161"/>
      <c r="D2735" s="161"/>
      <c r="E2735" s="161"/>
      <c r="F2735" s="161"/>
    </row>
    <row r="2736" spans="3:6" s="3" customFormat="1" ht="10.5" x14ac:dyDescent="0.15">
      <c r="C2736" s="161"/>
      <c r="D2736" s="161"/>
      <c r="E2736" s="161"/>
      <c r="F2736" s="161"/>
    </row>
    <row r="2737" spans="3:6" s="3" customFormat="1" ht="10.5" x14ac:dyDescent="0.15">
      <c r="C2737" s="161"/>
      <c r="D2737" s="161"/>
      <c r="E2737" s="161"/>
      <c r="F2737" s="161"/>
    </row>
    <row r="2738" spans="3:6" s="3" customFormat="1" ht="10.5" x14ac:dyDescent="0.15">
      <c r="C2738" s="161"/>
      <c r="D2738" s="161"/>
      <c r="E2738" s="161"/>
      <c r="F2738" s="161"/>
    </row>
    <row r="2739" spans="3:6" s="3" customFormat="1" ht="10.5" x14ac:dyDescent="0.15">
      <c r="C2739" s="161"/>
      <c r="D2739" s="161"/>
      <c r="E2739" s="161"/>
      <c r="F2739" s="161"/>
    </row>
    <row r="2740" spans="3:6" s="3" customFormat="1" ht="10.5" x14ac:dyDescent="0.15">
      <c r="C2740" s="161"/>
      <c r="D2740" s="161"/>
      <c r="E2740" s="161"/>
      <c r="F2740" s="161"/>
    </row>
    <row r="2741" spans="3:6" s="3" customFormat="1" ht="10.5" x14ac:dyDescent="0.15">
      <c r="C2741" s="161"/>
      <c r="D2741" s="161"/>
      <c r="E2741" s="161"/>
      <c r="F2741" s="161"/>
    </row>
    <row r="2742" spans="3:6" s="3" customFormat="1" ht="10.5" x14ac:dyDescent="0.15">
      <c r="C2742" s="161"/>
      <c r="D2742" s="161"/>
      <c r="E2742" s="161"/>
      <c r="F2742" s="161"/>
    </row>
    <row r="2743" spans="3:6" s="3" customFormat="1" ht="10.5" x14ac:dyDescent="0.15">
      <c r="C2743" s="161"/>
      <c r="D2743" s="161"/>
      <c r="E2743" s="161"/>
      <c r="F2743" s="161"/>
    </row>
    <row r="2744" spans="3:6" s="3" customFormat="1" ht="10.5" x14ac:dyDescent="0.15">
      <c r="C2744" s="161"/>
      <c r="D2744" s="161"/>
      <c r="E2744" s="161"/>
      <c r="F2744" s="161"/>
    </row>
    <row r="2745" spans="3:6" s="3" customFormat="1" ht="10.5" x14ac:dyDescent="0.15">
      <c r="C2745" s="161"/>
      <c r="D2745" s="161"/>
      <c r="E2745" s="161"/>
      <c r="F2745" s="161"/>
    </row>
    <row r="2746" spans="3:6" s="3" customFormat="1" ht="10.5" x14ac:dyDescent="0.15">
      <c r="C2746" s="161"/>
      <c r="D2746" s="161"/>
      <c r="E2746" s="161"/>
      <c r="F2746" s="161"/>
    </row>
    <row r="2747" spans="3:6" s="3" customFormat="1" ht="10.5" x14ac:dyDescent="0.15">
      <c r="C2747" s="161"/>
      <c r="D2747" s="161"/>
      <c r="E2747" s="161"/>
      <c r="F2747" s="161"/>
    </row>
    <row r="2748" spans="3:6" s="3" customFormat="1" ht="10.5" x14ac:dyDescent="0.15">
      <c r="C2748" s="161"/>
      <c r="D2748" s="161"/>
      <c r="E2748" s="161"/>
      <c r="F2748" s="161"/>
    </row>
    <row r="2749" spans="3:6" s="3" customFormat="1" ht="10.5" x14ac:dyDescent="0.15">
      <c r="C2749" s="161"/>
      <c r="D2749" s="161"/>
      <c r="E2749" s="161"/>
      <c r="F2749" s="161"/>
    </row>
    <row r="2750" spans="3:6" s="3" customFormat="1" ht="10.5" x14ac:dyDescent="0.15">
      <c r="C2750" s="161"/>
      <c r="D2750" s="161"/>
      <c r="E2750" s="161"/>
      <c r="F2750" s="161"/>
    </row>
    <row r="2751" spans="3:6" s="3" customFormat="1" ht="10.5" x14ac:dyDescent="0.15">
      <c r="C2751" s="161"/>
      <c r="D2751" s="161"/>
      <c r="E2751" s="161"/>
      <c r="F2751" s="161"/>
    </row>
    <row r="2752" spans="3:6" s="3" customFormat="1" ht="10.5" x14ac:dyDescent="0.15">
      <c r="C2752" s="161"/>
      <c r="D2752" s="161"/>
      <c r="E2752" s="161"/>
      <c r="F2752" s="161"/>
    </row>
    <row r="2753" spans="3:6" s="3" customFormat="1" ht="10.5" x14ac:dyDescent="0.15">
      <c r="C2753" s="161"/>
      <c r="D2753" s="161"/>
      <c r="E2753" s="161"/>
      <c r="F2753" s="161"/>
    </row>
    <row r="2754" spans="3:6" s="3" customFormat="1" ht="10.5" x14ac:dyDescent="0.15">
      <c r="C2754" s="161"/>
      <c r="D2754" s="161"/>
      <c r="E2754" s="161"/>
      <c r="F2754" s="161"/>
    </row>
    <row r="2755" spans="3:6" s="3" customFormat="1" ht="10.5" x14ac:dyDescent="0.15">
      <c r="C2755" s="161"/>
      <c r="D2755" s="161"/>
      <c r="E2755" s="161"/>
      <c r="F2755" s="161"/>
    </row>
    <row r="2756" spans="3:6" s="3" customFormat="1" ht="10.5" x14ac:dyDescent="0.15">
      <c r="C2756" s="161"/>
      <c r="D2756" s="161"/>
      <c r="E2756" s="161"/>
      <c r="F2756" s="161"/>
    </row>
    <row r="2757" spans="3:6" s="3" customFormat="1" ht="10.5" x14ac:dyDescent="0.15">
      <c r="C2757" s="161"/>
      <c r="D2757" s="161"/>
      <c r="E2757" s="161"/>
      <c r="F2757" s="161"/>
    </row>
    <row r="2758" spans="3:6" s="3" customFormat="1" ht="10.5" x14ac:dyDescent="0.15">
      <c r="C2758" s="161"/>
      <c r="D2758" s="161"/>
      <c r="E2758" s="161"/>
      <c r="F2758" s="161"/>
    </row>
    <row r="2759" spans="3:6" s="3" customFormat="1" ht="10.5" x14ac:dyDescent="0.15">
      <c r="C2759" s="161"/>
      <c r="D2759" s="161"/>
      <c r="E2759" s="161"/>
      <c r="F2759" s="161"/>
    </row>
    <row r="2760" spans="3:6" s="3" customFormat="1" ht="10.5" x14ac:dyDescent="0.15">
      <c r="C2760" s="161"/>
      <c r="D2760" s="161"/>
      <c r="E2760" s="161"/>
      <c r="F2760" s="161"/>
    </row>
    <row r="2761" spans="3:6" s="3" customFormat="1" ht="10.5" x14ac:dyDescent="0.15">
      <c r="C2761" s="161"/>
      <c r="D2761" s="161"/>
      <c r="E2761" s="161"/>
      <c r="F2761" s="161"/>
    </row>
    <row r="2762" spans="3:6" s="3" customFormat="1" ht="10.5" x14ac:dyDescent="0.15">
      <c r="C2762" s="161"/>
      <c r="D2762" s="161"/>
      <c r="E2762" s="161"/>
      <c r="F2762" s="161"/>
    </row>
    <row r="2763" spans="3:6" s="3" customFormat="1" ht="10.5" x14ac:dyDescent="0.15">
      <c r="C2763" s="161"/>
      <c r="D2763" s="161"/>
      <c r="E2763" s="161"/>
      <c r="F2763" s="161"/>
    </row>
    <row r="2764" spans="3:6" s="3" customFormat="1" ht="10.5" x14ac:dyDescent="0.15">
      <c r="C2764" s="161"/>
      <c r="D2764" s="161"/>
      <c r="E2764" s="161"/>
      <c r="F2764" s="161"/>
    </row>
    <row r="2765" spans="3:6" s="3" customFormat="1" ht="10.5" x14ac:dyDescent="0.15">
      <c r="C2765" s="161"/>
      <c r="D2765" s="161"/>
      <c r="E2765" s="161"/>
      <c r="F2765" s="161"/>
    </row>
    <row r="2766" spans="3:6" s="3" customFormat="1" ht="10.5" x14ac:dyDescent="0.15">
      <c r="C2766" s="161"/>
      <c r="D2766" s="161"/>
      <c r="E2766" s="161"/>
      <c r="F2766" s="161"/>
    </row>
    <row r="2767" spans="3:6" s="3" customFormat="1" ht="10.5" x14ac:dyDescent="0.15">
      <c r="C2767" s="161"/>
      <c r="D2767" s="161"/>
      <c r="E2767" s="161"/>
      <c r="F2767" s="161"/>
    </row>
    <row r="2768" spans="3:6" s="3" customFormat="1" ht="10.5" x14ac:dyDescent="0.15">
      <c r="C2768" s="161"/>
      <c r="D2768" s="161"/>
      <c r="E2768" s="161"/>
      <c r="F2768" s="161"/>
    </row>
    <row r="2769" spans="3:6" s="3" customFormat="1" ht="10.5" x14ac:dyDescent="0.15">
      <c r="C2769" s="161"/>
      <c r="D2769" s="161"/>
      <c r="E2769" s="161"/>
      <c r="F2769" s="161"/>
    </row>
    <row r="2770" spans="3:6" s="3" customFormat="1" ht="10.5" x14ac:dyDescent="0.15">
      <c r="C2770" s="161"/>
      <c r="D2770" s="161"/>
      <c r="E2770" s="161"/>
      <c r="F2770" s="161"/>
    </row>
    <row r="2771" spans="3:6" s="3" customFormat="1" ht="10.5" x14ac:dyDescent="0.15">
      <c r="C2771" s="161"/>
      <c r="D2771" s="161"/>
      <c r="E2771" s="161"/>
      <c r="F2771" s="161"/>
    </row>
    <row r="2772" spans="3:6" s="3" customFormat="1" ht="10.5" x14ac:dyDescent="0.15">
      <c r="C2772" s="161"/>
      <c r="D2772" s="161"/>
      <c r="E2772" s="161"/>
      <c r="F2772" s="161"/>
    </row>
    <row r="2773" spans="3:6" s="3" customFormat="1" ht="10.5" x14ac:dyDescent="0.15">
      <c r="C2773" s="161"/>
      <c r="D2773" s="161"/>
      <c r="E2773" s="161"/>
      <c r="F2773" s="161"/>
    </row>
    <row r="2774" spans="3:6" s="3" customFormat="1" ht="10.5" x14ac:dyDescent="0.15">
      <c r="C2774" s="161"/>
      <c r="D2774" s="161"/>
      <c r="E2774" s="161"/>
      <c r="F2774" s="161"/>
    </row>
    <row r="2775" spans="3:6" s="3" customFormat="1" ht="10.5" x14ac:dyDescent="0.15">
      <c r="C2775" s="161"/>
      <c r="D2775" s="161"/>
      <c r="E2775" s="161"/>
      <c r="F2775" s="161"/>
    </row>
    <row r="2776" spans="3:6" s="3" customFormat="1" ht="10.5" x14ac:dyDescent="0.15">
      <c r="C2776" s="161"/>
      <c r="D2776" s="161"/>
      <c r="E2776" s="161"/>
      <c r="F2776" s="161"/>
    </row>
    <row r="2777" spans="3:6" s="3" customFormat="1" ht="10.5" x14ac:dyDescent="0.15">
      <c r="C2777" s="161"/>
      <c r="D2777" s="161"/>
      <c r="E2777" s="161"/>
      <c r="F2777" s="161"/>
    </row>
    <row r="2778" spans="3:6" s="3" customFormat="1" ht="10.5" x14ac:dyDescent="0.15">
      <c r="C2778" s="161"/>
      <c r="D2778" s="161"/>
      <c r="E2778" s="161"/>
      <c r="F2778" s="161"/>
    </row>
    <row r="2779" spans="3:6" s="3" customFormat="1" ht="10.5" x14ac:dyDescent="0.15">
      <c r="C2779" s="161"/>
      <c r="D2779" s="161"/>
      <c r="E2779" s="161"/>
      <c r="F2779" s="161"/>
    </row>
    <row r="2780" spans="3:6" s="3" customFormat="1" ht="10.5" x14ac:dyDescent="0.15">
      <c r="C2780" s="161"/>
      <c r="D2780" s="161"/>
      <c r="E2780" s="161"/>
      <c r="F2780" s="161"/>
    </row>
    <row r="2781" spans="3:6" s="3" customFormat="1" ht="10.5" x14ac:dyDescent="0.15">
      <c r="C2781" s="161"/>
      <c r="D2781" s="161"/>
      <c r="E2781" s="161"/>
      <c r="F2781" s="161"/>
    </row>
    <row r="2782" spans="3:6" s="3" customFormat="1" ht="10.5" x14ac:dyDescent="0.15">
      <c r="C2782" s="161"/>
      <c r="D2782" s="161"/>
      <c r="E2782" s="161"/>
      <c r="F2782" s="161"/>
    </row>
    <row r="2783" spans="3:6" s="3" customFormat="1" ht="10.5" x14ac:dyDescent="0.15">
      <c r="C2783" s="161"/>
      <c r="D2783" s="161"/>
      <c r="E2783" s="161"/>
      <c r="F2783" s="161"/>
    </row>
    <row r="2784" spans="3:6" s="3" customFormat="1" ht="10.5" x14ac:dyDescent="0.15">
      <c r="C2784" s="161"/>
      <c r="D2784" s="161"/>
      <c r="E2784" s="161"/>
      <c r="F2784" s="161"/>
    </row>
    <row r="2785" spans="3:6" s="3" customFormat="1" ht="10.5" x14ac:dyDescent="0.15">
      <c r="C2785" s="161"/>
      <c r="D2785" s="161"/>
      <c r="E2785" s="161"/>
      <c r="F2785" s="161"/>
    </row>
    <row r="2786" spans="3:6" s="3" customFormat="1" ht="10.5" x14ac:dyDescent="0.15">
      <c r="C2786" s="161"/>
      <c r="D2786" s="161"/>
      <c r="E2786" s="161"/>
      <c r="F2786" s="161"/>
    </row>
    <row r="2787" spans="3:6" s="3" customFormat="1" ht="10.5" x14ac:dyDescent="0.15">
      <c r="C2787" s="161"/>
      <c r="D2787" s="161"/>
      <c r="E2787" s="161"/>
      <c r="F2787" s="161"/>
    </row>
    <row r="2788" spans="3:6" s="3" customFormat="1" ht="10.5" x14ac:dyDescent="0.15">
      <c r="C2788" s="161"/>
      <c r="D2788" s="161"/>
      <c r="E2788" s="161"/>
      <c r="F2788" s="161"/>
    </row>
    <row r="2789" spans="3:6" s="3" customFormat="1" ht="10.5" x14ac:dyDescent="0.15">
      <c r="C2789" s="161"/>
      <c r="D2789" s="161"/>
      <c r="E2789" s="161"/>
      <c r="F2789" s="161"/>
    </row>
    <row r="2790" spans="3:6" s="3" customFormat="1" ht="10.5" x14ac:dyDescent="0.15">
      <c r="C2790" s="161"/>
      <c r="D2790" s="161"/>
      <c r="E2790" s="161"/>
      <c r="F2790" s="161"/>
    </row>
    <row r="2791" spans="3:6" s="3" customFormat="1" ht="10.5" x14ac:dyDescent="0.15">
      <c r="C2791" s="161"/>
      <c r="D2791" s="161"/>
      <c r="E2791" s="161"/>
      <c r="F2791" s="161"/>
    </row>
    <row r="2792" spans="3:6" s="3" customFormat="1" ht="10.5" x14ac:dyDescent="0.15">
      <c r="C2792" s="161"/>
      <c r="D2792" s="161"/>
      <c r="E2792" s="161"/>
      <c r="F2792" s="161"/>
    </row>
    <row r="2793" spans="3:6" s="3" customFormat="1" ht="10.5" x14ac:dyDescent="0.15">
      <c r="C2793" s="161"/>
      <c r="D2793" s="161"/>
      <c r="E2793" s="161"/>
      <c r="F2793" s="161"/>
    </row>
    <row r="2794" spans="3:6" s="3" customFormat="1" ht="10.5" x14ac:dyDescent="0.15">
      <c r="C2794" s="161"/>
      <c r="D2794" s="161"/>
      <c r="E2794" s="161"/>
      <c r="F2794" s="161"/>
    </row>
    <row r="2795" spans="3:6" s="3" customFormat="1" ht="10.5" x14ac:dyDescent="0.15">
      <c r="C2795" s="161"/>
      <c r="D2795" s="161"/>
      <c r="E2795" s="161"/>
      <c r="F2795" s="161"/>
    </row>
    <row r="2796" spans="3:6" s="3" customFormat="1" ht="10.5" x14ac:dyDescent="0.15">
      <c r="C2796" s="161"/>
      <c r="D2796" s="161"/>
      <c r="E2796" s="161"/>
      <c r="F2796" s="161"/>
    </row>
    <row r="2797" spans="3:6" s="3" customFormat="1" ht="10.5" x14ac:dyDescent="0.15">
      <c r="C2797" s="161"/>
      <c r="D2797" s="161"/>
      <c r="E2797" s="161"/>
      <c r="F2797" s="161"/>
    </row>
    <row r="2798" spans="3:6" s="3" customFormat="1" ht="10.5" x14ac:dyDescent="0.15">
      <c r="C2798" s="161"/>
      <c r="D2798" s="161"/>
      <c r="E2798" s="161"/>
      <c r="F2798" s="161"/>
    </row>
    <row r="2799" spans="3:6" s="3" customFormat="1" ht="10.5" x14ac:dyDescent="0.15">
      <c r="C2799" s="161"/>
      <c r="D2799" s="161"/>
      <c r="E2799" s="161"/>
      <c r="F2799" s="161"/>
    </row>
    <row r="2800" spans="3:6" s="3" customFormat="1" ht="10.5" x14ac:dyDescent="0.15">
      <c r="C2800" s="161"/>
      <c r="D2800" s="161"/>
      <c r="E2800" s="161"/>
      <c r="F2800" s="161"/>
    </row>
    <row r="2801" spans="3:6" s="3" customFormat="1" ht="10.5" x14ac:dyDescent="0.15">
      <c r="C2801" s="161"/>
      <c r="D2801" s="161"/>
      <c r="E2801" s="161"/>
      <c r="F2801" s="161"/>
    </row>
    <row r="2802" spans="3:6" s="3" customFormat="1" ht="10.5" x14ac:dyDescent="0.15">
      <c r="C2802" s="161"/>
      <c r="D2802" s="161"/>
      <c r="E2802" s="161"/>
      <c r="F2802" s="161"/>
    </row>
    <row r="2803" spans="3:6" s="3" customFormat="1" ht="10.5" x14ac:dyDescent="0.15">
      <c r="C2803" s="161"/>
      <c r="D2803" s="161"/>
      <c r="E2803" s="161"/>
      <c r="F2803" s="161"/>
    </row>
    <row r="2804" spans="3:6" s="3" customFormat="1" ht="10.5" x14ac:dyDescent="0.15">
      <c r="C2804" s="161"/>
      <c r="D2804" s="161"/>
      <c r="E2804" s="161"/>
      <c r="F2804" s="161"/>
    </row>
    <row r="2805" spans="3:6" s="3" customFormat="1" ht="10.5" x14ac:dyDescent="0.15">
      <c r="C2805" s="161"/>
      <c r="D2805" s="161"/>
      <c r="E2805" s="161"/>
      <c r="F2805" s="161"/>
    </row>
    <row r="2806" spans="3:6" s="3" customFormat="1" ht="10.5" x14ac:dyDescent="0.15">
      <c r="C2806" s="161"/>
      <c r="D2806" s="161"/>
      <c r="E2806" s="161"/>
      <c r="F2806" s="161"/>
    </row>
    <row r="2807" spans="3:6" s="3" customFormat="1" ht="10.5" x14ac:dyDescent="0.15">
      <c r="C2807" s="161"/>
      <c r="D2807" s="161"/>
      <c r="E2807" s="161"/>
      <c r="F2807" s="161"/>
    </row>
    <row r="2808" spans="3:6" s="3" customFormat="1" ht="10.5" x14ac:dyDescent="0.15">
      <c r="C2808" s="161"/>
      <c r="D2808" s="161"/>
      <c r="E2808" s="161"/>
      <c r="F2808" s="161"/>
    </row>
    <row r="2809" spans="3:6" s="3" customFormat="1" ht="10.5" x14ac:dyDescent="0.15">
      <c r="C2809" s="161"/>
      <c r="D2809" s="161"/>
      <c r="E2809" s="161"/>
      <c r="F2809" s="161"/>
    </row>
    <row r="2810" spans="3:6" s="3" customFormat="1" ht="10.5" x14ac:dyDescent="0.15">
      <c r="C2810" s="161"/>
      <c r="D2810" s="161"/>
      <c r="E2810" s="161"/>
      <c r="F2810" s="161"/>
    </row>
    <row r="2811" spans="3:6" s="3" customFormat="1" ht="10.5" x14ac:dyDescent="0.15">
      <c r="C2811" s="161"/>
      <c r="D2811" s="161"/>
      <c r="E2811" s="161"/>
      <c r="F2811" s="161"/>
    </row>
    <row r="2812" spans="3:6" s="3" customFormat="1" ht="10.5" x14ac:dyDescent="0.15">
      <c r="C2812" s="161"/>
      <c r="D2812" s="161"/>
      <c r="E2812" s="161"/>
      <c r="F2812" s="161"/>
    </row>
    <row r="2813" spans="3:6" s="3" customFormat="1" ht="10.5" x14ac:dyDescent="0.15">
      <c r="C2813" s="161"/>
      <c r="D2813" s="161"/>
      <c r="E2813" s="161"/>
      <c r="F2813" s="161"/>
    </row>
    <row r="2814" spans="3:6" s="3" customFormat="1" ht="10.5" x14ac:dyDescent="0.15">
      <c r="C2814" s="161"/>
      <c r="D2814" s="161"/>
      <c r="E2814" s="161"/>
      <c r="F2814" s="161"/>
    </row>
    <row r="2815" spans="3:6" s="3" customFormat="1" ht="10.5" x14ac:dyDescent="0.15">
      <c r="C2815" s="161"/>
      <c r="D2815" s="161"/>
      <c r="E2815" s="161"/>
      <c r="F2815" s="161"/>
    </row>
    <row r="2816" spans="3:6" s="3" customFormat="1" ht="10.5" x14ac:dyDescent="0.15">
      <c r="C2816" s="161"/>
      <c r="D2816" s="161"/>
      <c r="E2816" s="161"/>
      <c r="F2816" s="161"/>
    </row>
    <row r="2817" spans="3:6" s="3" customFormat="1" ht="10.5" x14ac:dyDescent="0.15">
      <c r="C2817" s="161"/>
      <c r="D2817" s="161"/>
      <c r="E2817" s="161"/>
      <c r="F2817" s="161"/>
    </row>
    <row r="2818" spans="3:6" s="3" customFormat="1" ht="10.5" x14ac:dyDescent="0.15">
      <c r="C2818" s="161"/>
      <c r="D2818" s="161"/>
      <c r="E2818" s="161"/>
      <c r="F2818" s="161"/>
    </row>
    <row r="2819" spans="3:6" s="3" customFormat="1" ht="10.5" x14ac:dyDescent="0.15">
      <c r="C2819" s="161"/>
      <c r="D2819" s="161"/>
      <c r="E2819" s="161"/>
      <c r="F2819" s="161"/>
    </row>
    <row r="2820" spans="3:6" s="3" customFormat="1" ht="10.5" x14ac:dyDescent="0.15">
      <c r="C2820" s="161"/>
      <c r="D2820" s="161"/>
      <c r="E2820" s="161"/>
      <c r="F2820" s="161"/>
    </row>
    <row r="2821" spans="3:6" s="3" customFormat="1" ht="10.5" x14ac:dyDescent="0.15">
      <c r="C2821" s="161"/>
      <c r="D2821" s="161"/>
      <c r="E2821" s="161"/>
      <c r="F2821" s="161"/>
    </row>
    <row r="2822" spans="3:6" s="3" customFormat="1" ht="10.5" x14ac:dyDescent="0.15">
      <c r="C2822" s="161"/>
      <c r="D2822" s="161"/>
      <c r="E2822" s="161"/>
      <c r="F2822" s="161"/>
    </row>
    <row r="2823" spans="3:6" s="3" customFormat="1" ht="10.5" x14ac:dyDescent="0.15">
      <c r="C2823" s="161"/>
      <c r="D2823" s="161"/>
      <c r="E2823" s="161"/>
      <c r="F2823" s="161"/>
    </row>
    <row r="2824" spans="3:6" s="3" customFormat="1" ht="10.5" x14ac:dyDescent="0.15">
      <c r="C2824" s="161"/>
      <c r="D2824" s="161"/>
      <c r="E2824" s="161"/>
      <c r="F2824" s="161"/>
    </row>
    <row r="2825" spans="3:6" s="3" customFormat="1" ht="10.5" x14ac:dyDescent="0.15">
      <c r="C2825" s="161"/>
      <c r="D2825" s="161"/>
      <c r="E2825" s="161"/>
      <c r="F2825" s="161"/>
    </row>
    <row r="2826" spans="3:6" s="3" customFormat="1" ht="10.5" x14ac:dyDescent="0.15">
      <c r="C2826" s="161"/>
      <c r="D2826" s="161"/>
      <c r="E2826" s="161"/>
      <c r="F2826" s="161"/>
    </row>
    <row r="2827" spans="3:6" s="3" customFormat="1" ht="10.5" x14ac:dyDescent="0.15">
      <c r="C2827" s="161"/>
      <c r="D2827" s="161"/>
      <c r="E2827" s="161"/>
      <c r="F2827" s="161"/>
    </row>
    <row r="2828" spans="3:6" s="3" customFormat="1" ht="10.5" x14ac:dyDescent="0.15">
      <c r="C2828" s="161"/>
      <c r="D2828" s="161"/>
      <c r="E2828" s="161"/>
      <c r="F2828" s="161"/>
    </row>
    <row r="2829" spans="3:6" s="3" customFormat="1" ht="10.5" x14ac:dyDescent="0.15">
      <c r="C2829" s="161"/>
      <c r="D2829" s="161"/>
      <c r="E2829" s="161"/>
      <c r="F2829" s="161"/>
    </row>
    <row r="2830" spans="3:6" s="3" customFormat="1" ht="10.5" x14ac:dyDescent="0.15">
      <c r="C2830" s="161"/>
      <c r="D2830" s="161"/>
      <c r="E2830" s="161"/>
      <c r="F2830" s="161"/>
    </row>
    <row r="2831" spans="3:6" s="3" customFormat="1" ht="10.5" x14ac:dyDescent="0.15">
      <c r="C2831" s="161"/>
      <c r="D2831" s="161"/>
      <c r="E2831" s="161"/>
      <c r="F2831" s="161"/>
    </row>
    <row r="2832" spans="3:6" s="3" customFormat="1" ht="10.5" x14ac:dyDescent="0.15">
      <c r="C2832" s="161"/>
      <c r="D2832" s="161"/>
      <c r="E2832" s="161"/>
      <c r="F2832" s="161"/>
    </row>
    <row r="2833" spans="3:6" s="3" customFormat="1" ht="10.5" x14ac:dyDescent="0.15">
      <c r="C2833" s="161"/>
      <c r="D2833" s="161"/>
      <c r="E2833" s="161"/>
      <c r="F2833" s="161"/>
    </row>
    <row r="2834" spans="3:6" s="3" customFormat="1" ht="10.5" x14ac:dyDescent="0.15">
      <c r="C2834" s="161"/>
      <c r="D2834" s="161"/>
      <c r="E2834" s="161"/>
      <c r="F2834" s="161"/>
    </row>
    <row r="2835" spans="3:6" s="3" customFormat="1" ht="10.5" x14ac:dyDescent="0.15">
      <c r="C2835" s="161"/>
      <c r="D2835" s="161"/>
      <c r="E2835" s="161"/>
      <c r="F2835" s="161"/>
    </row>
    <row r="2836" spans="3:6" s="3" customFormat="1" ht="10.5" x14ac:dyDescent="0.15">
      <c r="C2836" s="161"/>
      <c r="D2836" s="161"/>
      <c r="E2836" s="161"/>
      <c r="F2836" s="161"/>
    </row>
    <row r="2837" spans="3:6" s="3" customFormat="1" ht="10.5" x14ac:dyDescent="0.15">
      <c r="C2837" s="161"/>
      <c r="D2837" s="161"/>
      <c r="E2837" s="161"/>
      <c r="F2837" s="161"/>
    </row>
    <row r="2838" spans="3:6" s="3" customFormat="1" ht="10.5" x14ac:dyDescent="0.15">
      <c r="C2838" s="161"/>
      <c r="D2838" s="161"/>
      <c r="E2838" s="161"/>
      <c r="F2838" s="161"/>
    </row>
    <row r="2839" spans="3:6" s="3" customFormat="1" ht="10.5" x14ac:dyDescent="0.15">
      <c r="C2839" s="161"/>
      <c r="D2839" s="161"/>
      <c r="E2839" s="161"/>
      <c r="F2839" s="161"/>
    </row>
    <row r="2840" spans="3:6" s="3" customFormat="1" ht="10.5" x14ac:dyDescent="0.15">
      <c r="C2840" s="161"/>
      <c r="D2840" s="161"/>
      <c r="E2840" s="161"/>
      <c r="F2840" s="161"/>
    </row>
    <row r="2841" spans="3:6" s="3" customFormat="1" ht="10.5" x14ac:dyDescent="0.15">
      <c r="C2841" s="161"/>
      <c r="D2841" s="161"/>
      <c r="E2841" s="161"/>
      <c r="F2841" s="161"/>
    </row>
    <row r="2842" spans="3:6" s="3" customFormat="1" ht="10.5" x14ac:dyDescent="0.15">
      <c r="C2842" s="161"/>
      <c r="D2842" s="161"/>
      <c r="E2842" s="161"/>
      <c r="F2842" s="161"/>
    </row>
    <row r="2843" spans="3:6" s="3" customFormat="1" ht="10.5" x14ac:dyDescent="0.15">
      <c r="C2843" s="161"/>
      <c r="D2843" s="161"/>
      <c r="E2843" s="161"/>
      <c r="F2843" s="161"/>
    </row>
    <row r="2844" spans="3:6" s="3" customFormat="1" ht="10.5" x14ac:dyDescent="0.15">
      <c r="C2844" s="161"/>
      <c r="D2844" s="161"/>
      <c r="E2844" s="161"/>
      <c r="F2844" s="161"/>
    </row>
    <row r="2845" spans="3:6" s="3" customFormat="1" ht="10.5" x14ac:dyDescent="0.15">
      <c r="C2845" s="161"/>
      <c r="D2845" s="161"/>
      <c r="E2845" s="161"/>
      <c r="F2845" s="161"/>
    </row>
    <row r="2846" spans="3:6" s="3" customFormat="1" ht="10.5" x14ac:dyDescent="0.15">
      <c r="C2846" s="161"/>
      <c r="D2846" s="161"/>
      <c r="E2846" s="161"/>
      <c r="F2846" s="161"/>
    </row>
    <row r="2847" spans="3:6" s="3" customFormat="1" ht="10.5" x14ac:dyDescent="0.15">
      <c r="C2847" s="161"/>
      <c r="D2847" s="161"/>
      <c r="E2847" s="161"/>
      <c r="F2847" s="161"/>
    </row>
    <row r="2848" spans="3:6" s="3" customFormat="1" ht="10.5" x14ac:dyDescent="0.15">
      <c r="C2848" s="161"/>
      <c r="D2848" s="161"/>
      <c r="E2848" s="161"/>
      <c r="F2848" s="161"/>
    </row>
    <row r="2849" spans="3:6" s="3" customFormat="1" ht="10.5" x14ac:dyDescent="0.15">
      <c r="C2849" s="161"/>
      <c r="D2849" s="161"/>
      <c r="E2849" s="161"/>
      <c r="F2849" s="161"/>
    </row>
    <row r="2850" spans="3:6" s="3" customFormat="1" ht="10.5" x14ac:dyDescent="0.15">
      <c r="C2850" s="161"/>
      <c r="D2850" s="161"/>
      <c r="E2850" s="161"/>
      <c r="F2850" s="161"/>
    </row>
    <row r="2851" spans="3:6" s="3" customFormat="1" ht="10.5" x14ac:dyDescent="0.15">
      <c r="C2851" s="161"/>
      <c r="D2851" s="161"/>
      <c r="E2851" s="161"/>
      <c r="F2851" s="161"/>
    </row>
    <row r="2852" spans="3:6" s="3" customFormat="1" ht="10.5" x14ac:dyDescent="0.15">
      <c r="C2852" s="161"/>
      <c r="D2852" s="161"/>
      <c r="E2852" s="161"/>
      <c r="F2852" s="161"/>
    </row>
    <row r="2853" spans="3:6" s="3" customFormat="1" ht="10.5" x14ac:dyDescent="0.15">
      <c r="C2853" s="161"/>
      <c r="D2853" s="161"/>
      <c r="E2853" s="161"/>
      <c r="F2853" s="161"/>
    </row>
    <row r="2854" spans="3:6" s="3" customFormat="1" ht="10.5" x14ac:dyDescent="0.15">
      <c r="C2854" s="161"/>
      <c r="D2854" s="161"/>
      <c r="E2854" s="161"/>
      <c r="F2854" s="161"/>
    </row>
    <row r="2855" spans="3:6" s="3" customFormat="1" ht="10.5" x14ac:dyDescent="0.15">
      <c r="C2855" s="161"/>
      <c r="D2855" s="161"/>
      <c r="E2855" s="161"/>
      <c r="F2855" s="161"/>
    </row>
    <row r="2856" spans="3:6" s="3" customFormat="1" ht="10.5" x14ac:dyDescent="0.15">
      <c r="C2856" s="161"/>
      <c r="D2856" s="161"/>
      <c r="E2856" s="161"/>
      <c r="F2856" s="161"/>
    </row>
    <row r="2857" spans="3:6" s="3" customFormat="1" ht="10.5" x14ac:dyDescent="0.15">
      <c r="C2857" s="161"/>
      <c r="D2857" s="161"/>
      <c r="E2857" s="161"/>
      <c r="F2857" s="161"/>
    </row>
    <row r="2858" spans="3:6" s="3" customFormat="1" ht="10.5" x14ac:dyDescent="0.15">
      <c r="C2858" s="161"/>
      <c r="D2858" s="161"/>
      <c r="E2858" s="161"/>
      <c r="F2858" s="161"/>
    </row>
    <row r="2859" spans="3:6" s="3" customFormat="1" ht="10.5" x14ac:dyDescent="0.15">
      <c r="C2859" s="161"/>
      <c r="D2859" s="161"/>
      <c r="E2859" s="161"/>
      <c r="F2859" s="161"/>
    </row>
    <row r="2860" spans="3:6" s="3" customFormat="1" ht="10.5" x14ac:dyDescent="0.15">
      <c r="C2860" s="161"/>
      <c r="D2860" s="161"/>
      <c r="E2860" s="161"/>
      <c r="F2860" s="161"/>
    </row>
    <row r="2861" spans="3:6" s="3" customFormat="1" ht="10.5" x14ac:dyDescent="0.15">
      <c r="C2861" s="161"/>
      <c r="D2861" s="161"/>
      <c r="E2861" s="161"/>
      <c r="F2861" s="161"/>
    </row>
    <row r="2862" spans="3:6" s="3" customFormat="1" ht="10.5" x14ac:dyDescent="0.15">
      <c r="C2862" s="161"/>
      <c r="D2862" s="161"/>
      <c r="E2862" s="161"/>
      <c r="F2862" s="161"/>
    </row>
    <row r="2863" spans="3:6" s="3" customFormat="1" ht="10.5" x14ac:dyDescent="0.15">
      <c r="C2863" s="161"/>
      <c r="D2863" s="161"/>
      <c r="E2863" s="161"/>
      <c r="F2863" s="161"/>
    </row>
    <row r="2864" spans="3:6" s="3" customFormat="1" ht="10.5" x14ac:dyDescent="0.15">
      <c r="C2864" s="161"/>
      <c r="D2864" s="161"/>
      <c r="E2864" s="161"/>
      <c r="F2864" s="161"/>
    </row>
    <row r="2865" spans="3:6" s="3" customFormat="1" ht="10.5" x14ac:dyDescent="0.15">
      <c r="C2865" s="161"/>
      <c r="D2865" s="161"/>
      <c r="E2865" s="161"/>
      <c r="F2865" s="161"/>
    </row>
    <row r="2866" spans="3:6" s="3" customFormat="1" ht="10.5" x14ac:dyDescent="0.15">
      <c r="C2866" s="161"/>
      <c r="D2866" s="161"/>
      <c r="E2866" s="161"/>
      <c r="F2866" s="161"/>
    </row>
    <row r="2867" spans="3:6" s="3" customFormat="1" ht="10.5" x14ac:dyDescent="0.15">
      <c r="C2867" s="161"/>
      <c r="D2867" s="161"/>
      <c r="E2867" s="161"/>
      <c r="F2867" s="161"/>
    </row>
    <row r="2868" spans="3:6" s="3" customFormat="1" ht="10.5" x14ac:dyDescent="0.15">
      <c r="C2868" s="161"/>
      <c r="D2868" s="161"/>
      <c r="E2868" s="161"/>
      <c r="F2868" s="161"/>
    </row>
    <row r="2869" spans="3:6" s="3" customFormat="1" ht="10.5" x14ac:dyDescent="0.15">
      <c r="C2869" s="161"/>
      <c r="D2869" s="161"/>
      <c r="E2869" s="161"/>
      <c r="F2869" s="161"/>
    </row>
    <row r="2870" spans="3:6" s="3" customFormat="1" ht="10.5" x14ac:dyDescent="0.15">
      <c r="C2870" s="161"/>
      <c r="D2870" s="161"/>
      <c r="E2870" s="161"/>
      <c r="F2870" s="161"/>
    </row>
    <row r="2871" spans="3:6" s="3" customFormat="1" ht="10.5" x14ac:dyDescent="0.15">
      <c r="C2871" s="161"/>
      <c r="D2871" s="161"/>
      <c r="E2871" s="161"/>
      <c r="F2871" s="161"/>
    </row>
    <row r="2872" spans="3:6" s="3" customFormat="1" ht="10.5" x14ac:dyDescent="0.15">
      <c r="C2872" s="161"/>
      <c r="D2872" s="161"/>
      <c r="E2872" s="161"/>
      <c r="F2872" s="161"/>
    </row>
    <row r="2873" spans="3:6" s="3" customFormat="1" ht="10.5" x14ac:dyDescent="0.15">
      <c r="C2873" s="161"/>
      <c r="D2873" s="161"/>
      <c r="E2873" s="161"/>
      <c r="F2873" s="161"/>
    </row>
    <row r="2874" spans="3:6" s="3" customFormat="1" ht="10.5" x14ac:dyDescent="0.15">
      <c r="C2874" s="161"/>
      <c r="D2874" s="161"/>
      <c r="E2874" s="161"/>
      <c r="F2874" s="161"/>
    </row>
    <row r="2875" spans="3:6" s="3" customFormat="1" ht="10.5" x14ac:dyDescent="0.15">
      <c r="C2875" s="161"/>
      <c r="D2875" s="161"/>
      <c r="E2875" s="161"/>
      <c r="F2875" s="161"/>
    </row>
    <row r="2876" spans="3:6" s="3" customFormat="1" ht="10.5" x14ac:dyDescent="0.15">
      <c r="C2876" s="161"/>
      <c r="D2876" s="161"/>
      <c r="E2876" s="161"/>
      <c r="F2876" s="161"/>
    </row>
    <row r="2877" spans="3:6" s="3" customFormat="1" ht="10.5" x14ac:dyDescent="0.15">
      <c r="C2877" s="161"/>
      <c r="D2877" s="161"/>
      <c r="E2877" s="161"/>
      <c r="F2877" s="161"/>
    </row>
    <row r="2878" spans="3:6" s="3" customFormat="1" ht="10.5" x14ac:dyDescent="0.15">
      <c r="C2878" s="161"/>
      <c r="D2878" s="161"/>
      <c r="E2878" s="161"/>
      <c r="F2878" s="161"/>
    </row>
    <row r="2879" spans="3:6" s="3" customFormat="1" ht="10.5" x14ac:dyDescent="0.15">
      <c r="C2879" s="161"/>
      <c r="D2879" s="161"/>
      <c r="E2879" s="161"/>
      <c r="F2879" s="161"/>
    </row>
    <row r="2880" spans="3:6" s="3" customFormat="1" ht="10.5" x14ac:dyDescent="0.15">
      <c r="C2880" s="161"/>
      <c r="D2880" s="161"/>
      <c r="E2880" s="161"/>
      <c r="F2880" s="161"/>
    </row>
    <row r="2881" spans="3:6" s="3" customFormat="1" ht="10.5" x14ac:dyDescent="0.15">
      <c r="C2881" s="161"/>
      <c r="D2881" s="161"/>
      <c r="E2881" s="161"/>
      <c r="F2881" s="161"/>
    </row>
    <row r="2882" spans="3:6" s="3" customFormat="1" ht="10.5" x14ac:dyDescent="0.15">
      <c r="C2882" s="161"/>
      <c r="D2882" s="161"/>
      <c r="E2882" s="161"/>
      <c r="F2882" s="161"/>
    </row>
    <row r="2883" spans="3:6" s="3" customFormat="1" ht="10.5" x14ac:dyDescent="0.15">
      <c r="C2883" s="161"/>
      <c r="D2883" s="161"/>
      <c r="E2883" s="161"/>
      <c r="F2883" s="161"/>
    </row>
    <row r="2884" spans="3:6" s="3" customFormat="1" ht="10.5" x14ac:dyDescent="0.15">
      <c r="C2884" s="161"/>
      <c r="D2884" s="161"/>
      <c r="E2884" s="161"/>
      <c r="F2884" s="161"/>
    </row>
    <row r="2885" spans="3:6" s="3" customFormat="1" ht="10.5" x14ac:dyDescent="0.15">
      <c r="C2885" s="161"/>
      <c r="D2885" s="161"/>
      <c r="E2885" s="161"/>
      <c r="F2885" s="161"/>
    </row>
    <row r="2886" spans="3:6" s="3" customFormat="1" ht="10.5" x14ac:dyDescent="0.15">
      <c r="C2886" s="161"/>
      <c r="D2886" s="161"/>
      <c r="E2886" s="161"/>
      <c r="F2886" s="161"/>
    </row>
    <row r="2887" spans="3:6" s="3" customFormat="1" ht="10.5" x14ac:dyDescent="0.15">
      <c r="C2887" s="161"/>
      <c r="D2887" s="161"/>
      <c r="E2887" s="161"/>
      <c r="F2887" s="161"/>
    </row>
    <row r="2888" spans="3:6" s="3" customFormat="1" ht="10.5" x14ac:dyDescent="0.15">
      <c r="C2888" s="161"/>
      <c r="D2888" s="161"/>
      <c r="E2888" s="161"/>
      <c r="F2888" s="161"/>
    </row>
    <row r="2889" spans="3:6" s="3" customFormat="1" ht="10.5" x14ac:dyDescent="0.15">
      <c r="C2889" s="161"/>
      <c r="D2889" s="161"/>
      <c r="E2889" s="161"/>
      <c r="F2889" s="161"/>
    </row>
    <row r="2890" spans="3:6" s="3" customFormat="1" ht="10.5" x14ac:dyDescent="0.15">
      <c r="C2890" s="161"/>
      <c r="D2890" s="161"/>
      <c r="E2890" s="161"/>
      <c r="F2890" s="161"/>
    </row>
    <row r="2891" spans="3:6" s="3" customFormat="1" ht="10.5" x14ac:dyDescent="0.15">
      <c r="C2891" s="161"/>
      <c r="D2891" s="161"/>
      <c r="E2891" s="161"/>
      <c r="F2891" s="161"/>
    </row>
    <row r="2892" spans="3:6" s="3" customFormat="1" ht="10.5" x14ac:dyDescent="0.15">
      <c r="C2892" s="161"/>
      <c r="D2892" s="161"/>
      <c r="E2892" s="161"/>
      <c r="F2892" s="161"/>
    </row>
    <row r="2893" spans="3:6" s="3" customFormat="1" ht="10.5" x14ac:dyDescent="0.15">
      <c r="C2893" s="161"/>
      <c r="D2893" s="161"/>
      <c r="E2893" s="161"/>
      <c r="F2893" s="161"/>
    </row>
    <row r="2894" spans="3:6" s="3" customFormat="1" ht="10.5" x14ac:dyDescent="0.15">
      <c r="C2894" s="161"/>
      <c r="D2894" s="161"/>
      <c r="E2894" s="161"/>
      <c r="F2894" s="161"/>
    </row>
    <row r="2895" spans="3:6" s="3" customFormat="1" ht="10.5" x14ac:dyDescent="0.15">
      <c r="C2895" s="161"/>
      <c r="D2895" s="161"/>
      <c r="E2895" s="161"/>
      <c r="F2895" s="161"/>
    </row>
    <row r="2896" spans="3:6" s="3" customFormat="1" ht="10.5" x14ac:dyDescent="0.15">
      <c r="C2896" s="161"/>
      <c r="D2896" s="161"/>
      <c r="E2896" s="161"/>
      <c r="F2896" s="161"/>
    </row>
    <row r="2897" spans="3:6" s="3" customFormat="1" ht="10.5" x14ac:dyDescent="0.15">
      <c r="C2897" s="161"/>
      <c r="D2897" s="161"/>
      <c r="E2897" s="161"/>
      <c r="F2897" s="161"/>
    </row>
    <row r="2898" spans="3:6" s="3" customFormat="1" ht="10.5" x14ac:dyDescent="0.15">
      <c r="C2898" s="161"/>
      <c r="D2898" s="161"/>
      <c r="E2898" s="161"/>
      <c r="F2898" s="161"/>
    </row>
    <row r="2899" spans="3:6" s="3" customFormat="1" ht="10.5" x14ac:dyDescent="0.15">
      <c r="C2899" s="161"/>
      <c r="D2899" s="161"/>
      <c r="E2899" s="161"/>
      <c r="F2899" s="161"/>
    </row>
    <row r="2900" spans="3:6" s="3" customFormat="1" ht="10.5" x14ac:dyDescent="0.15">
      <c r="C2900" s="161"/>
      <c r="D2900" s="161"/>
      <c r="E2900" s="161"/>
      <c r="F2900" s="161"/>
    </row>
    <row r="2901" spans="3:6" s="3" customFormat="1" ht="10.5" x14ac:dyDescent="0.15">
      <c r="C2901" s="161"/>
      <c r="D2901" s="161"/>
      <c r="E2901" s="161"/>
      <c r="F2901" s="161"/>
    </row>
    <row r="2902" spans="3:6" s="3" customFormat="1" ht="10.5" x14ac:dyDescent="0.15">
      <c r="C2902" s="161"/>
      <c r="D2902" s="161"/>
      <c r="E2902" s="161"/>
      <c r="F2902" s="161"/>
    </row>
    <row r="2903" spans="3:6" s="3" customFormat="1" ht="10.5" x14ac:dyDescent="0.15">
      <c r="C2903" s="161"/>
      <c r="D2903" s="161"/>
      <c r="E2903" s="161"/>
      <c r="F2903" s="161"/>
    </row>
    <row r="2904" spans="3:6" s="3" customFormat="1" ht="10.5" x14ac:dyDescent="0.15">
      <c r="C2904" s="161"/>
      <c r="D2904" s="161"/>
      <c r="E2904" s="161"/>
      <c r="F2904" s="161"/>
    </row>
    <row r="2905" spans="3:6" s="3" customFormat="1" ht="10.5" x14ac:dyDescent="0.15">
      <c r="C2905" s="161"/>
      <c r="D2905" s="161"/>
      <c r="E2905" s="161"/>
      <c r="F2905" s="161"/>
    </row>
    <row r="2906" spans="3:6" s="3" customFormat="1" ht="10.5" x14ac:dyDescent="0.15">
      <c r="C2906" s="161"/>
      <c r="D2906" s="161"/>
      <c r="E2906" s="161"/>
      <c r="F2906" s="161"/>
    </row>
    <row r="2907" spans="3:6" s="3" customFormat="1" ht="10.5" x14ac:dyDescent="0.15">
      <c r="C2907" s="161"/>
      <c r="D2907" s="161"/>
      <c r="E2907" s="161"/>
      <c r="F2907" s="161"/>
    </row>
    <row r="2908" spans="3:6" s="3" customFormat="1" ht="10.5" x14ac:dyDescent="0.15">
      <c r="C2908" s="161"/>
      <c r="D2908" s="161"/>
      <c r="E2908" s="161"/>
      <c r="F2908" s="161"/>
    </row>
    <row r="2909" spans="3:6" s="3" customFormat="1" ht="10.5" x14ac:dyDescent="0.15">
      <c r="C2909" s="161"/>
      <c r="D2909" s="161"/>
      <c r="E2909" s="161"/>
      <c r="F2909" s="161"/>
    </row>
    <row r="2910" spans="3:6" s="3" customFormat="1" ht="10.5" x14ac:dyDescent="0.15">
      <c r="C2910" s="161"/>
      <c r="D2910" s="161"/>
      <c r="E2910" s="161"/>
      <c r="F2910" s="161"/>
    </row>
    <row r="2911" spans="3:6" s="3" customFormat="1" ht="10.5" x14ac:dyDescent="0.15">
      <c r="C2911" s="161"/>
      <c r="D2911" s="161"/>
      <c r="E2911" s="161"/>
      <c r="F2911" s="161"/>
    </row>
    <row r="2912" spans="3:6" s="3" customFormat="1" ht="10.5" x14ac:dyDescent="0.15">
      <c r="C2912" s="161"/>
      <c r="D2912" s="161"/>
      <c r="E2912" s="161"/>
      <c r="F2912" s="161"/>
    </row>
    <row r="2913" spans="3:6" s="3" customFormat="1" ht="10.5" x14ac:dyDescent="0.15">
      <c r="C2913" s="161"/>
      <c r="D2913" s="161"/>
      <c r="E2913" s="161"/>
      <c r="F2913" s="161"/>
    </row>
    <row r="2914" spans="3:6" s="3" customFormat="1" ht="10.5" x14ac:dyDescent="0.15">
      <c r="C2914" s="161"/>
      <c r="D2914" s="161"/>
      <c r="E2914" s="161"/>
      <c r="F2914" s="161"/>
    </row>
    <row r="2915" spans="3:6" s="3" customFormat="1" ht="10.5" x14ac:dyDescent="0.15">
      <c r="C2915" s="161"/>
      <c r="D2915" s="161"/>
      <c r="E2915" s="161"/>
      <c r="F2915" s="161"/>
    </row>
    <row r="2916" spans="3:6" s="3" customFormat="1" ht="10.5" x14ac:dyDescent="0.15">
      <c r="C2916" s="161"/>
      <c r="D2916" s="161"/>
      <c r="E2916" s="161"/>
      <c r="F2916" s="161"/>
    </row>
    <row r="2917" spans="3:6" s="3" customFormat="1" ht="10.5" x14ac:dyDescent="0.15">
      <c r="C2917" s="161"/>
      <c r="D2917" s="161"/>
      <c r="E2917" s="161"/>
      <c r="F2917" s="161"/>
    </row>
    <row r="2918" spans="3:6" s="3" customFormat="1" ht="10.5" x14ac:dyDescent="0.15">
      <c r="C2918" s="161"/>
      <c r="D2918" s="161"/>
      <c r="E2918" s="161"/>
      <c r="F2918" s="161"/>
    </row>
    <row r="2919" spans="3:6" s="3" customFormat="1" ht="10.5" x14ac:dyDescent="0.15">
      <c r="C2919" s="161"/>
      <c r="D2919" s="161"/>
      <c r="E2919" s="161"/>
      <c r="F2919" s="161"/>
    </row>
    <row r="2920" spans="3:6" s="3" customFormat="1" ht="10.5" x14ac:dyDescent="0.15">
      <c r="C2920" s="161"/>
      <c r="D2920" s="161"/>
      <c r="E2920" s="161"/>
      <c r="F2920" s="161"/>
    </row>
    <row r="2921" spans="3:6" s="3" customFormat="1" ht="10.5" x14ac:dyDescent="0.15">
      <c r="C2921" s="161"/>
      <c r="D2921" s="161"/>
      <c r="E2921" s="161"/>
      <c r="F2921" s="161"/>
    </row>
    <row r="2922" spans="3:6" s="3" customFormat="1" ht="10.5" x14ac:dyDescent="0.15">
      <c r="C2922" s="161"/>
      <c r="D2922" s="161"/>
      <c r="E2922" s="161"/>
      <c r="F2922" s="161"/>
    </row>
    <row r="2923" spans="3:6" s="3" customFormat="1" ht="10.5" x14ac:dyDescent="0.15">
      <c r="C2923" s="161"/>
      <c r="D2923" s="161"/>
      <c r="E2923" s="161"/>
      <c r="F2923" s="161"/>
    </row>
    <row r="2924" spans="3:6" s="3" customFormat="1" ht="10.5" x14ac:dyDescent="0.15">
      <c r="C2924" s="161"/>
      <c r="D2924" s="161"/>
      <c r="E2924" s="161"/>
      <c r="F2924" s="161"/>
    </row>
    <row r="2925" spans="3:6" s="3" customFormat="1" ht="10.5" x14ac:dyDescent="0.15">
      <c r="C2925" s="161"/>
      <c r="D2925" s="161"/>
      <c r="E2925" s="161"/>
      <c r="F2925" s="161"/>
    </row>
    <row r="2926" spans="3:6" s="3" customFormat="1" ht="10.5" x14ac:dyDescent="0.15">
      <c r="C2926" s="161"/>
      <c r="D2926" s="161"/>
      <c r="E2926" s="161"/>
      <c r="F2926" s="161"/>
    </row>
    <row r="2927" spans="3:6" s="3" customFormat="1" ht="10.5" x14ac:dyDescent="0.15">
      <c r="C2927" s="161"/>
      <c r="D2927" s="161"/>
      <c r="E2927" s="161"/>
      <c r="F2927" s="161"/>
    </row>
    <row r="2928" spans="3:6" s="3" customFormat="1" ht="10.5" x14ac:dyDescent="0.15">
      <c r="C2928" s="161"/>
      <c r="D2928" s="161"/>
      <c r="E2928" s="161"/>
      <c r="F2928" s="161"/>
    </row>
    <row r="2929" spans="3:6" s="3" customFormat="1" ht="10.5" x14ac:dyDescent="0.15">
      <c r="C2929" s="161"/>
      <c r="D2929" s="161"/>
      <c r="E2929" s="161"/>
      <c r="F2929" s="161"/>
    </row>
    <row r="2930" spans="3:6" s="3" customFormat="1" ht="10.5" x14ac:dyDescent="0.15">
      <c r="C2930" s="161"/>
      <c r="D2930" s="161"/>
      <c r="E2930" s="161"/>
      <c r="F2930" s="161"/>
    </row>
    <row r="2931" spans="3:6" s="3" customFormat="1" ht="10.5" x14ac:dyDescent="0.15">
      <c r="C2931" s="161"/>
      <c r="D2931" s="161"/>
      <c r="E2931" s="161"/>
      <c r="F2931" s="161"/>
    </row>
    <row r="2932" spans="3:6" s="3" customFormat="1" ht="10.5" x14ac:dyDescent="0.15">
      <c r="C2932" s="161"/>
      <c r="D2932" s="161"/>
      <c r="E2932" s="161"/>
      <c r="F2932" s="161"/>
    </row>
    <row r="2933" spans="3:6" s="3" customFormat="1" ht="10.5" x14ac:dyDescent="0.15">
      <c r="C2933" s="161"/>
      <c r="D2933" s="161"/>
      <c r="E2933" s="161"/>
      <c r="F2933" s="161"/>
    </row>
    <row r="2934" spans="3:6" s="3" customFormat="1" ht="10.5" x14ac:dyDescent="0.15">
      <c r="C2934" s="161"/>
      <c r="D2934" s="161"/>
      <c r="E2934" s="161"/>
      <c r="F2934" s="161"/>
    </row>
    <row r="2935" spans="3:6" s="3" customFormat="1" ht="10.5" x14ac:dyDescent="0.15">
      <c r="C2935" s="161"/>
      <c r="D2935" s="161"/>
      <c r="E2935" s="161"/>
      <c r="F2935" s="161"/>
    </row>
    <row r="2936" spans="3:6" s="3" customFormat="1" ht="10.5" x14ac:dyDescent="0.15">
      <c r="C2936" s="161"/>
      <c r="D2936" s="161"/>
      <c r="E2936" s="161"/>
      <c r="F2936" s="161"/>
    </row>
    <row r="2937" spans="3:6" s="3" customFormat="1" ht="10.5" x14ac:dyDescent="0.15">
      <c r="C2937" s="161"/>
      <c r="D2937" s="161"/>
      <c r="E2937" s="161"/>
      <c r="F2937" s="161"/>
    </row>
    <row r="2938" spans="3:6" s="3" customFormat="1" ht="10.5" x14ac:dyDescent="0.15">
      <c r="C2938" s="161"/>
      <c r="D2938" s="161"/>
      <c r="E2938" s="161"/>
      <c r="F2938" s="161"/>
    </row>
    <row r="2939" spans="3:6" s="3" customFormat="1" ht="10.5" x14ac:dyDescent="0.15">
      <c r="C2939" s="161"/>
      <c r="D2939" s="161"/>
      <c r="E2939" s="161"/>
      <c r="F2939" s="161"/>
    </row>
    <row r="2940" spans="3:6" s="3" customFormat="1" ht="10.5" x14ac:dyDescent="0.15">
      <c r="C2940" s="161"/>
      <c r="D2940" s="161"/>
      <c r="E2940" s="161"/>
      <c r="F2940" s="161"/>
    </row>
    <row r="2941" spans="3:6" s="3" customFormat="1" ht="10.5" x14ac:dyDescent="0.15">
      <c r="C2941" s="161"/>
      <c r="D2941" s="161"/>
      <c r="E2941" s="161"/>
      <c r="F2941" s="161"/>
    </row>
    <row r="2942" spans="3:6" s="3" customFormat="1" ht="10.5" x14ac:dyDescent="0.15">
      <c r="C2942" s="161"/>
      <c r="D2942" s="161"/>
      <c r="E2942" s="161"/>
      <c r="F2942" s="161"/>
    </row>
    <row r="2943" spans="3:6" s="3" customFormat="1" ht="10.5" x14ac:dyDescent="0.15">
      <c r="C2943" s="161"/>
      <c r="D2943" s="161"/>
      <c r="E2943" s="161"/>
      <c r="F2943" s="161"/>
    </row>
    <row r="2944" spans="3:6" s="3" customFormat="1" ht="10.5" x14ac:dyDescent="0.15">
      <c r="C2944" s="161"/>
      <c r="D2944" s="161"/>
      <c r="E2944" s="161"/>
      <c r="F2944" s="161"/>
    </row>
    <row r="2945" spans="3:6" s="3" customFormat="1" ht="10.5" x14ac:dyDescent="0.15">
      <c r="C2945" s="161"/>
      <c r="D2945" s="161"/>
      <c r="E2945" s="161"/>
      <c r="F2945" s="161"/>
    </row>
    <row r="2946" spans="3:6" s="3" customFormat="1" ht="10.5" x14ac:dyDescent="0.15">
      <c r="C2946" s="161"/>
      <c r="D2946" s="161"/>
      <c r="E2946" s="161"/>
      <c r="F2946" s="161"/>
    </row>
    <row r="2947" spans="3:6" s="3" customFormat="1" ht="10.5" x14ac:dyDescent="0.15">
      <c r="C2947" s="161"/>
      <c r="D2947" s="161"/>
      <c r="E2947" s="161"/>
      <c r="F2947" s="161"/>
    </row>
    <row r="2948" spans="3:6" s="3" customFormat="1" ht="10.5" x14ac:dyDescent="0.15">
      <c r="C2948" s="161"/>
      <c r="D2948" s="161"/>
      <c r="E2948" s="161"/>
      <c r="F2948" s="161"/>
    </row>
    <row r="2949" spans="3:6" s="3" customFormat="1" ht="10.5" x14ac:dyDescent="0.15">
      <c r="C2949" s="161"/>
      <c r="D2949" s="161"/>
      <c r="E2949" s="161"/>
      <c r="F2949" s="161"/>
    </row>
    <row r="2950" spans="3:6" s="3" customFormat="1" ht="10.5" x14ac:dyDescent="0.15">
      <c r="C2950" s="161"/>
      <c r="D2950" s="161"/>
      <c r="E2950" s="161"/>
      <c r="F2950" s="161"/>
    </row>
    <row r="2951" spans="3:6" s="3" customFormat="1" ht="10.5" x14ac:dyDescent="0.15">
      <c r="C2951" s="161"/>
      <c r="D2951" s="161"/>
      <c r="E2951" s="161"/>
      <c r="F2951" s="161"/>
    </row>
    <row r="2952" spans="3:6" s="3" customFormat="1" ht="10.5" x14ac:dyDescent="0.15">
      <c r="C2952" s="161"/>
      <c r="D2952" s="161"/>
      <c r="E2952" s="161"/>
      <c r="F2952" s="161"/>
    </row>
    <row r="2953" spans="3:6" s="3" customFormat="1" ht="10.5" x14ac:dyDescent="0.15">
      <c r="C2953" s="161"/>
      <c r="D2953" s="161"/>
      <c r="E2953" s="161"/>
      <c r="F2953" s="161"/>
    </row>
    <row r="2954" spans="3:6" s="3" customFormat="1" ht="10.5" x14ac:dyDescent="0.15">
      <c r="C2954" s="161"/>
      <c r="D2954" s="161"/>
      <c r="E2954" s="161"/>
      <c r="F2954" s="161"/>
    </row>
    <row r="2955" spans="3:6" s="3" customFormat="1" ht="10.5" x14ac:dyDescent="0.15">
      <c r="C2955" s="161"/>
      <c r="D2955" s="161"/>
      <c r="E2955" s="161"/>
      <c r="F2955" s="161"/>
    </row>
    <row r="2956" spans="3:6" s="3" customFormat="1" ht="10.5" x14ac:dyDescent="0.15">
      <c r="C2956" s="161"/>
      <c r="D2956" s="161"/>
      <c r="E2956" s="161"/>
      <c r="F2956" s="161"/>
    </row>
    <row r="2957" spans="3:6" s="3" customFormat="1" ht="10.5" x14ac:dyDescent="0.15">
      <c r="C2957" s="161"/>
      <c r="D2957" s="161"/>
      <c r="E2957" s="161"/>
      <c r="F2957" s="161"/>
    </row>
    <row r="2958" spans="3:6" s="3" customFormat="1" ht="10.5" x14ac:dyDescent="0.15">
      <c r="C2958" s="161"/>
      <c r="D2958" s="161"/>
      <c r="E2958" s="161"/>
      <c r="F2958" s="161"/>
    </row>
    <row r="2959" spans="3:6" s="3" customFormat="1" ht="10.5" x14ac:dyDescent="0.15">
      <c r="C2959" s="161"/>
      <c r="D2959" s="161"/>
      <c r="E2959" s="161"/>
      <c r="F2959" s="161"/>
    </row>
    <row r="2960" spans="3:6" s="3" customFormat="1" ht="10.5" x14ac:dyDescent="0.15">
      <c r="C2960" s="161"/>
      <c r="D2960" s="161"/>
      <c r="E2960" s="161"/>
      <c r="F2960" s="161"/>
    </row>
    <row r="2961" spans="3:6" s="3" customFormat="1" ht="10.5" x14ac:dyDescent="0.15">
      <c r="C2961" s="161"/>
      <c r="D2961" s="161"/>
      <c r="E2961" s="161"/>
      <c r="F2961" s="161"/>
    </row>
    <row r="2962" spans="3:6" s="3" customFormat="1" ht="10.5" x14ac:dyDescent="0.15">
      <c r="C2962" s="161"/>
      <c r="D2962" s="161"/>
      <c r="E2962" s="161"/>
      <c r="F2962" s="161"/>
    </row>
    <row r="2963" spans="3:6" s="3" customFormat="1" ht="10.5" x14ac:dyDescent="0.15">
      <c r="C2963" s="161"/>
      <c r="D2963" s="161"/>
      <c r="E2963" s="161"/>
      <c r="F2963" s="161"/>
    </row>
    <row r="2964" spans="3:6" s="3" customFormat="1" ht="10.5" x14ac:dyDescent="0.15">
      <c r="C2964" s="161"/>
      <c r="D2964" s="161"/>
      <c r="E2964" s="161"/>
      <c r="F2964" s="161"/>
    </row>
    <row r="2965" spans="3:6" s="3" customFormat="1" ht="10.5" x14ac:dyDescent="0.15">
      <c r="C2965" s="161"/>
      <c r="D2965" s="161"/>
      <c r="E2965" s="161"/>
      <c r="F2965" s="161"/>
    </row>
    <row r="2966" spans="3:6" s="3" customFormat="1" ht="10.5" x14ac:dyDescent="0.15">
      <c r="C2966" s="161"/>
      <c r="D2966" s="161"/>
      <c r="E2966" s="161"/>
      <c r="F2966" s="161"/>
    </row>
    <row r="2967" spans="3:6" s="3" customFormat="1" ht="10.5" x14ac:dyDescent="0.15">
      <c r="C2967" s="161"/>
      <c r="D2967" s="161"/>
      <c r="E2967" s="161"/>
      <c r="F2967" s="161"/>
    </row>
    <row r="2968" spans="3:6" s="3" customFormat="1" ht="10.5" x14ac:dyDescent="0.15">
      <c r="C2968" s="161"/>
      <c r="D2968" s="161"/>
      <c r="E2968" s="161"/>
      <c r="F2968" s="161"/>
    </row>
    <row r="2969" spans="3:6" s="3" customFormat="1" ht="10.5" x14ac:dyDescent="0.15">
      <c r="C2969" s="161"/>
      <c r="D2969" s="161"/>
      <c r="E2969" s="161"/>
      <c r="F2969" s="161"/>
    </row>
    <row r="2970" spans="3:6" s="3" customFormat="1" ht="10.5" x14ac:dyDescent="0.15">
      <c r="C2970" s="161"/>
      <c r="D2970" s="161"/>
      <c r="E2970" s="161"/>
      <c r="F2970" s="161"/>
    </row>
    <row r="2971" spans="3:6" s="3" customFormat="1" ht="10.5" x14ac:dyDescent="0.15">
      <c r="C2971" s="161"/>
      <c r="D2971" s="161"/>
      <c r="E2971" s="161"/>
      <c r="F2971" s="161"/>
    </row>
    <row r="2972" spans="3:6" s="3" customFormat="1" ht="10.5" x14ac:dyDescent="0.15">
      <c r="C2972" s="161"/>
      <c r="D2972" s="161"/>
      <c r="E2972" s="161"/>
      <c r="F2972" s="161"/>
    </row>
    <row r="2973" spans="3:6" s="3" customFormat="1" ht="10.5" x14ac:dyDescent="0.15">
      <c r="C2973" s="161"/>
      <c r="D2973" s="161"/>
      <c r="E2973" s="161"/>
      <c r="F2973" s="161"/>
    </row>
    <row r="2974" spans="3:6" s="3" customFormat="1" ht="10.5" x14ac:dyDescent="0.15">
      <c r="C2974" s="161"/>
      <c r="D2974" s="161"/>
      <c r="E2974" s="161"/>
      <c r="F2974" s="161"/>
    </row>
    <row r="2975" spans="3:6" s="3" customFormat="1" ht="10.5" x14ac:dyDescent="0.15">
      <c r="C2975" s="161"/>
      <c r="D2975" s="161"/>
      <c r="E2975" s="161"/>
      <c r="F2975" s="161"/>
    </row>
    <row r="2976" spans="3:6" s="3" customFormat="1" ht="10.5" x14ac:dyDescent="0.15">
      <c r="C2976" s="161"/>
      <c r="D2976" s="161"/>
      <c r="E2976" s="161"/>
      <c r="F2976" s="161"/>
    </row>
    <row r="2977" spans="3:6" s="3" customFormat="1" ht="10.5" x14ac:dyDescent="0.15">
      <c r="C2977" s="161"/>
      <c r="D2977" s="161"/>
      <c r="E2977" s="161"/>
      <c r="F2977" s="161"/>
    </row>
    <row r="2978" spans="3:6" s="3" customFormat="1" ht="10.5" x14ac:dyDescent="0.15">
      <c r="C2978" s="161"/>
      <c r="D2978" s="161"/>
      <c r="E2978" s="161"/>
      <c r="F2978" s="161"/>
    </row>
    <row r="2979" spans="3:6" s="3" customFormat="1" ht="10.5" x14ac:dyDescent="0.15">
      <c r="C2979" s="161"/>
      <c r="D2979" s="161"/>
      <c r="E2979" s="161"/>
      <c r="F2979" s="161"/>
    </row>
    <row r="2980" spans="3:6" s="3" customFormat="1" ht="10.5" x14ac:dyDescent="0.15">
      <c r="C2980" s="161"/>
      <c r="D2980" s="161"/>
      <c r="E2980" s="161"/>
      <c r="F2980" s="161"/>
    </row>
    <row r="2981" spans="3:6" s="3" customFormat="1" ht="10.5" x14ac:dyDescent="0.15">
      <c r="C2981" s="161"/>
      <c r="D2981" s="161"/>
      <c r="E2981" s="161"/>
      <c r="F2981" s="161"/>
    </row>
    <row r="2982" spans="3:6" s="3" customFormat="1" ht="10.5" x14ac:dyDescent="0.15">
      <c r="C2982" s="161"/>
      <c r="D2982" s="161"/>
      <c r="E2982" s="161"/>
      <c r="F2982" s="161"/>
    </row>
    <row r="2983" spans="3:6" s="3" customFormat="1" ht="10.5" x14ac:dyDescent="0.15">
      <c r="C2983" s="161"/>
      <c r="D2983" s="161"/>
      <c r="E2983" s="161"/>
      <c r="F2983" s="161"/>
    </row>
    <row r="2984" spans="3:6" s="3" customFormat="1" ht="10.5" x14ac:dyDescent="0.15">
      <c r="C2984" s="161"/>
      <c r="D2984" s="161"/>
      <c r="E2984" s="161"/>
      <c r="F2984" s="161"/>
    </row>
    <row r="2985" spans="3:6" s="3" customFormat="1" ht="10.5" x14ac:dyDescent="0.15">
      <c r="C2985" s="161"/>
      <c r="D2985" s="161"/>
      <c r="E2985" s="161"/>
      <c r="F2985" s="161"/>
    </row>
    <row r="2986" spans="3:6" s="3" customFormat="1" ht="10.5" x14ac:dyDescent="0.15">
      <c r="C2986" s="161"/>
      <c r="D2986" s="161"/>
      <c r="E2986" s="161"/>
      <c r="F2986" s="161"/>
    </row>
    <row r="2987" spans="3:6" s="3" customFormat="1" ht="10.5" x14ac:dyDescent="0.15">
      <c r="C2987" s="161"/>
      <c r="D2987" s="161"/>
      <c r="E2987" s="161"/>
      <c r="F2987" s="161"/>
    </row>
    <row r="2988" spans="3:6" s="3" customFormat="1" ht="10.5" x14ac:dyDescent="0.15">
      <c r="C2988" s="161"/>
      <c r="D2988" s="161"/>
      <c r="E2988" s="161"/>
      <c r="F2988" s="161"/>
    </row>
    <row r="2989" spans="3:6" s="3" customFormat="1" ht="10.5" x14ac:dyDescent="0.15">
      <c r="C2989" s="161"/>
      <c r="D2989" s="161"/>
      <c r="E2989" s="161"/>
      <c r="F2989" s="161"/>
    </row>
    <row r="2990" spans="3:6" s="3" customFormat="1" ht="10.5" x14ac:dyDescent="0.15">
      <c r="C2990" s="161"/>
      <c r="D2990" s="161"/>
      <c r="E2990" s="161"/>
      <c r="F2990" s="161"/>
    </row>
    <row r="2991" spans="3:6" s="3" customFormat="1" ht="10.5" x14ac:dyDescent="0.15">
      <c r="C2991" s="161"/>
      <c r="D2991" s="161"/>
      <c r="E2991" s="161"/>
      <c r="F2991" s="161"/>
    </row>
    <row r="2992" spans="3:6" s="3" customFormat="1" ht="10.5" x14ac:dyDescent="0.15">
      <c r="C2992" s="161"/>
      <c r="D2992" s="161"/>
      <c r="E2992" s="161"/>
      <c r="F2992" s="161"/>
    </row>
    <row r="2993" spans="3:6" s="3" customFormat="1" ht="10.5" x14ac:dyDescent="0.15">
      <c r="C2993" s="161"/>
      <c r="D2993" s="161"/>
      <c r="E2993" s="161"/>
      <c r="F2993" s="161"/>
    </row>
    <row r="2994" spans="3:6" s="3" customFormat="1" ht="10.5" x14ac:dyDescent="0.15">
      <c r="C2994" s="161"/>
      <c r="D2994" s="161"/>
      <c r="E2994" s="161"/>
      <c r="F2994" s="161"/>
    </row>
    <row r="2995" spans="3:6" s="3" customFormat="1" ht="10.5" x14ac:dyDescent="0.15">
      <c r="C2995" s="161"/>
      <c r="D2995" s="161"/>
      <c r="E2995" s="161"/>
      <c r="F2995" s="161"/>
    </row>
    <row r="2996" spans="3:6" s="3" customFormat="1" ht="10.5" x14ac:dyDescent="0.15">
      <c r="C2996" s="161"/>
      <c r="D2996" s="161"/>
      <c r="E2996" s="161"/>
      <c r="F2996" s="161"/>
    </row>
    <row r="2997" spans="3:6" s="3" customFormat="1" ht="10.5" x14ac:dyDescent="0.15">
      <c r="C2997" s="161"/>
      <c r="D2997" s="161"/>
      <c r="E2997" s="161"/>
      <c r="F2997" s="161"/>
    </row>
    <row r="2998" spans="3:6" s="3" customFormat="1" ht="10.5" x14ac:dyDescent="0.15">
      <c r="C2998" s="161"/>
      <c r="D2998" s="161"/>
      <c r="E2998" s="161"/>
      <c r="F2998" s="161"/>
    </row>
    <row r="2999" spans="3:6" s="3" customFormat="1" ht="10.5" x14ac:dyDescent="0.15">
      <c r="C2999" s="161"/>
      <c r="D2999" s="161"/>
      <c r="E2999" s="161"/>
      <c r="F2999" s="161"/>
    </row>
    <row r="3000" spans="3:6" s="3" customFormat="1" ht="10.5" x14ac:dyDescent="0.15">
      <c r="C3000" s="161"/>
      <c r="D3000" s="161"/>
      <c r="E3000" s="161"/>
      <c r="F3000" s="161"/>
    </row>
    <row r="3001" spans="3:6" s="3" customFormat="1" ht="10.5" x14ac:dyDescent="0.15">
      <c r="C3001" s="161"/>
      <c r="D3001" s="161"/>
      <c r="E3001" s="161"/>
      <c r="F3001" s="161"/>
    </row>
    <row r="3002" spans="3:6" s="3" customFormat="1" ht="10.5" x14ac:dyDescent="0.15">
      <c r="C3002" s="161"/>
      <c r="D3002" s="161"/>
      <c r="E3002" s="161"/>
      <c r="F3002" s="161"/>
    </row>
    <row r="3003" spans="3:6" s="3" customFormat="1" ht="10.5" x14ac:dyDescent="0.15">
      <c r="C3003" s="161"/>
      <c r="D3003" s="161"/>
      <c r="E3003" s="161"/>
      <c r="F3003" s="161"/>
    </row>
    <row r="3004" spans="3:6" s="3" customFormat="1" ht="10.5" x14ac:dyDescent="0.15">
      <c r="C3004" s="161"/>
      <c r="D3004" s="161"/>
      <c r="E3004" s="161"/>
      <c r="F3004" s="161"/>
    </row>
    <row r="3005" spans="3:6" s="3" customFormat="1" ht="10.5" x14ac:dyDescent="0.15">
      <c r="C3005" s="161"/>
      <c r="D3005" s="161"/>
      <c r="E3005" s="161"/>
      <c r="F3005" s="161"/>
    </row>
    <row r="3006" spans="3:6" s="3" customFormat="1" ht="10.5" x14ac:dyDescent="0.15">
      <c r="C3006" s="161"/>
      <c r="D3006" s="161"/>
      <c r="E3006" s="161"/>
      <c r="F3006" s="161"/>
    </row>
    <row r="3007" spans="3:6" s="3" customFormat="1" ht="10.5" x14ac:dyDescent="0.15">
      <c r="C3007" s="161"/>
      <c r="D3007" s="161"/>
      <c r="E3007" s="161"/>
      <c r="F3007" s="161"/>
    </row>
    <row r="3008" spans="3:6" s="3" customFormat="1" ht="10.5" x14ac:dyDescent="0.15">
      <c r="C3008" s="161"/>
      <c r="D3008" s="161"/>
      <c r="E3008" s="161"/>
      <c r="F3008" s="161"/>
    </row>
    <row r="3009" spans="3:6" s="3" customFormat="1" ht="10.5" x14ac:dyDescent="0.15">
      <c r="C3009" s="161"/>
      <c r="D3009" s="161"/>
      <c r="E3009" s="161"/>
      <c r="F3009" s="161"/>
    </row>
    <row r="3010" spans="3:6" s="3" customFormat="1" ht="10.5" x14ac:dyDescent="0.15">
      <c r="C3010" s="161"/>
      <c r="D3010" s="161"/>
      <c r="E3010" s="161"/>
      <c r="F3010" s="161"/>
    </row>
    <row r="3011" spans="3:6" s="3" customFormat="1" ht="10.5" x14ac:dyDescent="0.15">
      <c r="C3011" s="161"/>
      <c r="D3011" s="161"/>
      <c r="E3011" s="161"/>
      <c r="F3011" s="161"/>
    </row>
    <row r="3012" spans="3:6" s="3" customFormat="1" ht="10.5" x14ac:dyDescent="0.15">
      <c r="C3012" s="161"/>
      <c r="D3012" s="161"/>
      <c r="E3012" s="161"/>
      <c r="F3012" s="161"/>
    </row>
    <row r="3013" spans="3:6" s="3" customFormat="1" ht="10.5" x14ac:dyDescent="0.15">
      <c r="C3013" s="161"/>
      <c r="D3013" s="161"/>
      <c r="E3013" s="161"/>
      <c r="F3013" s="161"/>
    </row>
    <row r="3014" spans="3:6" s="3" customFormat="1" ht="10.5" x14ac:dyDescent="0.15">
      <c r="C3014" s="161"/>
      <c r="D3014" s="161"/>
      <c r="E3014" s="161"/>
      <c r="F3014" s="161"/>
    </row>
    <row r="3015" spans="3:6" s="3" customFormat="1" ht="10.5" x14ac:dyDescent="0.15">
      <c r="C3015" s="161"/>
      <c r="D3015" s="161"/>
      <c r="E3015" s="161"/>
      <c r="F3015" s="161"/>
    </row>
    <row r="3016" spans="3:6" s="3" customFormat="1" ht="10.5" x14ac:dyDescent="0.15">
      <c r="C3016" s="161"/>
      <c r="D3016" s="161"/>
      <c r="E3016" s="161"/>
      <c r="F3016" s="161"/>
    </row>
    <row r="3017" spans="3:6" s="3" customFormat="1" ht="10.5" x14ac:dyDescent="0.15">
      <c r="C3017" s="161"/>
      <c r="D3017" s="161"/>
      <c r="E3017" s="161"/>
      <c r="F3017" s="161"/>
    </row>
    <row r="3018" spans="3:6" s="3" customFormat="1" ht="10.5" x14ac:dyDescent="0.15">
      <c r="C3018" s="161"/>
      <c r="D3018" s="161"/>
      <c r="E3018" s="161"/>
      <c r="F3018" s="161"/>
    </row>
    <row r="3019" spans="3:6" s="3" customFormat="1" ht="10.5" x14ac:dyDescent="0.15">
      <c r="C3019" s="161"/>
      <c r="D3019" s="161"/>
      <c r="E3019" s="161"/>
      <c r="F3019" s="161"/>
    </row>
    <row r="3020" spans="3:6" s="3" customFormat="1" ht="10.5" x14ac:dyDescent="0.15">
      <c r="C3020" s="161"/>
      <c r="D3020" s="161"/>
      <c r="E3020" s="161"/>
      <c r="F3020" s="161"/>
    </row>
    <row r="3021" spans="3:6" s="3" customFormat="1" ht="10.5" x14ac:dyDescent="0.15">
      <c r="C3021" s="161"/>
      <c r="D3021" s="161"/>
      <c r="E3021" s="161"/>
      <c r="F3021" s="161"/>
    </row>
    <row r="3022" spans="3:6" s="3" customFormat="1" ht="10.5" x14ac:dyDescent="0.15">
      <c r="C3022" s="161"/>
      <c r="D3022" s="161"/>
      <c r="E3022" s="161"/>
      <c r="F3022" s="161"/>
    </row>
    <row r="3023" spans="3:6" s="3" customFormat="1" ht="10.5" x14ac:dyDescent="0.15">
      <c r="C3023" s="161"/>
      <c r="D3023" s="161"/>
      <c r="E3023" s="161"/>
      <c r="F3023" s="161"/>
    </row>
    <row r="3024" spans="3:6" s="3" customFormat="1" ht="10.5" x14ac:dyDescent="0.15">
      <c r="C3024" s="161"/>
      <c r="D3024" s="161"/>
      <c r="E3024" s="161"/>
      <c r="F3024" s="161"/>
    </row>
    <row r="3025" spans="3:6" s="3" customFormat="1" ht="10.5" x14ac:dyDescent="0.15">
      <c r="C3025" s="161"/>
      <c r="D3025" s="161"/>
      <c r="E3025" s="161"/>
      <c r="F3025" s="161"/>
    </row>
    <row r="3026" spans="3:6" s="3" customFormat="1" ht="10.5" x14ac:dyDescent="0.15">
      <c r="C3026" s="161"/>
      <c r="D3026" s="161"/>
      <c r="E3026" s="161"/>
      <c r="F3026" s="161"/>
    </row>
    <row r="3027" spans="3:6" s="3" customFormat="1" ht="10.5" x14ac:dyDescent="0.15">
      <c r="C3027" s="161"/>
      <c r="D3027" s="161"/>
      <c r="E3027" s="161"/>
      <c r="F3027" s="161"/>
    </row>
    <row r="3028" spans="3:6" s="3" customFormat="1" ht="10.5" x14ac:dyDescent="0.15">
      <c r="C3028" s="161"/>
      <c r="D3028" s="161"/>
      <c r="E3028" s="161"/>
      <c r="F3028" s="161"/>
    </row>
    <row r="3029" spans="3:6" s="3" customFormat="1" ht="10.5" x14ac:dyDescent="0.15">
      <c r="C3029" s="161"/>
      <c r="D3029" s="161"/>
      <c r="E3029" s="161"/>
      <c r="F3029" s="161"/>
    </row>
    <row r="3030" spans="3:6" s="3" customFormat="1" ht="10.5" x14ac:dyDescent="0.15">
      <c r="C3030" s="161"/>
      <c r="D3030" s="161"/>
      <c r="E3030" s="161"/>
      <c r="F3030" s="161"/>
    </row>
    <row r="3031" spans="3:6" s="3" customFormat="1" ht="10.5" x14ac:dyDescent="0.15">
      <c r="C3031" s="161"/>
      <c r="D3031" s="161"/>
      <c r="E3031" s="161"/>
      <c r="F3031" s="161"/>
    </row>
    <row r="3032" spans="3:6" s="3" customFormat="1" ht="10.5" x14ac:dyDescent="0.15">
      <c r="C3032" s="161"/>
      <c r="D3032" s="161"/>
      <c r="E3032" s="161"/>
      <c r="F3032" s="161"/>
    </row>
    <row r="3033" spans="3:6" s="3" customFormat="1" ht="10.5" x14ac:dyDescent="0.15">
      <c r="C3033" s="161"/>
      <c r="D3033" s="161"/>
      <c r="E3033" s="161"/>
      <c r="F3033" s="161"/>
    </row>
    <row r="3034" spans="3:6" s="3" customFormat="1" ht="10.5" x14ac:dyDescent="0.15">
      <c r="C3034" s="161"/>
      <c r="D3034" s="161"/>
      <c r="E3034" s="161"/>
      <c r="F3034" s="161"/>
    </row>
    <row r="3035" spans="3:6" s="3" customFormat="1" ht="10.5" x14ac:dyDescent="0.15">
      <c r="C3035" s="161"/>
      <c r="D3035" s="161"/>
      <c r="E3035" s="161"/>
      <c r="F3035" s="161"/>
    </row>
    <row r="3036" spans="3:6" s="3" customFormat="1" ht="10.5" x14ac:dyDescent="0.15">
      <c r="C3036" s="161"/>
      <c r="D3036" s="161"/>
      <c r="E3036" s="161"/>
      <c r="F3036" s="161"/>
    </row>
    <row r="3037" spans="3:6" s="3" customFormat="1" ht="10.5" x14ac:dyDescent="0.15">
      <c r="C3037" s="161"/>
      <c r="D3037" s="161"/>
      <c r="E3037" s="161"/>
      <c r="F3037" s="161"/>
    </row>
    <row r="3038" spans="3:6" s="3" customFormat="1" ht="10.5" x14ac:dyDescent="0.15">
      <c r="C3038" s="161"/>
      <c r="D3038" s="161"/>
      <c r="E3038" s="161"/>
      <c r="F3038" s="161"/>
    </row>
    <row r="3039" spans="3:6" s="3" customFormat="1" ht="10.5" x14ac:dyDescent="0.15">
      <c r="C3039" s="161"/>
      <c r="D3039" s="161"/>
      <c r="E3039" s="161"/>
      <c r="F3039" s="161"/>
    </row>
    <row r="3040" spans="3:6" s="3" customFormat="1" ht="10.5" x14ac:dyDescent="0.15">
      <c r="C3040" s="161"/>
      <c r="D3040" s="161"/>
      <c r="E3040" s="161"/>
      <c r="F3040" s="161"/>
    </row>
    <row r="3041" spans="3:6" s="3" customFormat="1" ht="10.5" x14ac:dyDescent="0.15">
      <c r="C3041" s="161"/>
      <c r="D3041" s="161"/>
      <c r="E3041" s="161"/>
      <c r="F3041" s="161"/>
    </row>
    <row r="3042" spans="3:6" s="3" customFormat="1" ht="10.5" x14ac:dyDescent="0.15">
      <c r="C3042" s="161"/>
      <c r="D3042" s="161"/>
      <c r="E3042" s="161"/>
      <c r="F3042" s="161"/>
    </row>
    <row r="3043" spans="3:6" s="3" customFormat="1" ht="10.5" x14ac:dyDescent="0.15">
      <c r="C3043" s="161"/>
      <c r="D3043" s="161"/>
      <c r="E3043" s="161"/>
      <c r="F3043" s="161"/>
    </row>
    <row r="3044" spans="3:6" s="3" customFormat="1" ht="10.5" x14ac:dyDescent="0.15">
      <c r="C3044" s="161"/>
      <c r="D3044" s="161"/>
      <c r="E3044" s="161"/>
      <c r="F3044" s="161"/>
    </row>
    <row r="3045" spans="3:6" s="3" customFormat="1" ht="10.5" x14ac:dyDescent="0.15">
      <c r="C3045" s="161"/>
      <c r="D3045" s="161"/>
      <c r="E3045" s="161"/>
      <c r="F3045" s="161"/>
    </row>
    <row r="3046" spans="3:6" s="3" customFormat="1" ht="10.5" x14ac:dyDescent="0.15">
      <c r="C3046" s="161"/>
      <c r="D3046" s="161"/>
      <c r="E3046" s="161"/>
      <c r="F3046" s="161"/>
    </row>
    <row r="3047" spans="3:6" s="3" customFormat="1" ht="10.5" x14ac:dyDescent="0.15">
      <c r="C3047" s="161"/>
      <c r="D3047" s="161"/>
      <c r="E3047" s="161"/>
      <c r="F3047" s="161"/>
    </row>
    <row r="3048" spans="3:6" s="3" customFormat="1" ht="10.5" x14ac:dyDescent="0.15">
      <c r="C3048" s="161"/>
      <c r="D3048" s="161"/>
      <c r="E3048" s="161"/>
      <c r="F3048" s="161"/>
    </row>
    <row r="3049" spans="3:6" s="3" customFormat="1" ht="10.5" x14ac:dyDescent="0.15">
      <c r="C3049" s="161"/>
      <c r="D3049" s="161"/>
      <c r="E3049" s="161"/>
      <c r="F3049" s="161"/>
    </row>
    <row r="3050" spans="3:6" s="3" customFormat="1" ht="10.5" x14ac:dyDescent="0.15">
      <c r="C3050" s="161"/>
      <c r="D3050" s="161"/>
      <c r="E3050" s="161"/>
      <c r="F3050" s="161"/>
    </row>
    <row r="3051" spans="3:6" s="3" customFormat="1" ht="10.5" x14ac:dyDescent="0.15">
      <c r="C3051" s="161"/>
      <c r="D3051" s="161"/>
      <c r="E3051" s="161"/>
      <c r="F3051" s="161"/>
    </row>
    <row r="3052" spans="3:6" s="3" customFormat="1" ht="10.5" x14ac:dyDescent="0.15">
      <c r="C3052" s="161"/>
      <c r="D3052" s="161"/>
      <c r="E3052" s="161"/>
      <c r="F3052" s="161"/>
    </row>
    <row r="3053" spans="3:6" s="3" customFormat="1" ht="10.5" x14ac:dyDescent="0.15">
      <c r="C3053" s="161"/>
      <c r="D3053" s="161"/>
      <c r="E3053" s="161"/>
      <c r="F3053" s="161"/>
    </row>
    <row r="3054" spans="3:6" s="3" customFormat="1" ht="10.5" x14ac:dyDescent="0.15">
      <c r="C3054" s="161"/>
      <c r="D3054" s="161"/>
      <c r="E3054" s="161"/>
      <c r="F3054" s="161"/>
    </row>
    <row r="3055" spans="3:6" s="3" customFormat="1" ht="10.5" x14ac:dyDescent="0.15">
      <c r="C3055" s="161"/>
      <c r="D3055" s="161"/>
      <c r="E3055" s="161"/>
      <c r="F3055" s="161"/>
    </row>
    <row r="3056" spans="3:6" s="3" customFormat="1" ht="10.5" x14ac:dyDescent="0.15">
      <c r="C3056" s="161"/>
      <c r="D3056" s="161"/>
      <c r="E3056" s="161"/>
      <c r="F3056" s="161"/>
    </row>
    <row r="3057" spans="3:6" s="3" customFormat="1" ht="10.5" x14ac:dyDescent="0.15">
      <c r="C3057" s="161"/>
      <c r="D3057" s="161"/>
      <c r="E3057" s="161"/>
      <c r="F3057" s="161"/>
    </row>
    <row r="3058" spans="3:6" s="3" customFormat="1" ht="10.5" x14ac:dyDescent="0.15">
      <c r="C3058" s="161"/>
      <c r="D3058" s="161"/>
      <c r="E3058" s="161"/>
      <c r="F3058" s="161"/>
    </row>
    <row r="3059" spans="3:6" s="3" customFormat="1" ht="10.5" x14ac:dyDescent="0.15">
      <c r="C3059" s="161"/>
      <c r="D3059" s="161"/>
      <c r="E3059" s="161"/>
      <c r="F3059" s="161"/>
    </row>
    <row r="3060" spans="3:6" s="3" customFormat="1" ht="10.5" x14ac:dyDescent="0.15">
      <c r="C3060" s="161"/>
      <c r="D3060" s="161"/>
      <c r="E3060" s="161"/>
      <c r="F3060" s="161"/>
    </row>
    <row r="3061" spans="3:6" s="3" customFormat="1" ht="10.5" x14ac:dyDescent="0.15">
      <c r="C3061" s="161"/>
      <c r="D3061" s="161"/>
      <c r="E3061" s="161"/>
      <c r="F3061" s="161"/>
    </row>
    <row r="3062" spans="3:6" s="3" customFormat="1" ht="10.5" x14ac:dyDescent="0.15">
      <c r="C3062" s="161"/>
      <c r="D3062" s="161"/>
      <c r="E3062" s="161"/>
      <c r="F3062" s="161"/>
    </row>
    <row r="3063" spans="3:6" s="3" customFormat="1" ht="10.5" x14ac:dyDescent="0.15">
      <c r="C3063" s="161"/>
      <c r="D3063" s="161"/>
      <c r="E3063" s="161"/>
      <c r="F3063" s="161"/>
    </row>
    <row r="3064" spans="3:6" s="3" customFormat="1" ht="10.5" x14ac:dyDescent="0.15">
      <c r="C3064" s="161"/>
      <c r="D3064" s="161"/>
      <c r="E3064" s="161"/>
      <c r="F3064" s="161"/>
    </row>
    <row r="3065" spans="3:6" s="3" customFormat="1" ht="10.5" x14ac:dyDescent="0.15">
      <c r="C3065" s="161"/>
      <c r="D3065" s="161"/>
      <c r="E3065" s="161"/>
      <c r="F3065" s="161"/>
    </row>
    <row r="3066" spans="3:6" s="3" customFormat="1" ht="10.5" x14ac:dyDescent="0.15">
      <c r="C3066" s="161"/>
      <c r="D3066" s="161"/>
      <c r="E3066" s="161"/>
      <c r="F3066" s="161"/>
    </row>
    <row r="3067" spans="3:6" s="3" customFormat="1" ht="10.5" x14ac:dyDescent="0.15">
      <c r="C3067" s="161"/>
      <c r="D3067" s="161"/>
      <c r="E3067" s="161"/>
      <c r="F3067" s="161"/>
    </row>
    <row r="3068" spans="3:6" s="3" customFormat="1" ht="10.5" x14ac:dyDescent="0.15">
      <c r="C3068" s="161"/>
      <c r="D3068" s="161"/>
      <c r="E3068" s="161"/>
      <c r="F3068" s="161"/>
    </row>
    <row r="3069" spans="3:6" s="3" customFormat="1" ht="10.5" x14ac:dyDescent="0.15">
      <c r="C3069" s="161"/>
      <c r="D3069" s="161"/>
      <c r="E3069" s="161"/>
      <c r="F3069" s="161"/>
    </row>
    <row r="3070" spans="3:6" s="3" customFormat="1" ht="10.5" x14ac:dyDescent="0.15">
      <c r="C3070" s="161"/>
      <c r="D3070" s="161"/>
      <c r="E3070" s="161"/>
      <c r="F3070" s="161"/>
    </row>
    <row r="3071" spans="3:6" s="3" customFormat="1" ht="10.5" x14ac:dyDescent="0.15">
      <c r="C3071" s="161"/>
      <c r="D3071" s="161"/>
      <c r="E3071" s="161"/>
      <c r="F3071" s="161"/>
    </row>
    <row r="3072" spans="3:6" s="3" customFormat="1" ht="10.5" x14ac:dyDescent="0.15">
      <c r="C3072" s="161"/>
      <c r="D3072" s="161"/>
      <c r="E3072" s="161"/>
      <c r="F3072" s="161"/>
    </row>
    <row r="3073" spans="3:6" s="3" customFormat="1" ht="10.5" x14ac:dyDescent="0.15">
      <c r="C3073" s="161"/>
      <c r="D3073" s="161"/>
      <c r="E3073" s="161"/>
      <c r="F3073" s="161"/>
    </row>
    <row r="3074" spans="3:6" s="3" customFormat="1" ht="10.5" x14ac:dyDescent="0.15">
      <c r="C3074" s="161"/>
      <c r="D3074" s="161"/>
      <c r="E3074" s="161"/>
      <c r="F3074" s="161"/>
    </row>
    <row r="3075" spans="3:6" s="3" customFormat="1" ht="10.5" x14ac:dyDescent="0.15">
      <c r="C3075" s="161"/>
      <c r="D3075" s="161"/>
      <c r="E3075" s="161"/>
      <c r="F3075" s="161"/>
    </row>
    <row r="3076" spans="3:6" s="3" customFormat="1" ht="10.5" x14ac:dyDescent="0.15">
      <c r="C3076" s="161"/>
      <c r="D3076" s="161"/>
      <c r="E3076" s="161"/>
      <c r="F3076" s="161"/>
    </row>
    <row r="3077" spans="3:6" s="3" customFormat="1" ht="10.5" x14ac:dyDescent="0.15">
      <c r="C3077" s="161"/>
      <c r="D3077" s="161"/>
      <c r="E3077" s="161"/>
      <c r="F3077" s="161"/>
    </row>
    <row r="3078" spans="3:6" s="3" customFormat="1" ht="10.5" x14ac:dyDescent="0.15">
      <c r="C3078" s="161"/>
      <c r="D3078" s="161"/>
      <c r="E3078" s="161"/>
      <c r="F3078" s="161"/>
    </row>
    <row r="3079" spans="3:6" s="3" customFormat="1" ht="10.5" x14ac:dyDescent="0.15">
      <c r="C3079" s="161"/>
      <c r="D3079" s="161"/>
      <c r="E3079" s="161"/>
      <c r="F3079" s="161"/>
    </row>
    <row r="3080" spans="3:6" s="3" customFormat="1" ht="10.5" x14ac:dyDescent="0.15">
      <c r="C3080" s="161"/>
      <c r="D3080" s="161"/>
      <c r="E3080" s="161"/>
      <c r="F3080" s="161"/>
    </row>
    <row r="3081" spans="3:6" s="3" customFormat="1" ht="10.5" x14ac:dyDescent="0.15">
      <c r="C3081" s="161"/>
      <c r="D3081" s="161"/>
      <c r="E3081" s="161"/>
      <c r="F3081" s="161"/>
    </row>
    <row r="3082" spans="3:6" s="3" customFormat="1" ht="10.5" x14ac:dyDescent="0.15">
      <c r="C3082" s="161"/>
      <c r="D3082" s="161"/>
      <c r="E3082" s="161"/>
      <c r="F3082" s="161"/>
    </row>
    <row r="3083" spans="3:6" s="3" customFormat="1" ht="10.5" x14ac:dyDescent="0.15">
      <c r="C3083" s="161"/>
      <c r="D3083" s="161"/>
      <c r="E3083" s="161"/>
      <c r="F3083" s="161"/>
    </row>
    <row r="3084" spans="3:6" s="3" customFormat="1" ht="10.5" x14ac:dyDescent="0.15">
      <c r="C3084" s="161"/>
      <c r="D3084" s="161"/>
      <c r="E3084" s="161"/>
      <c r="F3084" s="161"/>
    </row>
    <row r="3085" spans="3:6" s="3" customFormat="1" ht="10.5" x14ac:dyDescent="0.15">
      <c r="C3085" s="161"/>
      <c r="D3085" s="161"/>
      <c r="E3085" s="161"/>
      <c r="F3085" s="161"/>
    </row>
    <row r="3086" spans="3:6" s="3" customFormat="1" ht="10.5" x14ac:dyDescent="0.15">
      <c r="C3086" s="161"/>
      <c r="D3086" s="161"/>
      <c r="E3086" s="161"/>
      <c r="F3086" s="161"/>
    </row>
    <row r="3087" spans="3:6" s="3" customFormat="1" ht="10.5" x14ac:dyDescent="0.15">
      <c r="C3087" s="161"/>
      <c r="D3087" s="161"/>
      <c r="E3087" s="161"/>
      <c r="F3087" s="161"/>
    </row>
    <row r="3088" spans="3:6" s="3" customFormat="1" ht="10.5" x14ac:dyDescent="0.15">
      <c r="C3088" s="161"/>
      <c r="D3088" s="161"/>
      <c r="E3088" s="161"/>
      <c r="F3088" s="161"/>
    </row>
    <row r="3089" spans="3:6" s="3" customFormat="1" ht="10.5" x14ac:dyDescent="0.15">
      <c r="C3089" s="161"/>
      <c r="D3089" s="161"/>
      <c r="E3089" s="161"/>
      <c r="F3089" s="161"/>
    </row>
    <row r="3090" spans="3:6" s="3" customFormat="1" ht="10.5" x14ac:dyDescent="0.15">
      <c r="C3090" s="161"/>
      <c r="D3090" s="161"/>
      <c r="E3090" s="161"/>
      <c r="F3090" s="161"/>
    </row>
    <row r="3091" spans="3:6" s="3" customFormat="1" ht="10.5" x14ac:dyDescent="0.15">
      <c r="C3091" s="161"/>
      <c r="D3091" s="161"/>
      <c r="E3091" s="161"/>
      <c r="F3091" s="161"/>
    </row>
    <row r="3092" spans="3:6" s="3" customFormat="1" ht="10.5" x14ac:dyDescent="0.15">
      <c r="C3092" s="161"/>
      <c r="D3092" s="161"/>
      <c r="E3092" s="161"/>
      <c r="F3092" s="161"/>
    </row>
    <row r="3093" spans="3:6" s="3" customFormat="1" ht="10.5" x14ac:dyDescent="0.15">
      <c r="C3093" s="161"/>
      <c r="D3093" s="161"/>
      <c r="E3093" s="161"/>
      <c r="F3093" s="161"/>
    </row>
    <row r="3094" spans="3:6" s="3" customFormat="1" ht="10.5" x14ac:dyDescent="0.15">
      <c r="C3094" s="161"/>
      <c r="D3094" s="161"/>
      <c r="E3094" s="161"/>
      <c r="F3094" s="161"/>
    </row>
    <row r="3095" spans="3:6" s="3" customFormat="1" ht="10.5" x14ac:dyDescent="0.15">
      <c r="C3095" s="161"/>
      <c r="D3095" s="161"/>
      <c r="E3095" s="161"/>
      <c r="F3095" s="161"/>
    </row>
    <row r="3096" spans="3:6" s="3" customFormat="1" ht="10.5" x14ac:dyDescent="0.15">
      <c r="C3096" s="161"/>
      <c r="D3096" s="161"/>
      <c r="E3096" s="161"/>
      <c r="F3096" s="161"/>
    </row>
    <row r="3097" spans="3:6" s="3" customFormat="1" ht="10.5" x14ac:dyDescent="0.15">
      <c r="C3097" s="161"/>
      <c r="D3097" s="161"/>
      <c r="E3097" s="161"/>
      <c r="F3097" s="161"/>
    </row>
    <row r="3098" spans="3:6" s="3" customFormat="1" ht="10.5" x14ac:dyDescent="0.15">
      <c r="C3098" s="161"/>
      <c r="D3098" s="161"/>
      <c r="E3098" s="161"/>
      <c r="F3098" s="161"/>
    </row>
    <row r="3099" spans="3:6" s="3" customFormat="1" ht="10.5" x14ac:dyDescent="0.15">
      <c r="C3099" s="161"/>
      <c r="D3099" s="161"/>
      <c r="E3099" s="161"/>
      <c r="F3099" s="161"/>
    </row>
    <row r="3100" spans="3:6" s="3" customFormat="1" ht="10.5" x14ac:dyDescent="0.15">
      <c r="C3100" s="161"/>
      <c r="D3100" s="161"/>
      <c r="E3100" s="161"/>
      <c r="F3100" s="161"/>
    </row>
    <row r="3101" spans="3:6" s="3" customFormat="1" ht="10.5" x14ac:dyDescent="0.15">
      <c r="C3101" s="161"/>
      <c r="D3101" s="161"/>
      <c r="E3101" s="161"/>
      <c r="F3101" s="161"/>
    </row>
    <row r="3102" spans="3:6" s="3" customFormat="1" ht="10.5" x14ac:dyDescent="0.15">
      <c r="C3102" s="161"/>
      <c r="D3102" s="161"/>
      <c r="E3102" s="161"/>
      <c r="F3102" s="161"/>
    </row>
    <row r="3103" spans="3:6" s="3" customFormat="1" ht="10.5" x14ac:dyDescent="0.15">
      <c r="C3103" s="161"/>
      <c r="D3103" s="161"/>
      <c r="E3103" s="161"/>
      <c r="F3103" s="161"/>
    </row>
    <row r="3104" spans="3:6" s="3" customFormat="1" ht="10.5" x14ac:dyDescent="0.15">
      <c r="C3104" s="161"/>
      <c r="D3104" s="161"/>
      <c r="E3104" s="161"/>
      <c r="F3104" s="161"/>
    </row>
    <row r="3105" spans="3:6" s="3" customFormat="1" ht="10.5" x14ac:dyDescent="0.15">
      <c r="C3105" s="161"/>
      <c r="D3105" s="161"/>
      <c r="E3105" s="161"/>
      <c r="F3105" s="161"/>
    </row>
    <row r="3106" spans="3:6" s="3" customFormat="1" ht="10.5" x14ac:dyDescent="0.15">
      <c r="C3106" s="161"/>
      <c r="D3106" s="161"/>
      <c r="E3106" s="161"/>
      <c r="F3106" s="161"/>
    </row>
    <row r="3107" spans="3:6" s="3" customFormat="1" ht="10.5" x14ac:dyDescent="0.15">
      <c r="C3107" s="161"/>
      <c r="D3107" s="161"/>
      <c r="E3107" s="161"/>
      <c r="F3107" s="161"/>
    </row>
    <row r="3108" spans="3:6" s="3" customFormat="1" ht="10.5" x14ac:dyDescent="0.15">
      <c r="C3108" s="161"/>
      <c r="D3108" s="161"/>
      <c r="E3108" s="161"/>
      <c r="F3108" s="161"/>
    </row>
    <row r="3109" spans="3:6" s="3" customFormat="1" ht="10.5" x14ac:dyDescent="0.15">
      <c r="C3109" s="161"/>
      <c r="D3109" s="161"/>
      <c r="E3109" s="161"/>
      <c r="F3109" s="161"/>
    </row>
    <row r="3110" spans="3:6" s="3" customFormat="1" ht="10.5" x14ac:dyDescent="0.15">
      <c r="C3110" s="161"/>
      <c r="D3110" s="161"/>
      <c r="E3110" s="161"/>
      <c r="F3110" s="161"/>
    </row>
    <row r="3111" spans="3:6" s="3" customFormat="1" ht="10.5" x14ac:dyDescent="0.15">
      <c r="C3111" s="161"/>
      <c r="D3111" s="161"/>
      <c r="E3111" s="161"/>
      <c r="F3111" s="161"/>
    </row>
    <row r="3112" spans="3:6" s="3" customFormat="1" ht="10.5" x14ac:dyDescent="0.15">
      <c r="C3112" s="161"/>
      <c r="D3112" s="161"/>
      <c r="E3112" s="161"/>
      <c r="F3112" s="161"/>
    </row>
    <row r="3113" spans="3:6" s="3" customFormat="1" ht="10.5" x14ac:dyDescent="0.15">
      <c r="C3113" s="161"/>
      <c r="D3113" s="161"/>
      <c r="E3113" s="161"/>
      <c r="F3113" s="161"/>
    </row>
    <row r="3114" spans="3:6" s="3" customFormat="1" ht="10.5" x14ac:dyDescent="0.15">
      <c r="C3114" s="161"/>
      <c r="D3114" s="161"/>
      <c r="E3114" s="161"/>
      <c r="F3114" s="161"/>
    </row>
    <row r="3115" spans="3:6" s="3" customFormat="1" ht="10.5" x14ac:dyDescent="0.15">
      <c r="C3115" s="161"/>
      <c r="D3115" s="161"/>
      <c r="E3115" s="161"/>
      <c r="F3115" s="161"/>
    </row>
    <row r="3116" spans="3:6" s="3" customFormat="1" ht="10.5" x14ac:dyDescent="0.15">
      <c r="C3116" s="161"/>
      <c r="D3116" s="161"/>
      <c r="E3116" s="161"/>
      <c r="F3116" s="161"/>
    </row>
    <row r="3117" spans="3:6" s="3" customFormat="1" ht="10.5" x14ac:dyDescent="0.15">
      <c r="C3117" s="161"/>
      <c r="D3117" s="161"/>
      <c r="E3117" s="161"/>
      <c r="F3117" s="161"/>
    </row>
    <row r="3118" spans="3:6" s="3" customFormat="1" ht="10.5" x14ac:dyDescent="0.15">
      <c r="C3118" s="161"/>
      <c r="D3118" s="161"/>
      <c r="E3118" s="161"/>
      <c r="F3118" s="161"/>
    </row>
    <row r="3119" spans="3:6" s="3" customFormat="1" ht="10.5" x14ac:dyDescent="0.15">
      <c r="C3119" s="161"/>
      <c r="D3119" s="161"/>
      <c r="E3119" s="161"/>
      <c r="F3119" s="161"/>
    </row>
    <row r="3120" spans="3:6" s="3" customFormat="1" ht="10.5" x14ac:dyDescent="0.15">
      <c r="C3120" s="161"/>
      <c r="D3120" s="161"/>
      <c r="E3120" s="161"/>
      <c r="F3120" s="161"/>
    </row>
    <row r="3121" spans="3:6" s="3" customFormat="1" ht="10.5" x14ac:dyDescent="0.15">
      <c r="C3121" s="161"/>
      <c r="D3121" s="161"/>
      <c r="E3121" s="161"/>
      <c r="F3121" s="161"/>
    </row>
    <row r="3122" spans="3:6" s="3" customFormat="1" ht="10.5" x14ac:dyDescent="0.15">
      <c r="C3122" s="161"/>
      <c r="D3122" s="161"/>
      <c r="E3122" s="161"/>
      <c r="F3122" s="161"/>
    </row>
    <row r="3123" spans="3:6" s="3" customFormat="1" ht="10.5" x14ac:dyDescent="0.15">
      <c r="C3123" s="161"/>
      <c r="D3123" s="161"/>
      <c r="E3123" s="161"/>
      <c r="F3123" s="161"/>
    </row>
    <row r="3124" spans="3:6" s="3" customFormat="1" ht="10.5" x14ac:dyDescent="0.15">
      <c r="C3124" s="161"/>
      <c r="D3124" s="161"/>
      <c r="E3124" s="161"/>
      <c r="F3124" s="161"/>
    </row>
    <row r="3125" spans="3:6" s="3" customFormat="1" ht="10.5" x14ac:dyDescent="0.15">
      <c r="C3125" s="161"/>
      <c r="D3125" s="161"/>
      <c r="E3125" s="161"/>
      <c r="F3125" s="161"/>
    </row>
    <row r="3126" spans="3:6" s="3" customFormat="1" ht="10.5" x14ac:dyDescent="0.15">
      <c r="C3126" s="161"/>
      <c r="D3126" s="161"/>
      <c r="E3126" s="161"/>
      <c r="F3126" s="161"/>
    </row>
    <row r="3127" spans="3:6" s="3" customFormat="1" ht="10.5" x14ac:dyDescent="0.15">
      <c r="C3127" s="161"/>
      <c r="D3127" s="161"/>
      <c r="E3127" s="161"/>
      <c r="F3127" s="161"/>
    </row>
    <row r="3128" spans="3:6" s="3" customFormat="1" ht="10.5" x14ac:dyDescent="0.15">
      <c r="C3128" s="161"/>
      <c r="D3128" s="161"/>
      <c r="E3128" s="161"/>
      <c r="F3128" s="161"/>
    </row>
    <row r="3129" spans="3:6" s="3" customFormat="1" ht="10.5" x14ac:dyDescent="0.15">
      <c r="C3129" s="161"/>
      <c r="D3129" s="161"/>
      <c r="E3129" s="161"/>
      <c r="F3129" s="161"/>
    </row>
    <row r="3130" spans="3:6" s="3" customFormat="1" ht="10.5" x14ac:dyDescent="0.15">
      <c r="C3130" s="161"/>
      <c r="D3130" s="161"/>
      <c r="E3130" s="161"/>
      <c r="F3130" s="161"/>
    </row>
    <row r="3131" spans="3:6" s="3" customFormat="1" ht="10.5" x14ac:dyDescent="0.15">
      <c r="C3131" s="161"/>
      <c r="D3131" s="161"/>
      <c r="E3131" s="161"/>
      <c r="F3131" s="161"/>
    </row>
    <row r="3132" spans="3:6" s="3" customFormat="1" ht="10.5" x14ac:dyDescent="0.15">
      <c r="C3132" s="161"/>
      <c r="D3132" s="161"/>
      <c r="E3132" s="161"/>
      <c r="F3132" s="161"/>
    </row>
    <row r="3133" spans="3:6" s="3" customFormat="1" ht="10.5" x14ac:dyDescent="0.15">
      <c r="C3133" s="161"/>
      <c r="D3133" s="161"/>
      <c r="E3133" s="161"/>
      <c r="F3133" s="161"/>
    </row>
    <row r="3134" spans="3:6" s="3" customFormat="1" ht="10.5" x14ac:dyDescent="0.15">
      <c r="C3134" s="161"/>
      <c r="D3134" s="161"/>
      <c r="E3134" s="161"/>
      <c r="F3134" s="161"/>
    </row>
    <row r="3135" spans="3:6" s="3" customFormat="1" ht="10.5" x14ac:dyDescent="0.15">
      <c r="C3135" s="161"/>
      <c r="D3135" s="161"/>
      <c r="E3135" s="161"/>
      <c r="F3135" s="161"/>
    </row>
    <row r="3136" spans="3:6" s="3" customFormat="1" ht="10.5" x14ac:dyDescent="0.15">
      <c r="C3136" s="161"/>
      <c r="D3136" s="161"/>
      <c r="E3136" s="161"/>
      <c r="F3136" s="161"/>
    </row>
    <row r="3137" spans="3:6" s="3" customFormat="1" ht="10.5" x14ac:dyDescent="0.15">
      <c r="C3137" s="161"/>
      <c r="D3137" s="161"/>
      <c r="E3137" s="161"/>
      <c r="F3137" s="161"/>
    </row>
    <row r="3138" spans="3:6" s="3" customFormat="1" ht="10.5" x14ac:dyDescent="0.15">
      <c r="C3138" s="161"/>
      <c r="D3138" s="161"/>
      <c r="E3138" s="161"/>
      <c r="F3138" s="161"/>
    </row>
    <row r="3139" spans="3:6" s="3" customFormat="1" ht="10.5" x14ac:dyDescent="0.15">
      <c r="C3139" s="161"/>
      <c r="D3139" s="161"/>
      <c r="E3139" s="161"/>
      <c r="F3139" s="161"/>
    </row>
    <row r="3140" spans="3:6" s="3" customFormat="1" ht="10.5" x14ac:dyDescent="0.15">
      <c r="C3140" s="161"/>
      <c r="D3140" s="161"/>
      <c r="E3140" s="161"/>
      <c r="F3140" s="161"/>
    </row>
    <row r="3141" spans="3:6" s="3" customFormat="1" ht="10.5" x14ac:dyDescent="0.15">
      <c r="C3141" s="161"/>
      <c r="D3141" s="161"/>
      <c r="E3141" s="161"/>
      <c r="F3141" s="161"/>
    </row>
    <row r="3142" spans="3:6" s="3" customFormat="1" ht="10.5" x14ac:dyDescent="0.15">
      <c r="C3142" s="161"/>
      <c r="D3142" s="161"/>
      <c r="E3142" s="161"/>
      <c r="F3142" s="161"/>
    </row>
    <row r="3143" spans="3:6" s="3" customFormat="1" ht="10.5" x14ac:dyDescent="0.15">
      <c r="C3143" s="161"/>
      <c r="D3143" s="161"/>
      <c r="E3143" s="161"/>
      <c r="F3143" s="161"/>
    </row>
    <row r="3144" spans="3:6" s="3" customFormat="1" ht="10.5" x14ac:dyDescent="0.15">
      <c r="C3144" s="161"/>
      <c r="D3144" s="161"/>
      <c r="E3144" s="161"/>
      <c r="F3144" s="161"/>
    </row>
    <row r="3145" spans="3:6" s="3" customFormat="1" ht="10.5" x14ac:dyDescent="0.15">
      <c r="C3145" s="161"/>
      <c r="D3145" s="161"/>
      <c r="E3145" s="161"/>
      <c r="F3145" s="161"/>
    </row>
    <row r="3146" spans="3:6" s="3" customFormat="1" ht="10.5" x14ac:dyDescent="0.15">
      <c r="C3146" s="161"/>
      <c r="D3146" s="161"/>
      <c r="E3146" s="161"/>
      <c r="F3146" s="161"/>
    </row>
    <row r="3147" spans="3:6" s="3" customFormat="1" ht="10.5" x14ac:dyDescent="0.15">
      <c r="C3147" s="161"/>
      <c r="D3147" s="161"/>
      <c r="E3147" s="161"/>
      <c r="F3147" s="161"/>
    </row>
    <row r="3148" spans="3:6" s="3" customFormat="1" ht="10.5" x14ac:dyDescent="0.15">
      <c r="C3148" s="161"/>
      <c r="D3148" s="161"/>
      <c r="E3148" s="161"/>
      <c r="F3148" s="161"/>
    </row>
    <row r="3149" spans="3:6" s="3" customFormat="1" ht="10.5" x14ac:dyDescent="0.15">
      <c r="C3149" s="161"/>
      <c r="D3149" s="161"/>
      <c r="E3149" s="161"/>
      <c r="F3149" s="161"/>
    </row>
    <row r="3150" spans="3:6" s="3" customFormat="1" ht="10.5" x14ac:dyDescent="0.15">
      <c r="C3150" s="161"/>
      <c r="D3150" s="161"/>
      <c r="E3150" s="161"/>
      <c r="F3150" s="161"/>
    </row>
    <row r="3151" spans="3:6" s="3" customFormat="1" ht="10.5" x14ac:dyDescent="0.15">
      <c r="C3151" s="161"/>
      <c r="D3151" s="161"/>
      <c r="E3151" s="161"/>
      <c r="F3151" s="161"/>
    </row>
    <row r="3152" spans="3:6" s="3" customFormat="1" ht="10.5" x14ac:dyDescent="0.15">
      <c r="C3152" s="161"/>
      <c r="D3152" s="161"/>
      <c r="E3152" s="161"/>
      <c r="F3152" s="161"/>
    </row>
    <row r="3153" spans="3:6" s="3" customFormat="1" ht="10.5" x14ac:dyDescent="0.15">
      <c r="C3153" s="161"/>
      <c r="D3153" s="161"/>
      <c r="E3153" s="161"/>
      <c r="F3153" s="161"/>
    </row>
    <row r="3154" spans="3:6" s="3" customFormat="1" ht="10.5" x14ac:dyDescent="0.15">
      <c r="C3154" s="161"/>
      <c r="D3154" s="161"/>
      <c r="E3154" s="161"/>
      <c r="F3154" s="161"/>
    </row>
    <row r="3155" spans="3:6" s="3" customFormat="1" ht="10.5" x14ac:dyDescent="0.15">
      <c r="C3155" s="161"/>
      <c r="D3155" s="161"/>
      <c r="E3155" s="161"/>
      <c r="F3155" s="161"/>
    </row>
    <row r="3156" spans="3:6" s="3" customFormat="1" ht="10.5" x14ac:dyDescent="0.15">
      <c r="C3156" s="161"/>
      <c r="D3156" s="161"/>
      <c r="E3156" s="161"/>
      <c r="F3156" s="161"/>
    </row>
    <row r="3157" spans="3:6" s="3" customFormat="1" ht="10.5" x14ac:dyDescent="0.15">
      <c r="C3157" s="161"/>
      <c r="D3157" s="161"/>
      <c r="E3157" s="161"/>
      <c r="F3157" s="161"/>
    </row>
    <row r="3158" spans="3:6" s="3" customFormat="1" ht="10.5" x14ac:dyDescent="0.15">
      <c r="C3158" s="161"/>
      <c r="D3158" s="161"/>
      <c r="E3158" s="161"/>
      <c r="F3158" s="161"/>
    </row>
    <row r="3159" spans="3:6" s="3" customFormat="1" ht="10.5" x14ac:dyDescent="0.15">
      <c r="C3159" s="161"/>
      <c r="D3159" s="161"/>
      <c r="E3159" s="161"/>
      <c r="F3159" s="161"/>
    </row>
    <row r="3160" spans="3:6" s="3" customFormat="1" ht="10.5" x14ac:dyDescent="0.15">
      <c r="C3160" s="161"/>
      <c r="D3160" s="161"/>
      <c r="E3160" s="161"/>
      <c r="F3160" s="161"/>
    </row>
    <row r="3161" spans="3:6" s="3" customFormat="1" ht="10.5" x14ac:dyDescent="0.15">
      <c r="C3161" s="161"/>
      <c r="D3161" s="161"/>
      <c r="E3161" s="161"/>
      <c r="F3161" s="161"/>
    </row>
    <row r="3162" spans="3:6" s="3" customFormat="1" ht="10.5" x14ac:dyDescent="0.15">
      <c r="C3162" s="161"/>
      <c r="D3162" s="161"/>
      <c r="E3162" s="161"/>
      <c r="F3162" s="161"/>
    </row>
    <row r="3163" spans="3:6" s="3" customFormat="1" ht="10.5" x14ac:dyDescent="0.15">
      <c r="C3163" s="161"/>
      <c r="D3163" s="161"/>
      <c r="E3163" s="161"/>
      <c r="F3163" s="161"/>
    </row>
    <row r="3164" spans="3:6" s="3" customFormat="1" ht="10.5" x14ac:dyDescent="0.15">
      <c r="C3164" s="161"/>
      <c r="D3164" s="161"/>
      <c r="E3164" s="161"/>
      <c r="F3164" s="161"/>
    </row>
    <row r="3165" spans="3:6" s="3" customFormat="1" ht="10.5" x14ac:dyDescent="0.15">
      <c r="C3165" s="161"/>
      <c r="D3165" s="161"/>
      <c r="E3165" s="161"/>
      <c r="F3165" s="161"/>
    </row>
    <row r="3166" spans="3:6" s="3" customFormat="1" ht="10.5" x14ac:dyDescent="0.15">
      <c r="C3166" s="161"/>
      <c r="D3166" s="161"/>
      <c r="E3166" s="161"/>
      <c r="F3166" s="161"/>
    </row>
    <row r="3167" spans="3:6" s="3" customFormat="1" ht="10.5" x14ac:dyDescent="0.15">
      <c r="C3167" s="161"/>
      <c r="D3167" s="161"/>
      <c r="E3167" s="161"/>
      <c r="F3167" s="161"/>
    </row>
    <row r="3168" spans="3:6" s="3" customFormat="1" ht="10.5" x14ac:dyDescent="0.15">
      <c r="C3168" s="161"/>
      <c r="D3168" s="161"/>
      <c r="E3168" s="161"/>
      <c r="F3168" s="161"/>
    </row>
    <row r="3169" spans="3:6" s="3" customFormat="1" ht="10.5" x14ac:dyDescent="0.15">
      <c r="C3169" s="161"/>
      <c r="D3169" s="161"/>
      <c r="E3169" s="161"/>
      <c r="F3169" s="161"/>
    </row>
    <row r="3170" spans="3:6" s="3" customFormat="1" ht="10.5" x14ac:dyDescent="0.15">
      <c r="C3170" s="161"/>
      <c r="D3170" s="161"/>
      <c r="E3170" s="161"/>
      <c r="F3170" s="161"/>
    </row>
    <row r="3171" spans="3:6" s="3" customFormat="1" ht="10.5" x14ac:dyDescent="0.15">
      <c r="C3171" s="161"/>
      <c r="D3171" s="161"/>
      <c r="E3171" s="161"/>
      <c r="F3171" s="161"/>
    </row>
    <row r="3172" spans="3:6" s="3" customFormat="1" ht="10.5" x14ac:dyDescent="0.15">
      <c r="C3172" s="161"/>
      <c r="D3172" s="161"/>
      <c r="E3172" s="161"/>
      <c r="F3172" s="161"/>
    </row>
    <row r="3173" spans="3:6" s="3" customFormat="1" ht="10.5" x14ac:dyDescent="0.15">
      <c r="C3173" s="161"/>
      <c r="D3173" s="161"/>
      <c r="E3173" s="161"/>
      <c r="F3173" s="161"/>
    </row>
    <row r="3174" spans="3:6" s="3" customFormat="1" ht="10.5" x14ac:dyDescent="0.15">
      <c r="C3174" s="161"/>
      <c r="D3174" s="161"/>
      <c r="E3174" s="161"/>
      <c r="F3174" s="161"/>
    </row>
    <row r="3175" spans="3:6" s="3" customFormat="1" ht="10.5" x14ac:dyDescent="0.15">
      <c r="C3175" s="161"/>
      <c r="D3175" s="161"/>
      <c r="E3175" s="161"/>
      <c r="F3175" s="161"/>
    </row>
    <row r="3176" spans="3:6" s="3" customFormat="1" ht="10.5" x14ac:dyDescent="0.15">
      <c r="C3176" s="161"/>
      <c r="D3176" s="161"/>
      <c r="E3176" s="161"/>
      <c r="F3176" s="161"/>
    </row>
    <row r="3177" spans="3:6" s="3" customFormat="1" ht="10.5" x14ac:dyDescent="0.15">
      <c r="C3177" s="161"/>
      <c r="D3177" s="161"/>
      <c r="E3177" s="161"/>
      <c r="F3177" s="161"/>
    </row>
    <row r="3178" spans="3:6" s="3" customFormat="1" ht="10.5" x14ac:dyDescent="0.15">
      <c r="C3178" s="161"/>
      <c r="D3178" s="161"/>
      <c r="E3178" s="161"/>
      <c r="F3178" s="161"/>
    </row>
    <row r="3179" spans="3:6" s="3" customFormat="1" ht="10.5" x14ac:dyDescent="0.15">
      <c r="C3179" s="161"/>
      <c r="D3179" s="161"/>
      <c r="E3179" s="161"/>
      <c r="F3179" s="161"/>
    </row>
    <row r="3180" spans="3:6" s="3" customFormat="1" ht="10.5" x14ac:dyDescent="0.15">
      <c r="C3180" s="161"/>
      <c r="D3180" s="161"/>
      <c r="E3180" s="161"/>
      <c r="F3180" s="161"/>
    </row>
    <row r="3181" spans="3:6" s="3" customFormat="1" ht="10.5" x14ac:dyDescent="0.15">
      <c r="C3181" s="161"/>
      <c r="D3181" s="161"/>
      <c r="E3181" s="161"/>
      <c r="F3181" s="161"/>
    </row>
    <row r="3182" spans="3:6" s="3" customFormat="1" ht="10.5" x14ac:dyDescent="0.15">
      <c r="C3182" s="161"/>
      <c r="D3182" s="161"/>
      <c r="E3182" s="161"/>
      <c r="F3182" s="161"/>
    </row>
    <row r="3183" spans="3:6" s="3" customFormat="1" ht="10.5" x14ac:dyDescent="0.15">
      <c r="C3183" s="161"/>
      <c r="D3183" s="161"/>
      <c r="E3183" s="161"/>
      <c r="F3183" s="161"/>
    </row>
    <row r="3184" spans="3:6" s="3" customFormat="1" ht="10.5" x14ac:dyDescent="0.15">
      <c r="C3184" s="161"/>
      <c r="D3184" s="161"/>
      <c r="E3184" s="161"/>
      <c r="F3184" s="161"/>
    </row>
    <row r="3185" spans="3:6" s="3" customFormat="1" ht="10.5" x14ac:dyDescent="0.15">
      <c r="C3185" s="161"/>
      <c r="D3185" s="161"/>
      <c r="E3185" s="161"/>
      <c r="F3185" s="161"/>
    </row>
    <row r="3186" spans="3:6" s="3" customFormat="1" ht="10.5" x14ac:dyDescent="0.15">
      <c r="C3186" s="161"/>
      <c r="D3186" s="161"/>
      <c r="E3186" s="161"/>
      <c r="F3186" s="161"/>
    </row>
    <row r="3187" spans="3:6" s="3" customFormat="1" ht="10.5" x14ac:dyDescent="0.15">
      <c r="C3187" s="161"/>
      <c r="D3187" s="161"/>
      <c r="E3187" s="161"/>
      <c r="F3187" s="161"/>
    </row>
    <row r="3188" spans="3:6" s="3" customFormat="1" ht="10.5" x14ac:dyDescent="0.15">
      <c r="C3188" s="161"/>
      <c r="D3188" s="161"/>
      <c r="E3188" s="161"/>
      <c r="F3188" s="161"/>
    </row>
    <row r="3189" spans="3:6" s="3" customFormat="1" ht="10.5" x14ac:dyDescent="0.15">
      <c r="C3189" s="161"/>
      <c r="D3189" s="161"/>
      <c r="E3189" s="161"/>
      <c r="F3189" s="161"/>
    </row>
    <row r="3190" spans="3:6" s="3" customFormat="1" ht="10.5" x14ac:dyDescent="0.15">
      <c r="C3190" s="161"/>
      <c r="D3190" s="161"/>
      <c r="E3190" s="161"/>
      <c r="F3190" s="161"/>
    </row>
    <row r="3191" spans="3:6" s="3" customFormat="1" ht="10.5" x14ac:dyDescent="0.15">
      <c r="C3191" s="161"/>
      <c r="D3191" s="161"/>
      <c r="E3191" s="161"/>
      <c r="F3191" s="161"/>
    </row>
    <row r="3192" spans="3:6" s="3" customFormat="1" ht="10.5" x14ac:dyDescent="0.15">
      <c r="C3192" s="161"/>
      <c r="D3192" s="161"/>
      <c r="E3192" s="161"/>
      <c r="F3192" s="161"/>
    </row>
    <row r="3193" spans="3:6" s="3" customFormat="1" ht="10.5" x14ac:dyDescent="0.15">
      <c r="C3193" s="161"/>
      <c r="D3193" s="161"/>
      <c r="E3193" s="161"/>
      <c r="F3193" s="161"/>
    </row>
    <row r="3194" spans="3:6" s="3" customFormat="1" ht="10.5" x14ac:dyDescent="0.15">
      <c r="C3194" s="161"/>
      <c r="D3194" s="161"/>
      <c r="E3194" s="161"/>
      <c r="F3194" s="161"/>
    </row>
    <row r="3195" spans="3:6" s="3" customFormat="1" ht="10.5" x14ac:dyDescent="0.15">
      <c r="C3195" s="161"/>
      <c r="D3195" s="161"/>
      <c r="E3195" s="161"/>
      <c r="F3195" s="161"/>
    </row>
    <row r="3196" spans="3:6" s="3" customFormat="1" ht="10.5" x14ac:dyDescent="0.15">
      <c r="C3196" s="161"/>
      <c r="D3196" s="161"/>
      <c r="E3196" s="161"/>
      <c r="F3196" s="161"/>
    </row>
    <row r="3197" spans="3:6" s="3" customFormat="1" ht="10.5" x14ac:dyDescent="0.15">
      <c r="C3197" s="161"/>
      <c r="D3197" s="161"/>
      <c r="E3197" s="161"/>
      <c r="F3197" s="161"/>
    </row>
    <row r="3198" spans="3:6" s="3" customFormat="1" ht="10.5" x14ac:dyDescent="0.15">
      <c r="C3198" s="161"/>
      <c r="D3198" s="161"/>
      <c r="E3198" s="161"/>
      <c r="F3198" s="161"/>
    </row>
    <row r="3199" spans="3:6" s="3" customFormat="1" ht="10.5" x14ac:dyDescent="0.15">
      <c r="C3199" s="161"/>
      <c r="D3199" s="161"/>
      <c r="E3199" s="161"/>
      <c r="F3199" s="161"/>
    </row>
    <row r="3200" spans="3:6" s="3" customFormat="1" ht="10.5" x14ac:dyDescent="0.15">
      <c r="C3200" s="161"/>
      <c r="D3200" s="161"/>
      <c r="E3200" s="161"/>
      <c r="F3200" s="161"/>
    </row>
    <row r="3201" spans="3:6" s="3" customFormat="1" ht="10.5" x14ac:dyDescent="0.15">
      <c r="C3201" s="161"/>
      <c r="D3201" s="161"/>
      <c r="E3201" s="161"/>
      <c r="F3201" s="161"/>
    </row>
    <row r="3202" spans="3:6" s="3" customFormat="1" ht="10.5" x14ac:dyDescent="0.15">
      <c r="C3202" s="161"/>
      <c r="D3202" s="161"/>
      <c r="E3202" s="161"/>
      <c r="F3202" s="161"/>
    </row>
    <row r="3203" spans="3:6" s="3" customFormat="1" ht="10.5" x14ac:dyDescent="0.15">
      <c r="C3203" s="161"/>
      <c r="D3203" s="161"/>
      <c r="E3203" s="161"/>
      <c r="F3203" s="161"/>
    </row>
    <row r="3204" spans="3:6" s="3" customFormat="1" ht="10.5" x14ac:dyDescent="0.15">
      <c r="C3204" s="161"/>
      <c r="D3204" s="161"/>
      <c r="E3204" s="161"/>
      <c r="F3204" s="161"/>
    </row>
    <row r="3205" spans="3:6" s="3" customFormat="1" ht="10.5" x14ac:dyDescent="0.15">
      <c r="C3205" s="161"/>
      <c r="D3205" s="161"/>
      <c r="E3205" s="161"/>
      <c r="F3205" s="161"/>
    </row>
    <row r="3206" spans="3:6" s="3" customFormat="1" ht="10.5" x14ac:dyDescent="0.15">
      <c r="C3206" s="161"/>
      <c r="D3206" s="161"/>
      <c r="E3206" s="161"/>
      <c r="F3206" s="161"/>
    </row>
    <row r="3207" spans="3:6" s="3" customFormat="1" ht="10.5" x14ac:dyDescent="0.15">
      <c r="C3207" s="161"/>
      <c r="D3207" s="161"/>
      <c r="E3207" s="161"/>
      <c r="F3207" s="161"/>
    </row>
    <row r="3208" spans="3:6" s="3" customFormat="1" ht="10.5" x14ac:dyDescent="0.15">
      <c r="C3208" s="161"/>
      <c r="D3208" s="161"/>
      <c r="E3208" s="161"/>
      <c r="F3208" s="161"/>
    </row>
    <row r="3209" spans="3:6" s="3" customFormat="1" ht="10.5" x14ac:dyDescent="0.15">
      <c r="C3209" s="161"/>
      <c r="D3209" s="161"/>
      <c r="E3209" s="161"/>
      <c r="F3209" s="161"/>
    </row>
    <row r="3210" spans="3:6" s="3" customFormat="1" ht="10.5" x14ac:dyDescent="0.15">
      <c r="C3210" s="161"/>
      <c r="D3210" s="161"/>
      <c r="E3210" s="161"/>
      <c r="F3210" s="161"/>
    </row>
    <row r="3211" spans="3:6" s="3" customFormat="1" ht="10.5" x14ac:dyDescent="0.15">
      <c r="C3211" s="161"/>
      <c r="D3211" s="161"/>
      <c r="E3211" s="161"/>
      <c r="F3211" s="161"/>
    </row>
    <row r="3212" spans="3:6" s="3" customFormat="1" ht="10.5" x14ac:dyDescent="0.15">
      <c r="C3212" s="161"/>
      <c r="D3212" s="161"/>
      <c r="E3212" s="161"/>
      <c r="F3212" s="161"/>
    </row>
    <row r="3213" spans="3:6" s="3" customFormat="1" ht="10.5" x14ac:dyDescent="0.15">
      <c r="C3213" s="161"/>
      <c r="D3213" s="161"/>
      <c r="E3213" s="161"/>
      <c r="F3213" s="161"/>
    </row>
    <row r="3214" spans="3:6" s="3" customFormat="1" ht="10.5" x14ac:dyDescent="0.15">
      <c r="C3214" s="161"/>
      <c r="D3214" s="161"/>
      <c r="E3214" s="161"/>
      <c r="F3214" s="161"/>
    </row>
    <row r="3215" spans="3:6" s="3" customFormat="1" ht="10.5" x14ac:dyDescent="0.15">
      <c r="C3215" s="161"/>
      <c r="D3215" s="161"/>
      <c r="E3215" s="161"/>
      <c r="F3215" s="161"/>
    </row>
    <row r="3216" spans="3:6" s="3" customFormat="1" ht="10.5" x14ac:dyDescent="0.15">
      <c r="C3216" s="161"/>
      <c r="D3216" s="161"/>
      <c r="E3216" s="161"/>
      <c r="F3216" s="161"/>
    </row>
    <row r="3217" spans="3:6" s="3" customFormat="1" ht="10.5" x14ac:dyDescent="0.15">
      <c r="C3217" s="161"/>
      <c r="D3217" s="161"/>
      <c r="E3217" s="161"/>
      <c r="F3217" s="161"/>
    </row>
    <row r="3218" spans="3:6" s="3" customFormat="1" ht="10.5" x14ac:dyDescent="0.15">
      <c r="C3218" s="161"/>
      <c r="D3218" s="161"/>
      <c r="E3218" s="161"/>
      <c r="F3218" s="161"/>
    </row>
    <row r="3219" spans="3:6" s="3" customFormat="1" ht="10.5" x14ac:dyDescent="0.15">
      <c r="C3219" s="161"/>
      <c r="D3219" s="161"/>
      <c r="E3219" s="161"/>
      <c r="F3219" s="161"/>
    </row>
    <row r="3220" spans="3:6" s="3" customFormat="1" ht="10.5" x14ac:dyDescent="0.15">
      <c r="C3220" s="161"/>
      <c r="D3220" s="161"/>
      <c r="E3220" s="161"/>
      <c r="F3220" s="161"/>
    </row>
    <row r="3221" spans="3:6" s="3" customFormat="1" ht="10.5" x14ac:dyDescent="0.15">
      <c r="C3221" s="161"/>
      <c r="D3221" s="161"/>
      <c r="E3221" s="161"/>
      <c r="F3221" s="161"/>
    </row>
    <row r="3222" spans="3:6" s="3" customFormat="1" ht="10.5" x14ac:dyDescent="0.15">
      <c r="C3222" s="161"/>
      <c r="D3222" s="161"/>
      <c r="E3222" s="161"/>
      <c r="F3222" s="161"/>
    </row>
    <row r="3223" spans="3:6" s="3" customFormat="1" ht="10.5" x14ac:dyDescent="0.15">
      <c r="C3223" s="161"/>
      <c r="D3223" s="161"/>
      <c r="E3223" s="161"/>
      <c r="F3223" s="161"/>
    </row>
    <row r="3224" spans="3:6" s="3" customFormat="1" ht="10.5" x14ac:dyDescent="0.15">
      <c r="C3224" s="161"/>
      <c r="D3224" s="161"/>
      <c r="E3224" s="161"/>
      <c r="F3224" s="161"/>
    </row>
    <row r="3225" spans="3:6" s="3" customFormat="1" ht="10.5" x14ac:dyDescent="0.15">
      <c r="C3225" s="161"/>
      <c r="D3225" s="161"/>
      <c r="E3225" s="161"/>
      <c r="F3225" s="161"/>
    </row>
    <row r="3226" spans="3:6" s="3" customFormat="1" ht="10.5" x14ac:dyDescent="0.15">
      <c r="C3226" s="161"/>
      <c r="D3226" s="161"/>
      <c r="E3226" s="161"/>
      <c r="F3226" s="161"/>
    </row>
    <row r="3227" spans="3:6" s="3" customFormat="1" ht="10.5" x14ac:dyDescent="0.15">
      <c r="C3227" s="161"/>
      <c r="D3227" s="161"/>
      <c r="E3227" s="161"/>
      <c r="F3227" s="161"/>
    </row>
    <row r="3228" spans="3:6" s="3" customFormat="1" ht="10.5" x14ac:dyDescent="0.15">
      <c r="C3228" s="161"/>
      <c r="D3228" s="161"/>
      <c r="E3228" s="161"/>
      <c r="F3228" s="161"/>
    </row>
    <row r="3229" spans="3:6" s="3" customFormat="1" ht="10.5" x14ac:dyDescent="0.15">
      <c r="C3229" s="161"/>
      <c r="D3229" s="161"/>
      <c r="E3229" s="161"/>
      <c r="F3229" s="161"/>
    </row>
    <row r="3230" spans="3:6" s="3" customFormat="1" ht="10.5" x14ac:dyDescent="0.15">
      <c r="C3230" s="161"/>
      <c r="D3230" s="161"/>
      <c r="E3230" s="161"/>
      <c r="F3230" s="161"/>
    </row>
    <row r="3231" spans="3:6" s="3" customFormat="1" ht="10.5" x14ac:dyDescent="0.15">
      <c r="C3231" s="161"/>
      <c r="D3231" s="161"/>
      <c r="E3231" s="161"/>
      <c r="F3231" s="161"/>
    </row>
    <row r="3232" spans="3:6" s="3" customFormat="1" ht="10.5" x14ac:dyDescent="0.15">
      <c r="C3232" s="161"/>
      <c r="D3232" s="161"/>
      <c r="E3232" s="161"/>
      <c r="F3232" s="161"/>
    </row>
    <row r="3233" spans="3:6" s="3" customFormat="1" ht="10.5" x14ac:dyDescent="0.15">
      <c r="C3233" s="161"/>
      <c r="D3233" s="161"/>
      <c r="E3233" s="161"/>
      <c r="F3233" s="161"/>
    </row>
    <row r="3234" spans="3:6" s="3" customFormat="1" ht="10.5" x14ac:dyDescent="0.15">
      <c r="C3234" s="161"/>
      <c r="D3234" s="161"/>
      <c r="E3234" s="161"/>
      <c r="F3234" s="161"/>
    </row>
    <row r="3235" spans="3:6" s="3" customFormat="1" ht="10.5" x14ac:dyDescent="0.15">
      <c r="C3235" s="161"/>
      <c r="D3235" s="161"/>
      <c r="E3235" s="161"/>
      <c r="F3235" s="161"/>
    </row>
    <row r="3236" spans="3:6" s="3" customFormat="1" ht="10.5" x14ac:dyDescent="0.15">
      <c r="C3236" s="161"/>
      <c r="D3236" s="161"/>
      <c r="E3236" s="161"/>
      <c r="F3236" s="161"/>
    </row>
    <row r="3237" spans="3:6" s="3" customFormat="1" ht="10.5" x14ac:dyDescent="0.15">
      <c r="C3237" s="161"/>
      <c r="D3237" s="161"/>
      <c r="E3237" s="161"/>
      <c r="F3237" s="161"/>
    </row>
    <row r="3238" spans="3:6" s="3" customFormat="1" ht="10.5" x14ac:dyDescent="0.15">
      <c r="C3238" s="161"/>
      <c r="D3238" s="161"/>
      <c r="E3238" s="161"/>
      <c r="F3238" s="161"/>
    </row>
    <row r="3239" spans="3:6" s="3" customFormat="1" ht="10.5" x14ac:dyDescent="0.15">
      <c r="C3239" s="161"/>
      <c r="D3239" s="161"/>
      <c r="E3239" s="161"/>
      <c r="F3239" s="161"/>
    </row>
    <row r="3240" spans="3:6" s="3" customFormat="1" ht="10.5" x14ac:dyDescent="0.15">
      <c r="C3240" s="161"/>
      <c r="D3240" s="161"/>
      <c r="E3240" s="161"/>
      <c r="F3240" s="161"/>
    </row>
    <row r="3241" spans="3:6" s="3" customFormat="1" ht="10.5" x14ac:dyDescent="0.15">
      <c r="C3241" s="161"/>
      <c r="D3241" s="161"/>
      <c r="E3241" s="161"/>
      <c r="F3241" s="161"/>
    </row>
    <row r="3242" spans="3:6" s="3" customFormat="1" ht="10.5" x14ac:dyDescent="0.15">
      <c r="C3242" s="161"/>
      <c r="D3242" s="161"/>
      <c r="E3242" s="161"/>
      <c r="F3242" s="161"/>
    </row>
    <row r="3243" spans="3:6" s="3" customFormat="1" ht="10.5" x14ac:dyDescent="0.15">
      <c r="C3243" s="161"/>
      <c r="D3243" s="161"/>
      <c r="E3243" s="161"/>
      <c r="F3243" s="161"/>
    </row>
    <row r="3244" spans="3:6" s="3" customFormat="1" ht="10.5" x14ac:dyDescent="0.15">
      <c r="C3244" s="161"/>
      <c r="D3244" s="161"/>
      <c r="E3244" s="161"/>
      <c r="F3244" s="161"/>
    </row>
    <row r="3245" spans="3:6" s="3" customFormat="1" ht="10.5" x14ac:dyDescent="0.15">
      <c r="C3245" s="161"/>
      <c r="D3245" s="161"/>
      <c r="E3245" s="161"/>
      <c r="F3245" s="161"/>
    </row>
    <row r="3246" spans="3:6" s="3" customFormat="1" ht="10.5" x14ac:dyDescent="0.15">
      <c r="C3246" s="161"/>
      <c r="D3246" s="161"/>
      <c r="E3246" s="161"/>
      <c r="F3246" s="161"/>
    </row>
    <row r="3247" spans="3:6" s="3" customFormat="1" ht="10.5" x14ac:dyDescent="0.15">
      <c r="C3247" s="161"/>
      <c r="D3247" s="161"/>
      <c r="E3247" s="161"/>
      <c r="F3247" s="161"/>
    </row>
    <row r="3248" spans="3:6" s="3" customFormat="1" ht="10.5" x14ac:dyDescent="0.15">
      <c r="C3248" s="161"/>
      <c r="D3248" s="161"/>
      <c r="E3248" s="161"/>
      <c r="F3248" s="161"/>
    </row>
    <row r="3249" spans="3:6" s="3" customFormat="1" ht="10.5" x14ac:dyDescent="0.15">
      <c r="C3249" s="161"/>
      <c r="D3249" s="161"/>
      <c r="E3249" s="161"/>
      <c r="F3249" s="161"/>
    </row>
    <row r="3250" spans="3:6" s="3" customFormat="1" ht="10.5" x14ac:dyDescent="0.15">
      <c r="C3250" s="161"/>
      <c r="D3250" s="161"/>
      <c r="E3250" s="161"/>
      <c r="F3250" s="161"/>
    </row>
    <row r="3251" spans="3:6" s="3" customFormat="1" ht="10.5" x14ac:dyDescent="0.15">
      <c r="C3251" s="161"/>
      <c r="D3251" s="161"/>
      <c r="E3251" s="161"/>
      <c r="F3251" s="161"/>
    </row>
    <row r="3252" spans="3:6" s="3" customFormat="1" ht="10.5" x14ac:dyDescent="0.15">
      <c r="C3252" s="161"/>
      <c r="D3252" s="161"/>
      <c r="E3252" s="161"/>
      <c r="F3252" s="161"/>
    </row>
    <row r="3253" spans="3:6" s="3" customFormat="1" ht="10.5" x14ac:dyDescent="0.15">
      <c r="C3253" s="161"/>
      <c r="D3253" s="161"/>
      <c r="E3253" s="161"/>
      <c r="F3253" s="161"/>
    </row>
    <row r="3254" spans="3:6" s="3" customFormat="1" ht="10.5" x14ac:dyDescent="0.15">
      <c r="C3254" s="161"/>
      <c r="D3254" s="161"/>
      <c r="E3254" s="161"/>
      <c r="F3254" s="161"/>
    </row>
    <row r="3255" spans="3:6" s="3" customFormat="1" ht="10.5" x14ac:dyDescent="0.15">
      <c r="C3255" s="161"/>
      <c r="D3255" s="161"/>
      <c r="E3255" s="161"/>
      <c r="F3255" s="161"/>
    </row>
    <row r="3256" spans="3:6" s="3" customFormat="1" ht="10.5" x14ac:dyDescent="0.15">
      <c r="C3256" s="161"/>
      <c r="D3256" s="161"/>
      <c r="E3256" s="161"/>
      <c r="F3256" s="161"/>
    </row>
    <row r="3257" spans="3:6" s="3" customFormat="1" ht="10.5" x14ac:dyDescent="0.15">
      <c r="C3257" s="161"/>
      <c r="D3257" s="161"/>
      <c r="E3257" s="161"/>
      <c r="F3257" s="161"/>
    </row>
    <row r="3258" spans="3:6" s="3" customFormat="1" ht="10.5" x14ac:dyDescent="0.15">
      <c r="C3258" s="161"/>
      <c r="D3258" s="161"/>
      <c r="E3258" s="161"/>
      <c r="F3258" s="161"/>
    </row>
    <row r="3259" spans="3:6" s="3" customFormat="1" ht="10.5" x14ac:dyDescent="0.15">
      <c r="C3259" s="161"/>
      <c r="D3259" s="161"/>
      <c r="E3259" s="161"/>
      <c r="F3259" s="161"/>
    </row>
    <row r="3260" spans="3:6" s="3" customFormat="1" ht="10.5" x14ac:dyDescent="0.15">
      <c r="C3260" s="161"/>
      <c r="D3260" s="161"/>
      <c r="E3260" s="161"/>
      <c r="F3260" s="161"/>
    </row>
    <row r="3261" spans="3:6" s="3" customFormat="1" ht="10.5" x14ac:dyDescent="0.15">
      <c r="C3261" s="161"/>
      <c r="D3261" s="161"/>
      <c r="E3261" s="161"/>
      <c r="F3261" s="161"/>
    </row>
    <row r="3262" spans="3:6" s="3" customFormat="1" ht="10.5" x14ac:dyDescent="0.15">
      <c r="C3262" s="161"/>
      <c r="D3262" s="161"/>
      <c r="E3262" s="161"/>
      <c r="F3262" s="161"/>
    </row>
    <row r="3263" spans="3:6" s="3" customFormat="1" ht="10.5" x14ac:dyDescent="0.15">
      <c r="C3263" s="161"/>
      <c r="D3263" s="161"/>
      <c r="E3263" s="161"/>
      <c r="F3263" s="161"/>
    </row>
    <row r="3264" spans="3:6" s="3" customFormat="1" ht="10.5" x14ac:dyDescent="0.15">
      <c r="C3264" s="161"/>
      <c r="D3264" s="161"/>
      <c r="E3264" s="161"/>
      <c r="F3264" s="161"/>
    </row>
    <row r="3265" spans="3:6" s="3" customFormat="1" ht="10.5" x14ac:dyDescent="0.15">
      <c r="C3265" s="161"/>
      <c r="D3265" s="161"/>
      <c r="E3265" s="161"/>
      <c r="F3265" s="161"/>
    </row>
    <row r="3266" spans="3:6" s="3" customFormat="1" ht="10.5" x14ac:dyDescent="0.15">
      <c r="C3266" s="161"/>
      <c r="D3266" s="161"/>
      <c r="E3266" s="161"/>
      <c r="F3266" s="161"/>
    </row>
    <row r="3267" spans="3:6" s="3" customFormat="1" ht="10.5" x14ac:dyDescent="0.15">
      <c r="C3267" s="161"/>
      <c r="D3267" s="161"/>
      <c r="E3267" s="161"/>
      <c r="F3267" s="161"/>
    </row>
    <row r="3268" spans="3:6" s="3" customFormat="1" ht="10.5" x14ac:dyDescent="0.15">
      <c r="C3268" s="161"/>
      <c r="D3268" s="161"/>
      <c r="E3268" s="161"/>
      <c r="F3268" s="161"/>
    </row>
    <row r="3269" spans="3:6" s="3" customFormat="1" ht="10.5" x14ac:dyDescent="0.15">
      <c r="C3269" s="161"/>
      <c r="D3269" s="161"/>
      <c r="E3269" s="161"/>
      <c r="F3269" s="161"/>
    </row>
    <row r="3270" spans="3:6" s="3" customFormat="1" ht="10.5" x14ac:dyDescent="0.15">
      <c r="C3270" s="161"/>
      <c r="D3270" s="161"/>
      <c r="E3270" s="161"/>
      <c r="F3270" s="161"/>
    </row>
    <row r="3271" spans="3:6" s="3" customFormat="1" ht="10.5" x14ac:dyDescent="0.15">
      <c r="C3271" s="161"/>
      <c r="D3271" s="161"/>
      <c r="E3271" s="161"/>
      <c r="F3271" s="161"/>
    </row>
    <row r="3272" spans="3:6" s="3" customFormat="1" ht="10.5" x14ac:dyDescent="0.15">
      <c r="C3272" s="161"/>
      <c r="D3272" s="161"/>
      <c r="E3272" s="161"/>
      <c r="F3272" s="161"/>
    </row>
    <row r="3273" spans="3:6" s="3" customFormat="1" ht="10.5" x14ac:dyDescent="0.15">
      <c r="C3273" s="161"/>
      <c r="D3273" s="161"/>
      <c r="E3273" s="161"/>
      <c r="F3273" s="161"/>
    </row>
    <row r="3274" spans="3:6" s="3" customFormat="1" ht="10.5" x14ac:dyDescent="0.15">
      <c r="C3274" s="161"/>
      <c r="D3274" s="161"/>
      <c r="E3274" s="161"/>
      <c r="F3274" s="161"/>
    </row>
    <row r="3275" spans="3:6" s="3" customFormat="1" ht="10.5" x14ac:dyDescent="0.15">
      <c r="C3275" s="161"/>
      <c r="D3275" s="161"/>
      <c r="E3275" s="161"/>
      <c r="F3275" s="161"/>
    </row>
    <row r="3276" spans="3:6" s="3" customFormat="1" ht="10.5" x14ac:dyDescent="0.15">
      <c r="C3276" s="161"/>
      <c r="D3276" s="161"/>
      <c r="E3276" s="161"/>
      <c r="F3276" s="161"/>
    </row>
    <row r="3277" spans="3:6" s="3" customFormat="1" ht="10.5" x14ac:dyDescent="0.15">
      <c r="C3277" s="161"/>
      <c r="D3277" s="161"/>
      <c r="E3277" s="161"/>
      <c r="F3277" s="161"/>
    </row>
    <row r="3278" spans="3:6" s="3" customFormat="1" ht="10.5" x14ac:dyDescent="0.15">
      <c r="C3278" s="161"/>
      <c r="D3278" s="161"/>
      <c r="E3278" s="161"/>
      <c r="F3278" s="161"/>
    </row>
    <row r="3279" spans="3:6" s="3" customFormat="1" ht="10.5" x14ac:dyDescent="0.15">
      <c r="C3279" s="161"/>
      <c r="D3279" s="161"/>
      <c r="E3279" s="161"/>
      <c r="F3279" s="161"/>
    </row>
    <row r="3280" spans="3:6" s="3" customFormat="1" ht="10.5" x14ac:dyDescent="0.15">
      <c r="C3280" s="161"/>
      <c r="D3280" s="161"/>
      <c r="E3280" s="161"/>
      <c r="F3280" s="161"/>
    </row>
    <row r="3281" spans="3:6" s="3" customFormat="1" ht="10.5" x14ac:dyDescent="0.15">
      <c r="C3281" s="161"/>
      <c r="D3281" s="161"/>
      <c r="E3281" s="161"/>
      <c r="F3281" s="161"/>
    </row>
    <row r="3282" spans="3:6" s="3" customFormat="1" ht="10.5" x14ac:dyDescent="0.15">
      <c r="C3282" s="161"/>
      <c r="D3282" s="161"/>
      <c r="E3282" s="161"/>
      <c r="F3282" s="161"/>
    </row>
    <row r="3283" spans="3:6" s="3" customFormat="1" ht="10.5" x14ac:dyDescent="0.15">
      <c r="C3283" s="161"/>
      <c r="D3283" s="161"/>
      <c r="E3283" s="161"/>
      <c r="F3283" s="161"/>
    </row>
    <row r="3284" spans="3:6" s="3" customFormat="1" ht="10.5" x14ac:dyDescent="0.15">
      <c r="C3284" s="161"/>
      <c r="D3284" s="161"/>
      <c r="E3284" s="161"/>
      <c r="F3284" s="161"/>
    </row>
    <row r="3285" spans="3:6" s="3" customFormat="1" ht="10.5" x14ac:dyDescent="0.15">
      <c r="C3285" s="161"/>
      <c r="D3285" s="161"/>
      <c r="E3285" s="161"/>
      <c r="F3285" s="161"/>
    </row>
    <row r="3286" spans="3:6" s="3" customFormat="1" ht="10.5" x14ac:dyDescent="0.15">
      <c r="C3286" s="161"/>
      <c r="D3286" s="161"/>
      <c r="E3286" s="161"/>
      <c r="F3286" s="161"/>
    </row>
    <row r="3287" spans="3:6" s="3" customFormat="1" ht="10.5" x14ac:dyDescent="0.15">
      <c r="C3287" s="161"/>
      <c r="D3287" s="161"/>
      <c r="E3287" s="161"/>
      <c r="F3287" s="161"/>
    </row>
    <row r="3288" spans="3:6" s="3" customFormat="1" ht="10.5" x14ac:dyDescent="0.15">
      <c r="C3288" s="161"/>
      <c r="D3288" s="161"/>
      <c r="E3288" s="161"/>
      <c r="F3288" s="161"/>
    </row>
    <row r="3289" spans="3:6" s="3" customFormat="1" ht="10.5" x14ac:dyDescent="0.15">
      <c r="C3289" s="161"/>
      <c r="D3289" s="161"/>
      <c r="E3289" s="161"/>
      <c r="F3289" s="161"/>
    </row>
    <row r="3290" spans="3:6" s="3" customFormat="1" ht="10.5" x14ac:dyDescent="0.15">
      <c r="C3290" s="161"/>
      <c r="D3290" s="161"/>
      <c r="E3290" s="161"/>
      <c r="F3290" s="161"/>
    </row>
    <row r="3291" spans="3:6" s="3" customFormat="1" ht="10.5" x14ac:dyDescent="0.15">
      <c r="C3291" s="161"/>
      <c r="D3291" s="161"/>
      <c r="E3291" s="161"/>
      <c r="F3291" s="161"/>
    </row>
    <row r="3292" spans="3:6" s="3" customFormat="1" ht="10.5" x14ac:dyDescent="0.15">
      <c r="C3292" s="161"/>
      <c r="D3292" s="161"/>
      <c r="E3292" s="161"/>
      <c r="F3292" s="161"/>
    </row>
    <row r="3293" spans="3:6" s="3" customFormat="1" ht="10.5" x14ac:dyDescent="0.15">
      <c r="C3293" s="161"/>
      <c r="D3293" s="161"/>
      <c r="E3293" s="161"/>
      <c r="F3293" s="161"/>
    </row>
    <row r="3294" spans="3:6" s="3" customFormat="1" ht="10.5" x14ac:dyDescent="0.15">
      <c r="C3294" s="161"/>
      <c r="D3294" s="161"/>
      <c r="E3294" s="161"/>
      <c r="F3294" s="161"/>
    </row>
    <row r="3295" spans="3:6" s="3" customFormat="1" ht="10.5" x14ac:dyDescent="0.15">
      <c r="C3295" s="161"/>
      <c r="D3295" s="161"/>
      <c r="E3295" s="161"/>
      <c r="F3295" s="161"/>
    </row>
    <row r="3296" spans="3:6" s="3" customFormat="1" ht="10.5" x14ac:dyDescent="0.15">
      <c r="C3296" s="161"/>
      <c r="D3296" s="161"/>
      <c r="E3296" s="161"/>
      <c r="F3296" s="161"/>
    </row>
    <row r="3297" spans="3:6" s="3" customFormat="1" ht="10.5" x14ac:dyDescent="0.15">
      <c r="C3297" s="161"/>
      <c r="D3297" s="161"/>
      <c r="E3297" s="161"/>
      <c r="F3297" s="161"/>
    </row>
    <row r="3298" spans="3:6" s="3" customFormat="1" ht="10.5" x14ac:dyDescent="0.15">
      <c r="C3298" s="161"/>
      <c r="D3298" s="161"/>
      <c r="E3298" s="161"/>
      <c r="F3298" s="161"/>
    </row>
    <row r="3299" spans="3:6" s="3" customFormat="1" ht="10.5" x14ac:dyDescent="0.15">
      <c r="C3299" s="161"/>
      <c r="D3299" s="161"/>
      <c r="E3299" s="161"/>
      <c r="F3299" s="161"/>
    </row>
    <row r="3300" spans="3:6" s="3" customFormat="1" ht="10.5" x14ac:dyDescent="0.15">
      <c r="C3300" s="161"/>
      <c r="D3300" s="161"/>
      <c r="E3300" s="161"/>
      <c r="F3300" s="161"/>
    </row>
    <row r="3301" spans="3:6" s="3" customFormat="1" ht="10.5" x14ac:dyDescent="0.15">
      <c r="C3301" s="161"/>
      <c r="D3301" s="161"/>
      <c r="E3301" s="161"/>
      <c r="F3301" s="161"/>
    </row>
    <row r="3302" spans="3:6" s="3" customFormat="1" ht="10.5" x14ac:dyDescent="0.15">
      <c r="C3302" s="161"/>
      <c r="D3302" s="161"/>
      <c r="E3302" s="161"/>
      <c r="F3302" s="161"/>
    </row>
    <row r="3303" spans="3:6" s="3" customFormat="1" ht="10.5" x14ac:dyDescent="0.15">
      <c r="C3303" s="161"/>
      <c r="D3303" s="161"/>
      <c r="E3303" s="161"/>
      <c r="F3303" s="161"/>
    </row>
    <row r="3304" spans="3:6" s="3" customFormat="1" ht="10.5" x14ac:dyDescent="0.15">
      <c r="C3304" s="161"/>
      <c r="D3304" s="161"/>
      <c r="E3304" s="161"/>
      <c r="F3304" s="161"/>
    </row>
    <row r="3305" spans="3:6" s="3" customFormat="1" ht="10.5" x14ac:dyDescent="0.15">
      <c r="C3305" s="161"/>
      <c r="D3305" s="161"/>
      <c r="E3305" s="161"/>
      <c r="F3305" s="161"/>
    </row>
    <row r="3306" spans="3:6" s="3" customFormat="1" ht="10.5" x14ac:dyDescent="0.15">
      <c r="C3306" s="161"/>
      <c r="D3306" s="161"/>
      <c r="E3306" s="161"/>
      <c r="F3306" s="161"/>
    </row>
    <row r="3307" spans="3:6" s="3" customFormat="1" ht="10.5" x14ac:dyDescent="0.15">
      <c r="C3307" s="161"/>
      <c r="D3307" s="161"/>
      <c r="E3307" s="161"/>
      <c r="F3307" s="161"/>
    </row>
    <row r="3308" spans="3:6" s="3" customFormat="1" ht="10.5" x14ac:dyDescent="0.15">
      <c r="C3308" s="161"/>
      <c r="D3308" s="161"/>
      <c r="E3308" s="161"/>
      <c r="F3308" s="161"/>
    </row>
    <row r="3309" spans="3:6" s="3" customFormat="1" ht="10.5" x14ac:dyDescent="0.15">
      <c r="C3309" s="161"/>
      <c r="D3309" s="161"/>
      <c r="E3309" s="161"/>
      <c r="F3309" s="161"/>
    </row>
    <row r="3310" spans="3:6" s="3" customFormat="1" ht="10.5" x14ac:dyDescent="0.15">
      <c r="C3310" s="161"/>
      <c r="D3310" s="161"/>
      <c r="E3310" s="161"/>
      <c r="F3310" s="161"/>
    </row>
    <row r="3311" spans="3:6" s="3" customFormat="1" ht="10.5" x14ac:dyDescent="0.15">
      <c r="C3311" s="161"/>
      <c r="D3311" s="161"/>
      <c r="E3311" s="161"/>
      <c r="F3311" s="161"/>
    </row>
    <row r="3312" spans="3:6" s="3" customFormat="1" ht="10.5" x14ac:dyDescent="0.15">
      <c r="C3312" s="161"/>
      <c r="D3312" s="161"/>
      <c r="E3312" s="161"/>
      <c r="F3312" s="161"/>
    </row>
    <row r="3313" spans="3:6" s="3" customFormat="1" ht="10.5" x14ac:dyDescent="0.15">
      <c r="C3313" s="161"/>
      <c r="D3313" s="161"/>
      <c r="E3313" s="161"/>
      <c r="F3313" s="161"/>
    </row>
    <row r="3314" spans="3:6" s="3" customFormat="1" ht="10.5" x14ac:dyDescent="0.15">
      <c r="C3314" s="161"/>
      <c r="D3314" s="161"/>
      <c r="E3314" s="161"/>
      <c r="F3314" s="161"/>
    </row>
    <row r="3315" spans="3:6" s="3" customFormat="1" ht="10.5" x14ac:dyDescent="0.15">
      <c r="C3315" s="161"/>
      <c r="D3315" s="161"/>
      <c r="E3315" s="161"/>
      <c r="F3315" s="161"/>
    </row>
    <row r="3316" spans="3:6" s="3" customFormat="1" ht="10.5" x14ac:dyDescent="0.15">
      <c r="C3316" s="161"/>
      <c r="D3316" s="161"/>
      <c r="E3316" s="161"/>
      <c r="F3316" s="161"/>
    </row>
    <row r="3317" spans="3:6" s="3" customFormat="1" ht="10.5" x14ac:dyDescent="0.15">
      <c r="C3317" s="161"/>
      <c r="D3317" s="161"/>
      <c r="E3317" s="161"/>
      <c r="F3317" s="161"/>
    </row>
    <row r="3318" spans="3:6" s="3" customFormat="1" ht="10.5" x14ac:dyDescent="0.15">
      <c r="C3318" s="161"/>
      <c r="D3318" s="161"/>
      <c r="E3318" s="161"/>
      <c r="F3318" s="161"/>
    </row>
    <row r="3319" spans="3:6" s="3" customFormat="1" ht="10.5" x14ac:dyDescent="0.15">
      <c r="C3319" s="161"/>
      <c r="D3319" s="161"/>
      <c r="E3319" s="161"/>
      <c r="F3319" s="161"/>
    </row>
    <row r="3320" spans="3:6" s="3" customFormat="1" ht="10.5" x14ac:dyDescent="0.15">
      <c r="C3320" s="161"/>
      <c r="D3320" s="161"/>
      <c r="E3320" s="161"/>
      <c r="F3320" s="161"/>
    </row>
    <row r="3321" spans="3:6" s="3" customFormat="1" ht="10.5" x14ac:dyDescent="0.15">
      <c r="C3321" s="161"/>
      <c r="D3321" s="161"/>
      <c r="E3321" s="161"/>
      <c r="F3321" s="161"/>
    </row>
    <row r="3322" spans="3:6" s="3" customFormat="1" ht="10.5" x14ac:dyDescent="0.15">
      <c r="C3322" s="161"/>
      <c r="D3322" s="161"/>
      <c r="E3322" s="161"/>
      <c r="F3322" s="161"/>
    </row>
    <row r="3323" spans="3:6" s="3" customFormat="1" ht="10.5" x14ac:dyDescent="0.15">
      <c r="C3323" s="161"/>
      <c r="D3323" s="161"/>
      <c r="E3323" s="161"/>
      <c r="F3323" s="161"/>
    </row>
    <row r="3324" spans="3:6" s="3" customFormat="1" ht="10.5" x14ac:dyDescent="0.15">
      <c r="C3324" s="161"/>
      <c r="D3324" s="161"/>
      <c r="E3324" s="161"/>
      <c r="F3324" s="161"/>
    </row>
    <row r="3325" spans="3:6" s="3" customFormat="1" ht="10.5" x14ac:dyDescent="0.15">
      <c r="C3325" s="161"/>
      <c r="D3325" s="161"/>
      <c r="E3325" s="161"/>
      <c r="F3325" s="161"/>
    </row>
    <row r="3326" spans="3:6" s="3" customFormat="1" ht="10.5" x14ac:dyDescent="0.15">
      <c r="C3326" s="161"/>
      <c r="D3326" s="161"/>
      <c r="E3326" s="161"/>
      <c r="F3326" s="161"/>
    </row>
    <row r="3327" spans="3:6" s="3" customFormat="1" ht="10.5" x14ac:dyDescent="0.15">
      <c r="C3327" s="161"/>
      <c r="D3327" s="161"/>
      <c r="E3327" s="161"/>
      <c r="F3327" s="161"/>
    </row>
    <row r="3328" spans="3:6" s="3" customFormat="1" ht="10.5" x14ac:dyDescent="0.15">
      <c r="C3328" s="161"/>
      <c r="D3328" s="161"/>
      <c r="E3328" s="161"/>
      <c r="F3328" s="161"/>
    </row>
    <row r="3329" spans="3:6" s="3" customFormat="1" ht="10.5" x14ac:dyDescent="0.15">
      <c r="C3329" s="161"/>
      <c r="D3329" s="161"/>
      <c r="E3329" s="161"/>
      <c r="F3329" s="161"/>
    </row>
    <row r="3330" spans="3:6" s="3" customFormat="1" ht="10.5" x14ac:dyDescent="0.15">
      <c r="C3330" s="161"/>
      <c r="D3330" s="161"/>
      <c r="E3330" s="161"/>
      <c r="F3330" s="161"/>
    </row>
    <row r="3331" spans="3:6" s="3" customFormat="1" ht="10.5" x14ac:dyDescent="0.15">
      <c r="C3331" s="161"/>
      <c r="D3331" s="161"/>
      <c r="E3331" s="161"/>
      <c r="F3331" s="161"/>
    </row>
    <row r="3332" spans="3:6" s="3" customFormat="1" ht="10.5" x14ac:dyDescent="0.15">
      <c r="C3332" s="161"/>
      <c r="D3332" s="161"/>
      <c r="E3332" s="161"/>
      <c r="F3332" s="161"/>
    </row>
    <row r="3333" spans="3:6" s="3" customFormat="1" ht="10.5" x14ac:dyDescent="0.15">
      <c r="C3333" s="161"/>
      <c r="D3333" s="161"/>
      <c r="E3333" s="161"/>
      <c r="F3333" s="161"/>
    </row>
    <row r="3334" spans="3:6" s="3" customFormat="1" ht="10.5" x14ac:dyDescent="0.15">
      <c r="C3334" s="161"/>
      <c r="D3334" s="161"/>
      <c r="E3334" s="161"/>
      <c r="F3334" s="161"/>
    </row>
    <row r="3335" spans="3:6" s="3" customFormat="1" ht="10.5" x14ac:dyDescent="0.15">
      <c r="C3335" s="161"/>
      <c r="D3335" s="161"/>
      <c r="E3335" s="161"/>
      <c r="F3335" s="161"/>
    </row>
    <row r="3336" spans="3:6" s="3" customFormat="1" ht="10.5" x14ac:dyDescent="0.15">
      <c r="C3336" s="161"/>
      <c r="D3336" s="161"/>
      <c r="E3336" s="161"/>
      <c r="F3336" s="161"/>
    </row>
    <row r="3337" spans="3:6" s="3" customFormat="1" ht="10.5" x14ac:dyDescent="0.15">
      <c r="C3337" s="161"/>
      <c r="D3337" s="161"/>
      <c r="E3337" s="161"/>
      <c r="F3337" s="161"/>
    </row>
    <row r="3338" spans="3:6" s="3" customFormat="1" ht="10.5" x14ac:dyDescent="0.15">
      <c r="C3338" s="161"/>
      <c r="D3338" s="161"/>
      <c r="E3338" s="161"/>
      <c r="F3338" s="161"/>
    </row>
    <row r="3339" spans="3:6" s="3" customFormat="1" ht="10.5" x14ac:dyDescent="0.15">
      <c r="C3339" s="161"/>
      <c r="D3339" s="161"/>
      <c r="E3339" s="161"/>
      <c r="F3339" s="161"/>
    </row>
    <row r="3340" spans="3:6" s="3" customFormat="1" ht="10.5" x14ac:dyDescent="0.15">
      <c r="C3340" s="161"/>
      <c r="D3340" s="161"/>
      <c r="E3340" s="161"/>
      <c r="F3340" s="161"/>
    </row>
    <row r="3341" spans="3:6" s="3" customFormat="1" ht="10.5" x14ac:dyDescent="0.15">
      <c r="C3341" s="161"/>
      <c r="D3341" s="161"/>
      <c r="E3341" s="161"/>
      <c r="F3341" s="161"/>
    </row>
    <row r="3342" spans="3:6" s="3" customFormat="1" ht="10.5" x14ac:dyDescent="0.15">
      <c r="C3342" s="161"/>
      <c r="D3342" s="161"/>
      <c r="E3342" s="161"/>
      <c r="F3342" s="161"/>
    </row>
    <row r="3343" spans="3:6" s="3" customFormat="1" ht="10.5" x14ac:dyDescent="0.15">
      <c r="C3343" s="161"/>
      <c r="D3343" s="161"/>
      <c r="E3343" s="161"/>
      <c r="F3343" s="161"/>
    </row>
    <row r="3344" spans="3:6" s="3" customFormat="1" ht="10.5" x14ac:dyDescent="0.15">
      <c r="C3344" s="161"/>
      <c r="D3344" s="161"/>
      <c r="E3344" s="161"/>
      <c r="F3344" s="161"/>
    </row>
    <row r="3345" spans="3:6" s="3" customFormat="1" ht="10.5" x14ac:dyDescent="0.15">
      <c r="C3345" s="161"/>
      <c r="D3345" s="161"/>
      <c r="E3345" s="161"/>
      <c r="F3345" s="161"/>
    </row>
    <row r="3346" spans="3:6" s="3" customFormat="1" ht="10.5" x14ac:dyDescent="0.15">
      <c r="C3346" s="161"/>
      <c r="D3346" s="161"/>
      <c r="E3346" s="161"/>
      <c r="F3346" s="161"/>
    </row>
    <row r="3347" spans="3:6" s="3" customFormat="1" ht="10.5" x14ac:dyDescent="0.15">
      <c r="C3347" s="161"/>
      <c r="D3347" s="161"/>
      <c r="E3347" s="161"/>
      <c r="F3347" s="161"/>
    </row>
    <row r="3348" spans="3:6" s="3" customFormat="1" ht="10.5" x14ac:dyDescent="0.15">
      <c r="C3348" s="161"/>
      <c r="D3348" s="161"/>
      <c r="E3348" s="161"/>
      <c r="F3348" s="161"/>
    </row>
    <row r="3349" spans="3:6" s="3" customFormat="1" ht="10.5" x14ac:dyDescent="0.15">
      <c r="C3349" s="161"/>
      <c r="D3349" s="161"/>
      <c r="E3349" s="161"/>
      <c r="F3349" s="161"/>
    </row>
    <row r="3350" spans="3:6" s="3" customFormat="1" ht="10.5" x14ac:dyDescent="0.15">
      <c r="C3350" s="161"/>
      <c r="D3350" s="161"/>
      <c r="E3350" s="161"/>
      <c r="F3350" s="161"/>
    </row>
    <row r="3351" spans="3:6" s="3" customFormat="1" ht="10.5" x14ac:dyDescent="0.15">
      <c r="C3351" s="161"/>
      <c r="D3351" s="161"/>
      <c r="E3351" s="161"/>
      <c r="F3351" s="161"/>
    </row>
    <row r="3352" spans="3:6" s="3" customFormat="1" ht="10.5" x14ac:dyDescent="0.15">
      <c r="C3352" s="161"/>
      <c r="D3352" s="161"/>
      <c r="E3352" s="161"/>
      <c r="F3352" s="161"/>
    </row>
    <row r="3353" spans="3:6" s="3" customFormat="1" ht="10.5" x14ac:dyDescent="0.15">
      <c r="C3353" s="161"/>
      <c r="D3353" s="161"/>
      <c r="E3353" s="161"/>
      <c r="F3353" s="161"/>
    </row>
    <row r="3354" spans="3:6" s="3" customFormat="1" ht="10.5" x14ac:dyDescent="0.15">
      <c r="C3354" s="161"/>
      <c r="D3354" s="161"/>
      <c r="E3354" s="161"/>
      <c r="F3354" s="161"/>
    </row>
    <row r="3355" spans="3:6" s="3" customFormat="1" ht="10.5" x14ac:dyDescent="0.15">
      <c r="C3355" s="161"/>
      <c r="D3355" s="161"/>
      <c r="E3355" s="161"/>
      <c r="F3355" s="161"/>
    </row>
    <row r="3356" spans="3:6" s="3" customFormat="1" ht="10.5" x14ac:dyDescent="0.15">
      <c r="C3356" s="161"/>
      <c r="D3356" s="161"/>
      <c r="E3356" s="161"/>
      <c r="F3356" s="161"/>
    </row>
    <row r="3357" spans="3:6" s="3" customFormat="1" ht="10.5" x14ac:dyDescent="0.15">
      <c r="C3357" s="161"/>
      <c r="D3357" s="161"/>
      <c r="E3357" s="161"/>
      <c r="F3357" s="161"/>
    </row>
    <row r="3358" spans="3:6" s="3" customFormat="1" ht="10.5" x14ac:dyDescent="0.15">
      <c r="C3358" s="161"/>
      <c r="D3358" s="161"/>
      <c r="E3358" s="161"/>
      <c r="F3358" s="161"/>
    </row>
    <row r="3359" spans="3:6" s="3" customFormat="1" ht="10.5" x14ac:dyDescent="0.15">
      <c r="C3359" s="161"/>
      <c r="D3359" s="161"/>
      <c r="E3359" s="161"/>
      <c r="F3359" s="161"/>
    </row>
    <row r="3360" spans="3:6" s="3" customFormat="1" ht="10.5" x14ac:dyDescent="0.15">
      <c r="C3360" s="161"/>
      <c r="D3360" s="161"/>
      <c r="E3360" s="161"/>
      <c r="F3360" s="161"/>
    </row>
    <row r="3361" spans="3:6" s="3" customFormat="1" ht="10.5" x14ac:dyDescent="0.15">
      <c r="C3361" s="161"/>
      <c r="D3361" s="161"/>
      <c r="E3361" s="161"/>
      <c r="F3361" s="161"/>
    </row>
    <row r="3362" spans="3:6" s="3" customFormat="1" ht="10.5" x14ac:dyDescent="0.15">
      <c r="C3362" s="161"/>
      <c r="D3362" s="161"/>
      <c r="E3362" s="161"/>
      <c r="F3362" s="161"/>
    </row>
    <row r="3363" spans="3:6" s="3" customFormat="1" ht="10.5" x14ac:dyDescent="0.15">
      <c r="C3363" s="161"/>
      <c r="D3363" s="161"/>
      <c r="E3363" s="161"/>
      <c r="F3363" s="161"/>
    </row>
    <row r="3364" spans="3:6" s="3" customFormat="1" ht="10.5" x14ac:dyDescent="0.15">
      <c r="C3364" s="161"/>
      <c r="D3364" s="161"/>
      <c r="E3364" s="161"/>
      <c r="F3364" s="161"/>
    </row>
    <row r="3365" spans="3:6" s="3" customFormat="1" ht="10.5" x14ac:dyDescent="0.15">
      <c r="C3365" s="161"/>
      <c r="D3365" s="161"/>
      <c r="E3365" s="161"/>
      <c r="F3365" s="161"/>
    </row>
    <row r="3366" spans="3:6" s="3" customFormat="1" ht="10.5" x14ac:dyDescent="0.15">
      <c r="C3366" s="161"/>
      <c r="D3366" s="161"/>
      <c r="E3366" s="161"/>
      <c r="F3366" s="161"/>
    </row>
    <row r="3367" spans="3:6" s="3" customFormat="1" ht="10.5" x14ac:dyDescent="0.15">
      <c r="C3367" s="161"/>
      <c r="D3367" s="161"/>
      <c r="E3367" s="161"/>
      <c r="F3367" s="161"/>
    </row>
    <row r="3368" spans="3:6" s="3" customFormat="1" ht="10.5" x14ac:dyDescent="0.15">
      <c r="C3368" s="161"/>
      <c r="D3368" s="161"/>
      <c r="E3368" s="161"/>
      <c r="F3368" s="161"/>
    </row>
    <row r="3369" spans="3:6" s="3" customFormat="1" ht="10.5" x14ac:dyDescent="0.15">
      <c r="C3369" s="161"/>
      <c r="D3369" s="161"/>
      <c r="E3369" s="161"/>
      <c r="F3369" s="161"/>
    </row>
    <row r="3370" spans="3:6" s="3" customFormat="1" ht="10.5" x14ac:dyDescent="0.15">
      <c r="C3370" s="161"/>
      <c r="D3370" s="161"/>
      <c r="E3370" s="161"/>
      <c r="F3370" s="161"/>
    </row>
    <row r="3371" spans="3:6" s="3" customFormat="1" ht="10.5" x14ac:dyDescent="0.15">
      <c r="C3371" s="161"/>
      <c r="D3371" s="161"/>
      <c r="E3371" s="161"/>
      <c r="F3371" s="161"/>
    </row>
    <row r="3372" spans="3:6" s="3" customFormat="1" ht="10.5" x14ac:dyDescent="0.15">
      <c r="C3372" s="161"/>
      <c r="D3372" s="161"/>
      <c r="E3372" s="161"/>
      <c r="F3372" s="161"/>
    </row>
    <row r="3373" spans="3:6" s="3" customFormat="1" ht="10.5" x14ac:dyDescent="0.15">
      <c r="C3373" s="161"/>
      <c r="D3373" s="161"/>
      <c r="E3373" s="161"/>
      <c r="F3373" s="161"/>
    </row>
    <row r="3374" spans="3:6" s="3" customFormat="1" ht="10.5" x14ac:dyDescent="0.15">
      <c r="C3374" s="161"/>
      <c r="D3374" s="161"/>
      <c r="E3374" s="161"/>
      <c r="F3374" s="161"/>
    </row>
    <row r="3375" spans="3:6" s="3" customFormat="1" ht="10.5" x14ac:dyDescent="0.15">
      <c r="C3375" s="161"/>
      <c r="D3375" s="161"/>
      <c r="E3375" s="161"/>
      <c r="F3375" s="161"/>
    </row>
    <row r="3376" spans="3:6" s="3" customFormat="1" ht="10.5" x14ac:dyDescent="0.15">
      <c r="C3376" s="161"/>
      <c r="D3376" s="161"/>
      <c r="E3376" s="161"/>
      <c r="F3376" s="161"/>
    </row>
    <row r="3377" spans="3:6" s="3" customFormat="1" ht="10.5" x14ac:dyDescent="0.15">
      <c r="C3377" s="161"/>
      <c r="D3377" s="161"/>
      <c r="E3377" s="161"/>
      <c r="F3377" s="161"/>
    </row>
    <row r="3378" spans="3:6" s="3" customFormat="1" ht="10.5" x14ac:dyDescent="0.15">
      <c r="C3378" s="161"/>
      <c r="D3378" s="161"/>
      <c r="E3378" s="161"/>
      <c r="F3378" s="161"/>
    </row>
    <row r="3379" spans="3:6" s="3" customFormat="1" ht="10.5" x14ac:dyDescent="0.15">
      <c r="C3379" s="161"/>
      <c r="D3379" s="161"/>
      <c r="E3379" s="161"/>
      <c r="F3379" s="161"/>
    </row>
    <row r="3380" spans="3:6" s="3" customFormat="1" ht="10.5" x14ac:dyDescent="0.15">
      <c r="C3380" s="161"/>
      <c r="D3380" s="161"/>
      <c r="E3380" s="161"/>
      <c r="F3380" s="161"/>
    </row>
    <row r="3381" spans="3:6" s="3" customFormat="1" ht="10.5" x14ac:dyDescent="0.15">
      <c r="C3381" s="161"/>
      <c r="D3381" s="161"/>
      <c r="E3381" s="161"/>
      <c r="F3381" s="161"/>
    </row>
    <row r="3382" spans="3:6" s="3" customFormat="1" ht="10.5" x14ac:dyDescent="0.15">
      <c r="C3382" s="161"/>
      <c r="D3382" s="161"/>
      <c r="E3382" s="161"/>
      <c r="F3382" s="161"/>
    </row>
    <row r="3383" spans="3:6" s="3" customFormat="1" ht="10.5" x14ac:dyDescent="0.15">
      <c r="C3383" s="161"/>
      <c r="D3383" s="161"/>
      <c r="E3383" s="161"/>
      <c r="F3383" s="161"/>
    </row>
    <row r="3384" spans="3:6" s="3" customFormat="1" ht="10.5" x14ac:dyDescent="0.15">
      <c r="C3384" s="161"/>
      <c r="D3384" s="161"/>
      <c r="E3384" s="161"/>
      <c r="F3384" s="161"/>
    </row>
    <row r="3385" spans="3:6" s="3" customFormat="1" ht="10.5" x14ac:dyDescent="0.15">
      <c r="C3385" s="161"/>
      <c r="D3385" s="161"/>
      <c r="E3385" s="161"/>
      <c r="F3385" s="161"/>
    </row>
    <row r="3386" spans="3:6" s="3" customFormat="1" ht="10.5" x14ac:dyDescent="0.15">
      <c r="C3386" s="161"/>
      <c r="D3386" s="161"/>
      <c r="E3386" s="161"/>
      <c r="F3386" s="161"/>
    </row>
    <row r="3387" spans="3:6" s="3" customFormat="1" ht="10.5" x14ac:dyDescent="0.15">
      <c r="C3387" s="161"/>
      <c r="D3387" s="161"/>
      <c r="E3387" s="161"/>
      <c r="F3387" s="161"/>
    </row>
    <row r="3388" spans="3:6" s="3" customFormat="1" ht="10.5" x14ac:dyDescent="0.15">
      <c r="C3388" s="161"/>
      <c r="D3388" s="161"/>
      <c r="E3388" s="161"/>
      <c r="F3388" s="161"/>
    </row>
    <row r="3389" spans="3:6" s="3" customFormat="1" ht="10.5" x14ac:dyDescent="0.15">
      <c r="C3389" s="161"/>
      <c r="D3389" s="161"/>
      <c r="E3389" s="161"/>
      <c r="F3389" s="161"/>
    </row>
    <row r="3390" spans="3:6" s="3" customFormat="1" ht="10.5" x14ac:dyDescent="0.15">
      <c r="C3390" s="161"/>
      <c r="D3390" s="161"/>
      <c r="E3390" s="161"/>
      <c r="F3390" s="161"/>
    </row>
    <row r="3391" spans="3:6" s="3" customFormat="1" ht="10.5" x14ac:dyDescent="0.15">
      <c r="C3391" s="161"/>
      <c r="D3391" s="161"/>
      <c r="E3391" s="161"/>
      <c r="F3391" s="161"/>
    </row>
    <row r="3392" spans="3:6" s="3" customFormat="1" ht="10.5" x14ac:dyDescent="0.15">
      <c r="C3392" s="161"/>
      <c r="D3392" s="161"/>
      <c r="E3392" s="161"/>
      <c r="F3392" s="161"/>
    </row>
    <row r="3393" spans="3:6" s="3" customFormat="1" ht="10.5" x14ac:dyDescent="0.15">
      <c r="C3393" s="161"/>
      <c r="D3393" s="161"/>
      <c r="E3393" s="161"/>
      <c r="F3393" s="161"/>
    </row>
    <row r="3394" spans="3:6" s="3" customFormat="1" ht="10.5" x14ac:dyDescent="0.15">
      <c r="C3394" s="161"/>
      <c r="D3394" s="161"/>
      <c r="E3394" s="161"/>
      <c r="F3394" s="161"/>
    </row>
    <row r="3395" spans="3:6" s="3" customFormat="1" ht="10.5" x14ac:dyDescent="0.15">
      <c r="C3395" s="161"/>
      <c r="D3395" s="161"/>
      <c r="E3395" s="161"/>
      <c r="F3395" s="161"/>
    </row>
    <row r="3396" spans="3:6" s="3" customFormat="1" ht="10.5" x14ac:dyDescent="0.15">
      <c r="C3396" s="161"/>
      <c r="D3396" s="161"/>
      <c r="E3396" s="161"/>
      <c r="F3396" s="161"/>
    </row>
    <row r="3397" spans="3:6" s="3" customFormat="1" ht="10.5" x14ac:dyDescent="0.15">
      <c r="C3397" s="161"/>
      <c r="D3397" s="161"/>
      <c r="E3397" s="161"/>
      <c r="F3397" s="161"/>
    </row>
    <row r="3398" spans="3:6" s="3" customFormat="1" ht="10.5" x14ac:dyDescent="0.15">
      <c r="C3398" s="161"/>
      <c r="D3398" s="161"/>
      <c r="E3398" s="161"/>
      <c r="F3398" s="161"/>
    </row>
    <row r="3399" spans="3:6" s="3" customFormat="1" ht="10.5" x14ac:dyDescent="0.15">
      <c r="C3399" s="161"/>
      <c r="D3399" s="161"/>
      <c r="E3399" s="161"/>
      <c r="F3399" s="161"/>
    </row>
    <row r="3400" spans="3:6" s="3" customFormat="1" ht="10.5" x14ac:dyDescent="0.15">
      <c r="C3400" s="161"/>
      <c r="D3400" s="161"/>
      <c r="E3400" s="161"/>
      <c r="F3400" s="161"/>
    </row>
    <row r="3401" spans="3:6" s="3" customFormat="1" ht="10.5" x14ac:dyDescent="0.15">
      <c r="C3401" s="161"/>
      <c r="D3401" s="161"/>
      <c r="E3401" s="161"/>
      <c r="F3401" s="161"/>
    </row>
    <row r="3402" spans="3:6" s="3" customFormat="1" ht="10.5" x14ac:dyDescent="0.15">
      <c r="C3402" s="161"/>
      <c r="D3402" s="161"/>
      <c r="E3402" s="161"/>
      <c r="F3402" s="161"/>
    </row>
    <row r="3403" spans="3:6" s="3" customFormat="1" ht="10.5" x14ac:dyDescent="0.15">
      <c r="C3403" s="161"/>
      <c r="D3403" s="161"/>
      <c r="E3403" s="161"/>
      <c r="F3403" s="161"/>
    </row>
    <row r="3404" spans="3:6" s="3" customFormat="1" ht="10.5" x14ac:dyDescent="0.15">
      <c r="C3404" s="161"/>
      <c r="D3404" s="161"/>
      <c r="E3404" s="161"/>
      <c r="F3404" s="161"/>
    </row>
    <row r="3405" spans="3:6" s="3" customFormat="1" ht="10.5" x14ac:dyDescent="0.15">
      <c r="C3405" s="161"/>
      <c r="D3405" s="161"/>
      <c r="E3405" s="161"/>
      <c r="F3405" s="161"/>
    </row>
    <row r="3406" spans="3:6" s="3" customFormat="1" ht="10.5" x14ac:dyDescent="0.15">
      <c r="C3406" s="161"/>
      <c r="D3406" s="161"/>
      <c r="E3406" s="161"/>
      <c r="F3406" s="161"/>
    </row>
    <row r="3407" spans="3:6" s="3" customFormat="1" ht="10.5" x14ac:dyDescent="0.15">
      <c r="C3407" s="161"/>
      <c r="D3407" s="161"/>
      <c r="E3407" s="161"/>
      <c r="F3407" s="161"/>
    </row>
    <row r="3408" spans="3:6" s="3" customFormat="1" ht="10.5" x14ac:dyDescent="0.15">
      <c r="C3408" s="161"/>
      <c r="D3408" s="161"/>
      <c r="E3408" s="161"/>
      <c r="F3408" s="161"/>
    </row>
    <row r="3409" spans="3:6" s="3" customFormat="1" ht="10.5" x14ac:dyDescent="0.15">
      <c r="C3409" s="161"/>
      <c r="D3409" s="161"/>
      <c r="E3409" s="161"/>
      <c r="F3409" s="161"/>
    </row>
    <row r="3410" spans="3:6" s="3" customFormat="1" ht="10.5" x14ac:dyDescent="0.15">
      <c r="C3410" s="161"/>
      <c r="D3410" s="161"/>
      <c r="E3410" s="161"/>
      <c r="F3410" s="161"/>
    </row>
    <row r="3411" spans="3:6" s="3" customFormat="1" ht="10.5" x14ac:dyDescent="0.15">
      <c r="C3411" s="161"/>
      <c r="D3411" s="161"/>
      <c r="E3411" s="161"/>
      <c r="F3411" s="161"/>
    </row>
    <row r="3412" spans="3:6" s="3" customFormat="1" ht="10.5" x14ac:dyDescent="0.15">
      <c r="C3412" s="161"/>
      <c r="D3412" s="161"/>
      <c r="E3412" s="161"/>
      <c r="F3412" s="161"/>
    </row>
    <row r="3413" spans="3:6" s="3" customFormat="1" ht="10.5" x14ac:dyDescent="0.15">
      <c r="C3413" s="161"/>
      <c r="D3413" s="161"/>
      <c r="E3413" s="161"/>
      <c r="F3413" s="161"/>
    </row>
    <row r="3414" spans="3:6" s="3" customFormat="1" ht="10.5" x14ac:dyDescent="0.15">
      <c r="C3414" s="161"/>
      <c r="D3414" s="161"/>
      <c r="E3414" s="161"/>
      <c r="F3414" s="161"/>
    </row>
    <row r="3415" spans="3:6" s="3" customFormat="1" ht="10.5" x14ac:dyDescent="0.15">
      <c r="C3415" s="161"/>
      <c r="D3415" s="161"/>
      <c r="E3415" s="161"/>
      <c r="F3415" s="161"/>
    </row>
    <row r="3416" spans="3:6" s="3" customFormat="1" ht="10.5" x14ac:dyDescent="0.15">
      <c r="C3416" s="161"/>
      <c r="D3416" s="161"/>
      <c r="E3416" s="161"/>
      <c r="F3416" s="161"/>
    </row>
    <row r="3417" spans="3:6" s="3" customFormat="1" ht="10.5" x14ac:dyDescent="0.15">
      <c r="C3417" s="161"/>
      <c r="D3417" s="161"/>
      <c r="E3417" s="161"/>
      <c r="F3417" s="161"/>
    </row>
    <row r="3418" spans="3:6" s="3" customFormat="1" ht="10.5" x14ac:dyDescent="0.15">
      <c r="C3418" s="161"/>
      <c r="D3418" s="161"/>
      <c r="E3418" s="161"/>
      <c r="F3418" s="161"/>
    </row>
    <row r="3419" spans="3:6" s="3" customFormat="1" ht="10.5" x14ac:dyDescent="0.15">
      <c r="C3419" s="161"/>
      <c r="D3419" s="161"/>
      <c r="E3419" s="161"/>
      <c r="F3419" s="161"/>
    </row>
    <row r="3420" spans="3:6" s="3" customFormat="1" ht="10.5" x14ac:dyDescent="0.15">
      <c r="C3420" s="161"/>
      <c r="D3420" s="161"/>
      <c r="E3420" s="161"/>
      <c r="F3420" s="161"/>
    </row>
    <row r="3421" spans="3:6" s="3" customFormat="1" ht="10.5" x14ac:dyDescent="0.15">
      <c r="C3421" s="161"/>
      <c r="D3421" s="161"/>
      <c r="E3421" s="161"/>
      <c r="F3421" s="161"/>
    </row>
    <row r="3422" spans="3:6" s="3" customFormat="1" ht="10.5" x14ac:dyDescent="0.15">
      <c r="C3422" s="161"/>
      <c r="D3422" s="161"/>
      <c r="E3422" s="161"/>
      <c r="F3422" s="161"/>
    </row>
    <row r="3423" spans="3:6" s="3" customFormat="1" ht="10.5" x14ac:dyDescent="0.15">
      <c r="C3423" s="161"/>
      <c r="D3423" s="161"/>
      <c r="E3423" s="161"/>
      <c r="F3423" s="161"/>
    </row>
    <row r="3424" spans="3:6" s="3" customFormat="1" ht="10.5" x14ac:dyDescent="0.15">
      <c r="C3424" s="161"/>
      <c r="D3424" s="161"/>
      <c r="E3424" s="161"/>
      <c r="F3424" s="161"/>
    </row>
    <row r="3425" spans="3:6" s="3" customFormat="1" ht="10.5" x14ac:dyDescent="0.15">
      <c r="C3425" s="161"/>
      <c r="D3425" s="161"/>
      <c r="E3425" s="161"/>
      <c r="F3425" s="161"/>
    </row>
    <row r="3426" spans="3:6" s="3" customFormat="1" ht="10.5" x14ac:dyDescent="0.15">
      <c r="C3426" s="161"/>
      <c r="D3426" s="161"/>
      <c r="E3426" s="161"/>
      <c r="F3426" s="161"/>
    </row>
    <row r="3427" spans="3:6" s="3" customFormat="1" ht="10.5" x14ac:dyDescent="0.15">
      <c r="C3427" s="161"/>
      <c r="D3427" s="161"/>
      <c r="E3427" s="161"/>
      <c r="F3427" s="161"/>
    </row>
    <row r="3428" spans="3:6" s="3" customFormat="1" ht="10.5" x14ac:dyDescent="0.15">
      <c r="C3428" s="161"/>
      <c r="D3428" s="161"/>
      <c r="E3428" s="161"/>
      <c r="F3428" s="161"/>
    </row>
    <row r="3429" spans="3:6" s="3" customFormat="1" ht="10.5" x14ac:dyDescent="0.15">
      <c r="C3429" s="161"/>
      <c r="D3429" s="161"/>
      <c r="E3429" s="161"/>
      <c r="F3429" s="161"/>
    </row>
    <row r="3430" spans="3:6" s="3" customFormat="1" ht="10.5" x14ac:dyDescent="0.15">
      <c r="C3430" s="161"/>
      <c r="D3430" s="161"/>
      <c r="E3430" s="161"/>
      <c r="F3430" s="161"/>
    </row>
    <row r="3431" spans="3:6" s="3" customFormat="1" ht="10.5" x14ac:dyDescent="0.15">
      <c r="C3431" s="161"/>
      <c r="D3431" s="161"/>
      <c r="E3431" s="161"/>
      <c r="F3431" s="161"/>
    </row>
    <row r="3432" spans="3:6" s="3" customFormat="1" ht="10.5" x14ac:dyDescent="0.15">
      <c r="C3432" s="161"/>
      <c r="D3432" s="161"/>
      <c r="E3432" s="161"/>
      <c r="F3432" s="161"/>
    </row>
    <row r="3433" spans="3:6" s="3" customFormat="1" ht="10.5" x14ac:dyDescent="0.15">
      <c r="C3433" s="161"/>
      <c r="D3433" s="161"/>
      <c r="E3433" s="161"/>
      <c r="F3433" s="161"/>
    </row>
    <row r="3434" spans="3:6" s="3" customFormat="1" ht="10.5" x14ac:dyDescent="0.15">
      <c r="C3434" s="161"/>
      <c r="D3434" s="161"/>
      <c r="E3434" s="161"/>
      <c r="F3434" s="161"/>
    </row>
    <row r="3435" spans="3:6" s="3" customFormat="1" ht="10.5" x14ac:dyDescent="0.15">
      <c r="C3435" s="161"/>
      <c r="D3435" s="161"/>
      <c r="E3435" s="161"/>
      <c r="F3435" s="161"/>
    </row>
    <row r="3436" spans="3:6" s="3" customFormat="1" ht="10.5" x14ac:dyDescent="0.15">
      <c r="C3436" s="161"/>
      <c r="D3436" s="161"/>
      <c r="E3436" s="161"/>
      <c r="F3436" s="161"/>
    </row>
    <row r="3437" spans="3:6" s="3" customFormat="1" ht="10.5" x14ac:dyDescent="0.15">
      <c r="C3437" s="161"/>
      <c r="D3437" s="161"/>
      <c r="E3437" s="161"/>
      <c r="F3437" s="161"/>
    </row>
    <row r="3438" spans="3:6" s="3" customFormat="1" ht="10.5" x14ac:dyDescent="0.15">
      <c r="C3438" s="161"/>
      <c r="D3438" s="161"/>
      <c r="E3438" s="161"/>
      <c r="F3438" s="161"/>
    </row>
    <row r="3439" spans="3:6" s="3" customFormat="1" ht="10.5" x14ac:dyDescent="0.15">
      <c r="C3439" s="161"/>
      <c r="D3439" s="161"/>
      <c r="E3439" s="161"/>
      <c r="F3439" s="161"/>
    </row>
    <row r="3440" spans="3:6" s="3" customFormat="1" ht="10.5" x14ac:dyDescent="0.15">
      <c r="C3440" s="161"/>
      <c r="D3440" s="161"/>
      <c r="E3440" s="161"/>
      <c r="F3440" s="161"/>
    </row>
    <row r="3441" spans="3:6" s="3" customFormat="1" ht="10.5" x14ac:dyDescent="0.15">
      <c r="C3441" s="161"/>
      <c r="D3441" s="161"/>
      <c r="E3441" s="161"/>
      <c r="F3441" s="161"/>
    </row>
    <row r="3442" spans="3:6" s="3" customFormat="1" ht="10.5" x14ac:dyDescent="0.15">
      <c r="C3442" s="161"/>
      <c r="D3442" s="161"/>
      <c r="E3442" s="161"/>
      <c r="F3442" s="161"/>
    </row>
    <row r="3443" spans="3:6" s="3" customFormat="1" ht="10.5" x14ac:dyDescent="0.15">
      <c r="C3443" s="161"/>
      <c r="D3443" s="161"/>
      <c r="E3443" s="161"/>
      <c r="F3443" s="161"/>
    </row>
    <row r="3444" spans="3:6" s="3" customFormat="1" ht="10.5" x14ac:dyDescent="0.15">
      <c r="C3444" s="161"/>
      <c r="D3444" s="161"/>
      <c r="E3444" s="161"/>
      <c r="F3444" s="161"/>
    </row>
    <row r="3445" spans="3:6" s="3" customFormat="1" ht="10.5" x14ac:dyDescent="0.15">
      <c r="C3445" s="161"/>
      <c r="D3445" s="161"/>
      <c r="E3445" s="161"/>
      <c r="F3445" s="161"/>
    </row>
    <row r="3446" spans="3:6" s="3" customFormat="1" ht="10.5" x14ac:dyDescent="0.15">
      <c r="C3446" s="161"/>
      <c r="D3446" s="161"/>
      <c r="E3446" s="161"/>
      <c r="F3446" s="161"/>
    </row>
    <row r="3447" spans="3:6" s="3" customFormat="1" ht="10.5" x14ac:dyDescent="0.15">
      <c r="C3447" s="161"/>
      <c r="D3447" s="161"/>
      <c r="E3447" s="161"/>
      <c r="F3447" s="161"/>
    </row>
    <row r="3448" spans="3:6" s="3" customFormat="1" ht="10.5" x14ac:dyDescent="0.15">
      <c r="C3448" s="161"/>
      <c r="D3448" s="161"/>
      <c r="E3448" s="161"/>
      <c r="F3448" s="161"/>
    </row>
    <row r="3449" spans="3:6" s="3" customFormat="1" ht="10.5" x14ac:dyDescent="0.15">
      <c r="C3449" s="161"/>
      <c r="D3449" s="161"/>
      <c r="E3449" s="161"/>
      <c r="F3449" s="161"/>
    </row>
    <row r="3450" spans="3:6" s="3" customFormat="1" ht="10.5" x14ac:dyDescent="0.15">
      <c r="C3450" s="161"/>
      <c r="D3450" s="161"/>
      <c r="E3450" s="161"/>
      <c r="F3450" s="161"/>
    </row>
    <row r="3451" spans="3:6" s="3" customFormat="1" ht="10.5" x14ac:dyDescent="0.15">
      <c r="C3451" s="161"/>
      <c r="D3451" s="161"/>
      <c r="E3451" s="161"/>
      <c r="F3451" s="161"/>
    </row>
    <row r="3452" spans="3:6" s="3" customFormat="1" ht="10.5" x14ac:dyDescent="0.15">
      <c r="C3452" s="161"/>
      <c r="D3452" s="161"/>
      <c r="E3452" s="161"/>
      <c r="F3452" s="161"/>
    </row>
    <row r="3453" spans="3:6" s="3" customFormat="1" ht="10.5" x14ac:dyDescent="0.15">
      <c r="C3453" s="161"/>
      <c r="D3453" s="161"/>
      <c r="E3453" s="161"/>
      <c r="F3453" s="161"/>
    </row>
    <row r="3454" spans="3:6" s="3" customFormat="1" ht="10.5" x14ac:dyDescent="0.15">
      <c r="C3454" s="161"/>
      <c r="D3454" s="161"/>
      <c r="E3454" s="161"/>
      <c r="F3454" s="161"/>
    </row>
    <row r="3455" spans="3:6" s="3" customFormat="1" ht="10.5" x14ac:dyDescent="0.15">
      <c r="C3455" s="161"/>
      <c r="D3455" s="161"/>
      <c r="E3455" s="161"/>
      <c r="F3455" s="161"/>
    </row>
    <row r="3456" spans="3:6" s="3" customFormat="1" ht="10.5" x14ac:dyDescent="0.15">
      <c r="C3456" s="161"/>
      <c r="D3456" s="161"/>
      <c r="E3456" s="161"/>
      <c r="F3456" s="161"/>
    </row>
    <row r="3457" spans="3:6" s="3" customFormat="1" ht="10.5" x14ac:dyDescent="0.15">
      <c r="C3457" s="161"/>
      <c r="D3457" s="161"/>
      <c r="E3457" s="161"/>
      <c r="F3457" s="161"/>
    </row>
    <row r="3458" spans="3:6" s="3" customFormat="1" ht="10.5" x14ac:dyDescent="0.15">
      <c r="C3458" s="161"/>
      <c r="D3458" s="161"/>
      <c r="E3458" s="161"/>
      <c r="F3458" s="161"/>
    </row>
    <row r="3459" spans="3:6" s="3" customFormat="1" ht="10.5" x14ac:dyDescent="0.15">
      <c r="C3459" s="161"/>
      <c r="D3459" s="161"/>
      <c r="E3459" s="161"/>
      <c r="F3459" s="161"/>
    </row>
    <row r="3460" spans="3:6" s="3" customFormat="1" ht="10.5" x14ac:dyDescent="0.15">
      <c r="C3460" s="161"/>
      <c r="D3460" s="161"/>
      <c r="E3460" s="161"/>
      <c r="F3460" s="161"/>
    </row>
    <row r="3461" spans="3:6" s="3" customFormat="1" ht="10.5" x14ac:dyDescent="0.15">
      <c r="C3461" s="161"/>
      <c r="D3461" s="161"/>
      <c r="E3461" s="161"/>
      <c r="F3461" s="161"/>
    </row>
    <row r="3462" spans="3:6" s="3" customFormat="1" ht="10.5" x14ac:dyDescent="0.15">
      <c r="C3462" s="161"/>
      <c r="D3462" s="161"/>
      <c r="E3462" s="161"/>
      <c r="F3462" s="161"/>
    </row>
    <row r="3463" spans="3:6" s="3" customFormat="1" ht="10.5" x14ac:dyDescent="0.15">
      <c r="C3463" s="161"/>
      <c r="D3463" s="161"/>
      <c r="E3463" s="161"/>
      <c r="F3463" s="161"/>
    </row>
    <row r="3464" spans="3:6" s="3" customFormat="1" ht="10.5" x14ac:dyDescent="0.15">
      <c r="C3464" s="161"/>
      <c r="D3464" s="161"/>
      <c r="E3464" s="161"/>
      <c r="F3464" s="161"/>
    </row>
    <row r="3465" spans="3:6" s="3" customFormat="1" ht="10.5" x14ac:dyDescent="0.15">
      <c r="C3465" s="161"/>
      <c r="D3465" s="161"/>
      <c r="E3465" s="161"/>
      <c r="F3465" s="161"/>
    </row>
    <row r="3466" spans="3:6" s="3" customFormat="1" ht="10.5" x14ac:dyDescent="0.15">
      <c r="C3466" s="161"/>
      <c r="D3466" s="161"/>
      <c r="E3466" s="161"/>
      <c r="F3466" s="161"/>
    </row>
    <row r="3467" spans="3:6" s="3" customFormat="1" ht="10.5" x14ac:dyDescent="0.15">
      <c r="C3467" s="161"/>
      <c r="D3467" s="161"/>
      <c r="E3467" s="161"/>
      <c r="F3467" s="161"/>
    </row>
    <row r="3468" spans="3:6" s="3" customFormat="1" ht="10.5" x14ac:dyDescent="0.15">
      <c r="C3468" s="161"/>
      <c r="D3468" s="161"/>
      <c r="E3468" s="161"/>
      <c r="F3468" s="161"/>
    </row>
    <row r="3469" spans="3:6" s="3" customFormat="1" ht="10.5" x14ac:dyDescent="0.15">
      <c r="C3469" s="161"/>
      <c r="D3469" s="161"/>
      <c r="E3469" s="161"/>
      <c r="F3469" s="161"/>
    </row>
    <row r="3470" spans="3:6" s="3" customFormat="1" ht="10.5" x14ac:dyDescent="0.15">
      <c r="C3470" s="161"/>
      <c r="D3470" s="161"/>
      <c r="E3470" s="161"/>
      <c r="F3470" s="161"/>
    </row>
    <row r="3471" spans="3:6" s="3" customFormat="1" ht="10.5" x14ac:dyDescent="0.15">
      <c r="C3471" s="161"/>
      <c r="D3471" s="161"/>
      <c r="E3471" s="161"/>
      <c r="F3471" s="161"/>
    </row>
    <row r="3472" spans="3:6" s="3" customFormat="1" ht="10.5" x14ac:dyDescent="0.15">
      <c r="C3472" s="161"/>
      <c r="D3472" s="161"/>
      <c r="E3472" s="161"/>
      <c r="F3472" s="161"/>
    </row>
    <row r="3473" spans="3:6" s="3" customFormat="1" ht="10.5" x14ac:dyDescent="0.15">
      <c r="C3473" s="161"/>
      <c r="D3473" s="161"/>
      <c r="E3473" s="161"/>
      <c r="F3473" s="161"/>
    </row>
    <row r="3474" spans="3:6" s="3" customFormat="1" ht="10.5" x14ac:dyDescent="0.15">
      <c r="C3474" s="161"/>
      <c r="D3474" s="161"/>
      <c r="E3474" s="161"/>
      <c r="F3474" s="161"/>
    </row>
    <row r="3475" spans="3:6" s="3" customFormat="1" ht="10.5" x14ac:dyDescent="0.15">
      <c r="C3475" s="161"/>
      <c r="D3475" s="161"/>
      <c r="E3475" s="161"/>
      <c r="F3475" s="161"/>
    </row>
    <row r="3476" spans="3:6" s="3" customFormat="1" ht="10.5" x14ac:dyDescent="0.15">
      <c r="C3476" s="161"/>
      <c r="D3476" s="161"/>
      <c r="E3476" s="161"/>
      <c r="F3476" s="161"/>
    </row>
    <row r="3477" spans="3:6" s="3" customFormat="1" ht="10.5" x14ac:dyDescent="0.15">
      <c r="C3477" s="161"/>
      <c r="D3477" s="161"/>
      <c r="E3477" s="161"/>
      <c r="F3477" s="161"/>
    </row>
    <row r="3478" spans="3:6" s="3" customFormat="1" ht="10.5" x14ac:dyDescent="0.15">
      <c r="C3478" s="161"/>
      <c r="D3478" s="161"/>
      <c r="E3478" s="161"/>
      <c r="F3478" s="161"/>
    </row>
    <row r="3479" spans="3:6" s="3" customFormat="1" ht="10.5" x14ac:dyDescent="0.15">
      <c r="C3479" s="161"/>
      <c r="D3479" s="161"/>
      <c r="E3479" s="161"/>
      <c r="F3479" s="161"/>
    </row>
    <row r="3480" spans="3:6" s="3" customFormat="1" ht="10.5" x14ac:dyDescent="0.15">
      <c r="C3480" s="161"/>
      <c r="D3480" s="161"/>
      <c r="E3480" s="161"/>
      <c r="F3480" s="161"/>
    </row>
    <row r="3481" spans="3:6" s="3" customFormat="1" ht="10.5" x14ac:dyDescent="0.15">
      <c r="C3481" s="161"/>
      <c r="D3481" s="161"/>
      <c r="E3481" s="161"/>
      <c r="F3481" s="161"/>
    </row>
    <row r="3482" spans="3:6" s="3" customFormat="1" ht="10.5" x14ac:dyDescent="0.15">
      <c r="C3482" s="161"/>
      <c r="D3482" s="161"/>
      <c r="E3482" s="161"/>
      <c r="F3482" s="161"/>
    </row>
    <row r="3483" spans="3:6" s="3" customFormat="1" ht="10.5" x14ac:dyDescent="0.15">
      <c r="C3483" s="161"/>
      <c r="D3483" s="161"/>
      <c r="E3483" s="161"/>
      <c r="F3483" s="161"/>
    </row>
    <row r="3484" spans="3:6" s="3" customFormat="1" ht="10.5" x14ac:dyDescent="0.15">
      <c r="C3484" s="161"/>
      <c r="D3484" s="161"/>
      <c r="E3484" s="161"/>
      <c r="F3484" s="161"/>
    </row>
    <row r="3485" spans="3:6" s="3" customFormat="1" ht="10.5" x14ac:dyDescent="0.15">
      <c r="C3485" s="161"/>
      <c r="D3485" s="161"/>
      <c r="E3485" s="161"/>
      <c r="F3485" s="161"/>
    </row>
    <row r="3486" spans="3:6" s="3" customFormat="1" ht="10.5" x14ac:dyDescent="0.15">
      <c r="C3486" s="161"/>
      <c r="D3486" s="161"/>
      <c r="E3486" s="161"/>
      <c r="F3486" s="161"/>
    </row>
    <row r="3487" spans="3:6" s="3" customFormat="1" ht="10.5" x14ac:dyDescent="0.15">
      <c r="C3487" s="161"/>
      <c r="D3487" s="161"/>
      <c r="E3487" s="161"/>
      <c r="F3487" s="161"/>
    </row>
    <row r="3488" spans="3:6" s="3" customFormat="1" ht="10.5" x14ac:dyDescent="0.15">
      <c r="C3488" s="161"/>
      <c r="D3488" s="161"/>
      <c r="E3488" s="161"/>
      <c r="F3488" s="161"/>
    </row>
    <row r="3489" spans="3:6" s="3" customFormat="1" ht="10.5" x14ac:dyDescent="0.15">
      <c r="C3489" s="161"/>
      <c r="D3489" s="161"/>
      <c r="E3489" s="161"/>
      <c r="F3489" s="161"/>
    </row>
    <row r="3490" spans="3:6" s="3" customFormat="1" ht="10.5" x14ac:dyDescent="0.15">
      <c r="C3490" s="161"/>
      <c r="D3490" s="161"/>
      <c r="E3490" s="161"/>
      <c r="F3490" s="161"/>
    </row>
    <row r="3491" spans="3:6" s="3" customFormat="1" ht="10.5" x14ac:dyDescent="0.15">
      <c r="C3491" s="161"/>
      <c r="D3491" s="161"/>
      <c r="E3491" s="161"/>
      <c r="F3491" s="161"/>
    </row>
    <row r="3492" spans="3:6" s="3" customFormat="1" ht="10.5" x14ac:dyDescent="0.15">
      <c r="C3492" s="161"/>
      <c r="D3492" s="161"/>
      <c r="E3492" s="161"/>
      <c r="F3492" s="161"/>
    </row>
    <row r="3493" spans="3:6" s="3" customFormat="1" ht="10.5" x14ac:dyDescent="0.15">
      <c r="C3493" s="161"/>
      <c r="D3493" s="161"/>
      <c r="E3493" s="161"/>
      <c r="F3493" s="161"/>
    </row>
    <row r="3494" spans="3:6" s="3" customFormat="1" ht="10.5" x14ac:dyDescent="0.15">
      <c r="C3494" s="161"/>
      <c r="D3494" s="161"/>
      <c r="E3494" s="161"/>
      <c r="F3494" s="161"/>
    </row>
    <row r="3495" spans="3:6" s="3" customFormat="1" ht="10.5" x14ac:dyDescent="0.15">
      <c r="C3495" s="161"/>
      <c r="D3495" s="161"/>
      <c r="E3495" s="161"/>
      <c r="F3495" s="161"/>
    </row>
    <row r="3496" spans="3:6" s="3" customFormat="1" ht="10.5" x14ac:dyDescent="0.15">
      <c r="C3496" s="161"/>
      <c r="D3496" s="161"/>
      <c r="E3496" s="161"/>
      <c r="F3496" s="161"/>
    </row>
    <row r="3497" spans="3:6" s="3" customFormat="1" ht="10.5" x14ac:dyDescent="0.15">
      <c r="C3497" s="161"/>
      <c r="D3497" s="161"/>
      <c r="E3497" s="161"/>
      <c r="F3497" s="161"/>
    </row>
    <row r="3498" spans="3:6" s="3" customFormat="1" ht="10.5" x14ac:dyDescent="0.15">
      <c r="C3498" s="161"/>
      <c r="D3498" s="161"/>
      <c r="E3498" s="161"/>
      <c r="F3498" s="161"/>
    </row>
    <row r="3499" spans="3:6" s="3" customFormat="1" ht="10.5" x14ac:dyDescent="0.15">
      <c r="C3499" s="161"/>
      <c r="D3499" s="161"/>
      <c r="E3499" s="161"/>
      <c r="F3499" s="161"/>
    </row>
    <row r="3500" spans="3:6" s="3" customFormat="1" ht="10.5" x14ac:dyDescent="0.15">
      <c r="C3500" s="161"/>
      <c r="D3500" s="161"/>
      <c r="E3500" s="161"/>
      <c r="F3500" s="161"/>
    </row>
    <row r="3501" spans="3:6" s="3" customFormat="1" ht="10.5" x14ac:dyDescent="0.15">
      <c r="C3501" s="161"/>
      <c r="D3501" s="161"/>
      <c r="E3501" s="161"/>
      <c r="F3501" s="161"/>
    </row>
    <row r="3502" spans="3:6" s="3" customFormat="1" ht="10.5" x14ac:dyDescent="0.15">
      <c r="C3502" s="161"/>
      <c r="D3502" s="161"/>
      <c r="E3502" s="161"/>
      <c r="F3502" s="161"/>
    </row>
    <row r="3503" spans="3:6" s="3" customFormat="1" ht="10.5" x14ac:dyDescent="0.15">
      <c r="C3503" s="161"/>
      <c r="D3503" s="161"/>
      <c r="E3503" s="161"/>
      <c r="F3503" s="161"/>
    </row>
    <row r="3504" spans="3:6" s="3" customFormat="1" ht="10.5" x14ac:dyDescent="0.15">
      <c r="C3504" s="161"/>
      <c r="D3504" s="161"/>
      <c r="E3504" s="161"/>
      <c r="F3504" s="161"/>
    </row>
    <row r="3505" spans="3:6" s="3" customFormat="1" ht="10.5" x14ac:dyDescent="0.15">
      <c r="C3505" s="161"/>
      <c r="D3505" s="161"/>
      <c r="E3505" s="161"/>
      <c r="F3505" s="161"/>
    </row>
    <row r="3506" spans="3:6" s="3" customFormat="1" ht="10.5" x14ac:dyDescent="0.15">
      <c r="C3506" s="161"/>
      <c r="D3506" s="161"/>
      <c r="E3506" s="161"/>
      <c r="F3506" s="161"/>
    </row>
    <row r="3507" spans="3:6" s="3" customFormat="1" ht="10.5" x14ac:dyDescent="0.15">
      <c r="C3507" s="161"/>
      <c r="D3507" s="161"/>
      <c r="E3507" s="161"/>
      <c r="F3507" s="161"/>
    </row>
    <row r="3508" spans="3:6" s="3" customFormat="1" ht="10.5" x14ac:dyDescent="0.15">
      <c r="C3508" s="161"/>
      <c r="D3508" s="161"/>
      <c r="E3508" s="161"/>
      <c r="F3508" s="161"/>
    </row>
    <row r="3509" spans="3:6" s="3" customFormat="1" ht="10.5" x14ac:dyDescent="0.15">
      <c r="C3509" s="161"/>
      <c r="D3509" s="161"/>
      <c r="E3509" s="161"/>
      <c r="F3509" s="161"/>
    </row>
    <row r="3510" spans="3:6" s="3" customFormat="1" ht="10.5" x14ac:dyDescent="0.15">
      <c r="C3510" s="161"/>
      <c r="D3510" s="161"/>
      <c r="E3510" s="161"/>
      <c r="F3510" s="161"/>
    </row>
    <row r="3511" spans="3:6" s="3" customFormat="1" ht="10.5" x14ac:dyDescent="0.15">
      <c r="C3511" s="161"/>
      <c r="D3511" s="161"/>
      <c r="E3511" s="161"/>
      <c r="F3511" s="161"/>
    </row>
    <row r="3512" spans="3:6" s="3" customFormat="1" ht="10.5" x14ac:dyDescent="0.15">
      <c r="C3512" s="161"/>
      <c r="D3512" s="161"/>
      <c r="E3512" s="161"/>
      <c r="F3512" s="161"/>
    </row>
    <row r="3513" spans="3:6" s="3" customFormat="1" ht="10.5" x14ac:dyDescent="0.15">
      <c r="C3513" s="161"/>
      <c r="D3513" s="161"/>
      <c r="E3513" s="161"/>
      <c r="F3513" s="161"/>
    </row>
    <row r="3514" spans="3:6" s="3" customFormat="1" ht="10.5" x14ac:dyDescent="0.15">
      <c r="C3514" s="161"/>
      <c r="D3514" s="161"/>
      <c r="E3514" s="161"/>
      <c r="F3514" s="161"/>
    </row>
    <row r="3515" spans="3:6" s="3" customFormat="1" ht="10.5" x14ac:dyDescent="0.15">
      <c r="C3515" s="161"/>
      <c r="D3515" s="161"/>
      <c r="E3515" s="161"/>
      <c r="F3515" s="161"/>
    </row>
    <row r="3516" spans="3:6" s="3" customFormat="1" ht="10.5" x14ac:dyDescent="0.15">
      <c r="C3516" s="161"/>
      <c r="D3516" s="161"/>
      <c r="E3516" s="161"/>
      <c r="F3516" s="161"/>
    </row>
    <row r="3517" spans="3:6" s="3" customFormat="1" ht="10.5" x14ac:dyDescent="0.15">
      <c r="C3517" s="161"/>
      <c r="D3517" s="161"/>
      <c r="E3517" s="161"/>
      <c r="F3517" s="161"/>
    </row>
    <row r="3518" spans="3:6" s="3" customFormat="1" ht="10.5" x14ac:dyDescent="0.15">
      <c r="C3518" s="161"/>
      <c r="D3518" s="161"/>
      <c r="E3518" s="161"/>
      <c r="F3518" s="161"/>
    </row>
    <row r="3519" spans="3:6" s="3" customFormat="1" ht="10.5" x14ac:dyDescent="0.15">
      <c r="C3519" s="161"/>
      <c r="D3519" s="161"/>
      <c r="E3519" s="161"/>
      <c r="F3519" s="161"/>
    </row>
    <row r="3520" spans="3:6" s="3" customFormat="1" ht="10.5" x14ac:dyDescent="0.15">
      <c r="C3520" s="161"/>
      <c r="D3520" s="161"/>
      <c r="E3520" s="161"/>
      <c r="F3520" s="161"/>
    </row>
    <row r="3521" spans="3:6" s="3" customFormat="1" ht="10.5" x14ac:dyDescent="0.15">
      <c r="C3521" s="161"/>
      <c r="D3521" s="161"/>
      <c r="E3521" s="161"/>
      <c r="F3521" s="161"/>
    </row>
    <row r="3522" spans="3:6" s="3" customFormat="1" ht="10.5" x14ac:dyDescent="0.15">
      <c r="C3522" s="161"/>
      <c r="D3522" s="161"/>
      <c r="E3522" s="161"/>
      <c r="F3522" s="161"/>
    </row>
    <row r="3523" spans="3:6" s="3" customFormat="1" ht="10.5" x14ac:dyDescent="0.15">
      <c r="C3523" s="161"/>
      <c r="D3523" s="161"/>
      <c r="E3523" s="161"/>
      <c r="F3523" s="161"/>
    </row>
    <row r="3524" spans="3:6" s="3" customFormat="1" ht="10.5" x14ac:dyDescent="0.15">
      <c r="C3524" s="161"/>
      <c r="D3524" s="161"/>
      <c r="E3524" s="161"/>
      <c r="F3524" s="161"/>
    </row>
    <row r="3525" spans="3:6" s="3" customFormat="1" ht="10.5" x14ac:dyDescent="0.15">
      <c r="C3525" s="161"/>
      <c r="D3525" s="161"/>
      <c r="E3525" s="161"/>
      <c r="F3525" s="161"/>
    </row>
    <row r="3526" spans="3:6" s="3" customFormat="1" ht="10.5" x14ac:dyDescent="0.15">
      <c r="C3526" s="161"/>
      <c r="D3526" s="161"/>
      <c r="E3526" s="161"/>
      <c r="F3526" s="161"/>
    </row>
    <row r="3527" spans="3:6" s="3" customFormat="1" ht="10.5" x14ac:dyDescent="0.15">
      <c r="C3527" s="161"/>
      <c r="D3527" s="161"/>
      <c r="E3527" s="161"/>
      <c r="F3527" s="161"/>
    </row>
    <row r="3528" spans="3:6" s="3" customFormat="1" ht="10.5" x14ac:dyDescent="0.15">
      <c r="C3528" s="161"/>
      <c r="D3528" s="161"/>
      <c r="E3528" s="161"/>
      <c r="F3528" s="161"/>
    </row>
    <row r="3529" spans="3:6" s="3" customFormat="1" ht="10.5" x14ac:dyDescent="0.15">
      <c r="C3529" s="161"/>
      <c r="D3529" s="161"/>
      <c r="E3529" s="161"/>
      <c r="F3529" s="161"/>
    </row>
    <row r="3530" spans="3:6" s="3" customFormat="1" ht="10.5" x14ac:dyDescent="0.15">
      <c r="C3530" s="161"/>
      <c r="D3530" s="161"/>
      <c r="E3530" s="161"/>
      <c r="F3530" s="161"/>
    </row>
    <row r="3531" spans="3:6" s="3" customFormat="1" ht="10.5" x14ac:dyDescent="0.15">
      <c r="C3531" s="161"/>
      <c r="D3531" s="161"/>
      <c r="E3531" s="161"/>
      <c r="F3531" s="161"/>
    </row>
    <row r="3532" spans="3:6" s="3" customFormat="1" ht="10.5" x14ac:dyDescent="0.15">
      <c r="C3532" s="161"/>
      <c r="D3532" s="161"/>
      <c r="E3532" s="161"/>
      <c r="F3532" s="161"/>
    </row>
    <row r="3533" spans="3:6" s="3" customFormat="1" ht="10.5" x14ac:dyDescent="0.15">
      <c r="C3533" s="161"/>
      <c r="D3533" s="161"/>
      <c r="E3533" s="161"/>
      <c r="F3533" s="161"/>
    </row>
    <row r="3534" spans="3:6" s="3" customFormat="1" ht="10.5" x14ac:dyDescent="0.15">
      <c r="C3534" s="161"/>
      <c r="D3534" s="161"/>
      <c r="E3534" s="161"/>
      <c r="F3534" s="161"/>
    </row>
    <row r="3535" spans="3:6" s="3" customFormat="1" ht="10.5" x14ac:dyDescent="0.15">
      <c r="C3535" s="161"/>
      <c r="D3535" s="161"/>
      <c r="E3535" s="161"/>
      <c r="F3535" s="161"/>
    </row>
    <row r="3536" spans="3:6" s="3" customFormat="1" ht="10.5" x14ac:dyDescent="0.15">
      <c r="C3536" s="161"/>
      <c r="D3536" s="161"/>
      <c r="E3536" s="161"/>
      <c r="F3536" s="161"/>
    </row>
    <row r="3537" spans="3:6" s="3" customFormat="1" ht="10.5" x14ac:dyDescent="0.15">
      <c r="C3537" s="161"/>
      <c r="D3537" s="161"/>
      <c r="E3537" s="161"/>
      <c r="F3537" s="161"/>
    </row>
    <row r="3538" spans="3:6" s="3" customFormat="1" ht="10.5" x14ac:dyDescent="0.15">
      <c r="C3538" s="161"/>
      <c r="D3538" s="161"/>
      <c r="E3538" s="161"/>
      <c r="F3538" s="161"/>
    </row>
    <row r="3539" spans="3:6" s="3" customFormat="1" ht="10.5" x14ac:dyDescent="0.15">
      <c r="C3539" s="161"/>
      <c r="D3539" s="161"/>
      <c r="E3539" s="161"/>
      <c r="F3539" s="161"/>
    </row>
    <row r="3540" spans="3:6" s="3" customFormat="1" ht="10.5" x14ac:dyDescent="0.15">
      <c r="C3540" s="161"/>
      <c r="D3540" s="161"/>
      <c r="E3540" s="161"/>
      <c r="F3540" s="161"/>
    </row>
    <row r="3541" spans="3:6" s="3" customFormat="1" ht="10.5" x14ac:dyDescent="0.15">
      <c r="C3541" s="161"/>
      <c r="D3541" s="161"/>
      <c r="E3541" s="161"/>
      <c r="F3541" s="161"/>
    </row>
    <row r="3542" spans="3:6" s="3" customFormat="1" ht="10.5" x14ac:dyDescent="0.15">
      <c r="C3542" s="161"/>
      <c r="D3542" s="161"/>
      <c r="E3542" s="161"/>
      <c r="F3542" s="161"/>
    </row>
    <row r="3543" spans="3:6" s="3" customFormat="1" ht="10.5" x14ac:dyDescent="0.15">
      <c r="C3543" s="161"/>
      <c r="D3543" s="161"/>
      <c r="E3543" s="161"/>
      <c r="F3543" s="161"/>
    </row>
    <row r="3544" spans="3:6" s="3" customFormat="1" ht="10.5" x14ac:dyDescent="0.15">
      <c r="C3544" s="161"/>
      <c r="D3544" s="161"/>
      <c r="E3544" s="161"/>
      <c r="F3544" s="161"/>
    </row>
    <row r="3545" spans="3:6" s="3" customFormat="1" ht="10.5" x14ac:dyDescent="0.15">
      <c r="C3545" s="161"/>
      <c r="D3545" s="161"/>
      <c r="E3545" s="161"/>
      <c r="F3545" s="161"/>
    </row>
    <row r="3546" spans="3:6" s="3" customFormat="1" ht="10.5" x14ac:dyDescent="0.15">
      <c r="C3546" s="161"/>
      <c r="D3546" s="161"/>
      <c r="E3546" s="161"/>
      <c r="F3546" s="161"/>
    </row>
    <row r="3547" spans="3:6" s="3" customFormat="1" ht="10.5" x14ac:dyDescent="0.15">
      <c r="C3547" s="161"/>
      <c r="D3547" s="161"/>
      <c r="E3547" s="161"/>
      <c r="F3547" s="161"/>
    </row>
    <row r="3548" spans="3:6" s="3" customFormat="1" ht="10.5" x14ac:dyDescent="0.15">
      <c r="C3548" s="161"/>
      <c r="D3548" s="161"/>
      <c r="E3548" s="161"/>
      <c r="F3548" s="161"/>
    </row>
    <row r="3549" spans="3:6" s="3" customFormat="1" ht="10.5" x14ac:dyDescent="0.15">
      <c r="C3549" s="161"/>
      <c r="D3549" s="161"/>
      <c r="E3549" s="161"/>
      <c r="F3549" s="161"/>
    </row>
    <row r="3550" spans="3:6" s="3" customFormat="1" ht="10.5" x14ac:dyDescent="0.15">
      <c r="C3550" s="161"/>
      <c r="D3550" s="161"/>
      <c r="E3550" s="161"/>
      <c r="F3550" s="161"/>
    </row>
    <row r="3551" spans="3:6" s="3" customFormat="1" ht="10.5" x14ac:dyDescent="0.15">
      <c r="C3551" s="161"/>
      <c r="D3551" s="161"/>
      <c r="E3551" s="161"/>
      <c r="F3551" s="161"/>
    </row>
    <row r="3552" spans="3:6" s="3" customFormat="1" ht="10.5" x14ac:dyDescent="0.15">
      <c r="C3552" s="161"/>
      <c r="D3552" s="161"/>
      <c r="E3552" s="161"/>
      <c r="F3552" s="161"/>
    </row>
    <row r="3553" spans="3:6" s="3" customFormat="1" ht="10.5" x14ac:dyDescent="0.15">
      <c r="C3553" s="161"/>
      <c r="D3553" s="161"/>
      <c r="E3553" s="161"/>
      <c r="F3553" s="161"/>
    </row>
    <row r="3554" spans="3:6" s="3" customFormat="1" ht="10.5" x14ac:dyDescent="0.15">
      <c r="C3554" s="161"/>
      <c r="D3554" s="161"/>
      <c r="E3554" s="161"/>
      <c r="F3554" s="161"/>
    </row>
    <row r="3555" spans="3:6" s="3" customFormat="1" ht="10.5" x14ac:dyDescent="0.15">
      <c r="C3555" s="161"/>
      <c r="D3555" s="161"/>
      <c r="E3555" s="161"/>
      <c r="F3555" s="161"/>
    </row>
    <row r="3556" spans="3:6" s="3" customFormat="1" ht="10.5" x14ac:dyDescent="0.15">
      <c r="C3556" s="161"/>
      <c r="D3556" s="161"/>
      <c r="E3556" s="161"/>
      <c r="F3556" s="161"/>
    </row>
    <row r="3557" spans="3:6" s="3" customFormat="1" ht="10.5" x14ac:dyDescent="0.15">
      <c r="C3557" s="161"/>
      <c r="D3557" s="161"/>
      <c r="E3557" s="161"/>
      <c r="F3557" s="161"/>
    </row>
    <row r="3558" spans="3:6" s="3" customFormat="1" ht="10.5" x14ac:dyDescent="0.15">
      <c r="C3558" s="161"/>
      <c r="D3558" s="161"/>
      <c r="E3558" s="161"/>
      <c r="F3558" s="161"/>
    </row>
    <row r="3559" spans="3:6" s="3" customFormat="1" ht="10.5" x14ac:dyDescent="0.15">
      <c r="C3559" s="161"/>
      <c r="D3559" s="161"/>
      <c r="E3559" s="161"/>
      <c r="F3559" s="161"/>
    </row>
    <row r="3560" spans="3:6" s="3" customFormat="1" ht="10.5" x14ac:dyDescent="0.15">
      <c r="C3560" s="161"/>
      <c r="D3560" s="161"/>
      <c r="E3560" s="161"/>
      <c r="F3560" s="161"/>
    </row>
    <row r="3561" spans="3:6" s="3" customFormat="1" ht="10.5" x14ac:dyDescent="0.15">
      <c r="C3561" s="161"/>
      <c r="D3561" s="161"/>
      <c r="E3561" s="161"/>
      <c r="F3561" s="161"/>
    </row>
    <row r="3562" spans="3:6" s="3" customFormat="1" ht="10.5" x14ac:dyDescent="0.15">
      <c r="C3562" s="161"/>
      <c r="D3562" s="161"/>
      <c r="E3562" s="161"/>
      <c r="F3562" s="161"/>
    </row>
    <row r="3563" spans="3:6" s="3" customFormat="1" ht="10.5" x14ac:dyDescent="0.15">
      <c r="C3563" s="161"/>
      <c r="D3563" s="161"/>
      <c r="E3563" s="161"/>
      <c r="F3563" s="161"/>
    </row>
    <row r="3564" spans="3:6" s="3" customFormat="1" ht="10.5" x14ac:dyDescent="0.15">
      <c r="C3564" s="161"/>
      <c r="D3564" s="161"/>
      <c r="E3564" s="161"/>
      <c r="F3564" s="161"/>
    </row>
    <row r="3565" spans="3:6" s="3" customFormat="1" ht="10.5" x14ac:dyDescent="0.15">
      <c r="C3565" s="161"/>
      <c r="D3565" s="161"/>
      <c r="E3565" s="161"/>
      <c r="F3565" s="161"/>
    </row>
    <row r="3566" spans="3:6" s="3" customFormat="1" ht="10.5" x14ac:dyDescent="0.15">
      <c r="C3566" s="161"/>
      <c r="D3566" s="161"/>
      <c r="E3566" s="161"/>
      <c r="F3566" s="161"/>
    </row>
    <row r="3567" spans="3:6" s="3" customFormat="1" ht="10.5" x14ac:dyDescent="0.15">
      <c r="C3567" s="161"/>
      <c r="D3567" s="161"/>
      <c r="E3567" s="161"/>
      <c r="F3567" s="161"/>
    </row>
    <row r="3568" spans="3:6" s="3" customFormat="1" ht="10.5" x14ac:dyDescent="0.15">
      <c r="C3568" s="161"/>
      <c r="D3568" s="161"/>
      <c r="E3568" s="161"/>
      <c r="F3568" s="161"/>
    </row>
    <row r="3569" spans="3:6" s="3" customFormat="1" ht="10.5" x14ac:dyDescent="0.15">
      <c r="C3569" s="161"/>
      <c r="D3569" s="161"/>
      <c r="E3569" s="161"/>
      <c r="F3569" s="161"/>
    </row>
    <row r="3570" spans="3:6" s="3" customFormat="1" ht="10.5" x14ac:dyDescent="0.15">
      <c r="C3570" s="161"/>
      <c r="D3570" s="161"/>
      <c r="E3570" s="161"/>
      <c r="F3570" s="161"/>
    </row>
    <row r="3571" spans="3:6" s="3" customFormat="1" ht="10.5" x14ac:dyDescent="0.15">
      <c r="C3571" s="161"/>
      <c r="D3571" s="161"/>
      <c r="E3571" s="161"/>
      <c r="F3571" s="161"/>
    </row>
    <row r="3572" spans="3:6" s="3" customFormat="1" ht="10.5" x14ac:dyDescent="0.15">
      <c r="C3572" s="161"/>
      <c r="D3572" s="161"/>
      <c r="E3572" s="161"/>
      <c r="F3572" s="161"/>
    </row>
    <row r="3573" spans="3:6" s="3" customFormat="1" ht="10.5" x14ac:dyDescent="0.15">
      <c r="C3573" s="161"/>
      <c r="D3573" s="161"/>
      <c r="E3573" s="161"/>
      <c r="F3573" s="161"/>
    </row>
    <row r="3574" spans="3:6" s="3" customFormat="1" ht="10.5" x14ac:dyDescent="0.15">
      <c r="C3574" s="161"/>
      <c r="D3574" s="161"/>
      <c r="E3574" s="161"/>
      <c r="F3574" s="161"/>
    </row>
    <row r="3575" spans="3:6" s="3" customFormat="1" ht="10.5" x14ac:dyDescent="0.15">
      <c r="C3575" s="161"/>
      <c r="D3575" s="161"/>
      <c r="E3575" s="161"/>
      <c r="F3575" s="161"/>
    </row>
    <row r="3576" spans="3:6" s="3" customFormat="1" ht="10.5" x14ac:dyDescent="0.15">
      <c r="C3576" s="161"/>
      <c r="D3576" s="161"/>
      <c r="E3576" s="161"/>
      <c r="F3576" s="161"/>
    </row>
    <row r="3577" spans="3:6" s="3" customFormat="1" ht="10.5" x14ac:dyDescent="0.15">
      <c r="C3577" s="161"/>
      <c r="D3577" s="161"/>
      <c r="E3577" s="161"/>
      <c r="F3577" s="161"/>
    </row>
    <row r="3578" spans="3:6" s="3" customFormat="1" ht="10.5" x14ac:dyDescent="0.15">
      <c r="C3578" s="161"/>
      <c r="D3578" s="161"/>
      <c r="E3578" s="161"/>
      <c r="F3578" s="161"/>
    </row>
    <row r="3579" spans="3:6" s="3" customFormat="1" ht="10.5" x14ac:dyDescent="0.15">
      <c r="C3579" s="161"/>
      <c r="D3579" s="161"/>
      <c r="E3579" s="161"/>
      <c r="F3579" s="161"/>
    </row>
    <row r="3580" spans="3:6" s="3" customFormat="1" ht="10.5" x14ac:dyDescent="0.15">
      <c r="C3580" s="161"/>
      <c r="D3580" s="161"/>
      <c r="E3580" s="161"/>
      <c r="F3580" s="161"/>
    </row>
    <row r="3581" spans="3:6" s="3" customFormat="1" ht="10.5" x14ac:dyDescent="0.15">
      <c r="C3581" s="161"/>
      <c r="D3581" s="161"/>
      <c r="E3581" s="161"/>
      <c r="F3581" s="161"/>
    </row>
    <row r="3582" spans="3:6" s="3" customFormat="1" ht="10.5" x14ac:dyDescent="0.15">
      <c r="C3582" s="161"/>
      <c r="D3582" s="161"/>
      <c r="E3582" s="161"/>
      <c r="F3582" s="161"/>
    </row>
    <row r="3583" spans="3:6" s="3" customFormat="1" ht="10.5" x14ac:dyDescent="0.15">
      <c r="C3583" s="161"/>
      <c r="D3583" s="161"/>
      <c r="E3583" s="161"/>
      <c r="F3583" s="161"/>
    </row>
    <row r="3584" spans="3:6" s="3" customFormat="1" ht="10.5" x14ac:dyDescent="0.15">
      <c r="C3584" s="161"/>
      <c r="D3584" s="161"/>
      <c r="E3584" s="161"/>
      <c r="F3584" s="161"/>
    </row>
    <row r="3585" spans="3:6" s="3" customFormat="1" ht="10.5" x14ac:dyDescent="0.15">
      <c r="C3585" s="161"/>
      <c r="D3585" s="161"/>
      <c r="E3585" s="161"/>
      <c r="F3585" s="161"/>
    </row>
    <row r="3586" spans="3:6" s="3" customFormat="1" ht="10.5" x14ac:dyDescent="0.15">
      <c r="C3586" s="161"/>
      <c r="D3586" s="161"/>
      <c r="E3586" s="161"/>
      <c r="F3586" s="161"/>
    </row>
    <row r="3587" spans="3:6" s="3" customFormat="1" ht="10.5" x14ac:dyDescent="0.15">
      <c r="C3587" s="161"/>
      <c r="D3587" s="161"/>
      <c r="E3587" s="161"/>
      <c r="F3587" s="161"/>
    </row>
    <row r="3588" spans="3:6" s="3" customFormat="1" ht="10.5" x14ac:dyDescent="0.15">
      <c r="C3588" s="161"/>
      <c r="D3588" s="161"/>
      <c r="E3588" s="161"/>
      <c r="F3588" s="161"/>
    </row>
    <row r="3589" spans="3:6" s="3" customFormat="1" ht="10.5" x14ac:dyDescent="0.15">
      <c r="C3589" s="161"/>
      <c r="D3589" s="161"/>
      <c r="E3589" s="161"/>
      <c r="F3589" s="161"/>
    </row>
    <row r="3590" spans="3:6" s="3" customFormat="1" ht="10.5" x14ac:dyDescent="0.15">
      <c r="C3590" s="161"/>
      <c r="D3590" s="161"/>
      <c r="E3590" s="161"/>
      <c r="F3590" s="161"/>
    </row>
    <row r="3591" spans="3:6" s="3" customFormat="1" ht="10.5" x14ac:dyDescent="0.15">
      <c r="C3591" s="161"/>
      <c r="D3591" s="161"/>
      <c r="E3591" s="161"/>
      <c r="F3591" s="161"/>
    </row>
    <row r="3592" spans="3:6" s="3" customFormat="1" ht="10.5" x14ac:dyDescent="0.15">
      <c r="C3592" s="161"/>
      <c r="D3592" s="161"/>
      <c r="E3592" s="161"/>
      <c r="F3592" s="161"/>
    </row>
    <row r="3593" spans="3:6" s="3" customFormat="1" ht="10.5" x14ac:dyDescent="0.15">
      <c r="C3593" s="161"/>
      <c r="D3593" s="161"/>
      <c r="E3593" s="161"/>
      <c r="F3593" s="161"/>
    </row>
    <row r="3594" spans="3:6" s="3" customFormat="1" ht="10.5" x14ac:dyDescent="0.15">
      <c r="C3594" s="161"/>
      <c r="D3594" s="161"/>
      <c r="E3594" s="161"/>
      <c r="F3594" s="161"/>
    </row>
    <row r="3595" spans="3:6" s="3" customFormat="1" ht="10.5" x14ac:dyDescent="0.15">
      <c r="C3595" s="161"/>
      <c r="D3595" s="161"/>
      <c r="E3595" s="161"/>
      <c r="F3595" s="161"/>
    </row>
    <row r="3596" spans="3:6" s="3" customFormat="1" ht="10.5" x14ac:dyDescent="0.15">
      <c r="C3596" s="161"/>
      <c r="D3596" s="161"/>
      <c r="E3596" s="161"/>
      <c r="F3596" s="161"/>
    </row>
    <row r="3597" spans="3:6" s="3" customFormat="1" ht="10.5" x14ac:dyDescent="0.15">
      <c r="C3597" s="161"/>
      <c r="D3597" s="161"/>
      <c r="E3597" s="161"/>
      <c r="F3597" s="161"/>
    </row>
    <row r="3598" spans="3:6" s="3" customFormat="1" ht="10.5" x14ac:dyDescent="0.15">
      <c r="C3598" s="161"/>
      <c r="D3598" s="161"/>
      <c r="E3598" s="161"/>
      <c r="F3598" s="161"/>
    </row>
    <row r="3599" spans="3:6" s="3" customFormat="1" ht="10.5" x14ac:dyDescent="0.15">
      <c r="C3599" s="161"/>
      <c r="D3599" s="161"/>
      <c r="E3599" s="161"/>
      <c r="F3599" s="161"/>
    </row>
    <row r="3600" spans="3:6" s="3" customFormat="1" ht="10.5" x14ac:dyDescent="0.15">
      <c r="C3600" s="161"/>
      <c r="D3600" s="161"/>
      <c r="E3600" s="161"/>
      <c r="F3600" s="161"/>
    </row>
    <row r="3601" spans="3:6" s="3" customFormat="1" ht="10.5" x14ac:dyDescent="0.15">
      <c r="C3601" s="161"/>
      <c r="D3601" s="161"/>
      <c r="E3601" s="161"/>
      <c r="F3601" s="161"/>
    </row>
    <row r="3602" spans="3:6" s="3" customFormat="1" ht="10.5" x14ac:dyDescent="0.15">
      <c r="C3602" s="161"/>
      <c r="D3602" s="161"/>
      <c r="E3602" s="161"/>
      <c r="F3602" s="161"/>
    </row>
    <row r="3603" spans="3:6" s="3" customFormat="1" ht="10.5" x14ac:dyDescent="0.15">
      <c r="C3603" s="161"/>
      <c r="D3603" s="161"/>
      <c r="E3603" s="161"/>
      <c r="F3603" s="161"/>
    </row>
    <row r="3604" spans="3:6" s="3" customFormat="1" ht="10.5" x14ac:dyDescent="0.15">
      <c r="C3604" s="161"/>
      <c r="D3604" s="161"/>
      <c r="E3604" s="161"/>
      <c r="F3604" s="161"/>
    </row>
    <row r="3605" spans="3:6" s="3" customFormat="1" ht="10.5" x14ac:dyDescent="0.15">
      <c r="C3605" s="161"/>
      <c r="D3605" s="161"/>
      <c r="E3605" s="161"/>
      <c r="F3605" s="161"/>
    </row>
    <row r="3606" spans="3:6" s="3" customFormat="1" ht="10.5" x14ac:dyDescent="0.15">
      <c r="C3606" s="161"/>
      <c r="D3606" s="161"/>
      <c r="E3606" s="161"/>
      <c r="F3606" s="161"/>
    </row>
    <row r="3607" spans="3:6" s="3" customFormat="1" ht="10.5" x14ac:dyDescent="0.15">
      <c r="C3607" s="161"/>
      <c r="D3607" s="161"/>
      <c r="E3607" s="161"/>
      <c r="F3607" s="161"/>
    </row>
    <row r="3608" spans="3:6" s="3" customFormat="1" ht="10.5" x14ac:dyDescent="0.15">
      <c r="C3608" s="161"/>
      <c r="D3608" s="161"/>
      <c r="E3608" s="161"/>
      <c r="F3608" s="161"/>
    </row>
    <row r="3609" spans="3:6" s="3" customFormat="1" ht="10.5" x14ac:dyDescent="0.15">
      <c r="C3609" s="161"/>
      <c r="D3609" s="161"/>
      <c r="E3609" s="161"/>
      <c r="F3609" s="161"/>
    </row>
    <row r="3610" spans="3:6" s="3" customFormat="1" ht="10.5" x14ac:dyDescent="0.15">
      <c r="C3610" s="161"/>
      <c r="D3610" s="161"/>
      <c r="E3610" s="161"/>
      <c r="F3610" s="161"/>
    </row>
    <row r="3611" spans="3:6" s="3" customFormat="1" ht="10.5" x14ac:dyDescent="0.15">
      <c r="C3611" s="161"/>
      <c r="D3611" s="161"/>
      <c r="E3611" s="161"/>
      <c r="F3611" s="161"/>
    </row>
    <row r="3612" spans="3:6" s="3" customFormat="1" ht="10.5" x14ac:dyDescent="0.15">
      <c r="C3612" s="161"/>
      <c r="D3612" s="161"/>
      <c r="E3612" s="161"/>
      <c r="F3612" s="161"/>
    </row>
    <row r="3613" spans="3:6" s="3" customFormat="1" ht="10.5" x14ac:dyDescent="0.15">
      <c r="C3613" s="161"/>
      <c r="D3613" s="161"/>
      <c r="E3613" s="161"/>
      <c r="F3613" s="161"/>
    </row>
    <row r="3614" spans="3:6" s="3" customFormat="1" ht="10.5" x14ac:dyDescent="0.15">
      <c r="C3614" s="161"/>
      <c r="D3614" s="161"/>
      <c r="E3614" s="161"/>
      <c r="F3614" s="161"/>
    </row>
    <row r="3615" spans="3:6" s="3" customFormat="1" ht="10.5" x14ac:dyDescent="0.15">
      <c r="C3615" s="161"/>
      <c r="D3615" s="161"/>
      <c r="E3615" s="161"/>
      <c r="F3615" s="161"/>
    </row>
    <row r="3616" spans="3:6" s="3" customFormat="1" ht="10.5" x14ac:dyDescent="0.15">
      <c r="C3616" s="161"/>
      <c r="D3616" s="161"/>
      <c r="E3616" s="161"/>
      <c r="F3616" s="161"/>
    </row>
    <row r="3617" spans="3:6" s="3" customFormat="1" ht="10.5" x14ac:dyDescent="0.15">
      <c r="C3617" s="161"/>
      <c r="D3617" s="161"/>
      <c r="E3617" s="161"/>
      <c r="F3617" s="161"/>
    </row>
    <row r="3618" spans="3:6" s="3" customFormat="1" ht="10.5" x14ac:dyDescent="0.15">
      <c r="C3618" s="161"/>
      <c r="D3618" s="161"/>
      <c r="E3618" s="161"/>
      <c r="F3618" s="161"/>
    </row>
    <row r="3619" spans="3:6" s="3" customFormat="1" ht="10.5" x14ac:dyDescent="0.15">
      <c r="C3619" s="161"/>
      <c r="D3619" s="161"/>
      <c r="E3619" s="161"/>
      <c r="F3619" s="161"/>
    </row>
    <row r="3620" spans="3:6" s="3" customFormat="1" ht="10.5" x14ac:dyDescent="0.15">
      <c r="C3620" s="161"/>
      <c r="D3620" s="161"/>
      <c r="E3620" s="161"/>
      <c r="F3620" s="161"/>
    </row>
    <row r="3621" spans="3:6" s="3" customFormat="1" ht="10.5" x14ac:dyDescent="0.15">
      <c r="C3621" s="161"/>
      <c r="D3621" s="161"/>
      <c r="E3621" s="161"/>
      <c r="F3621" s="161"/>
    </row>
    <row r="3622" spans="3:6" s="3" customFormat="1" ht="10.5" x14ac:dyDescent="0.15">
      <c r="C3622" s="161"/>
      <c r="D3622" s="161"/>
      <c r="E3622" s="161"/>
      <c r="F3622" s="161"/>
    </row>
    <row r="3623" spans="3:6" s="3" customFormat="1" ht="10.5" x14ac:dyDescent="0.15">
      <c r="C3623" s="161"/>
      <c r="D3623" s="161"/>
      <c r="E3623" s="161"/>
      <c r="F3623" s="161"/>
    </row>
    <row r="3624" spans="3:6" s="3" customFormat="1" ht="10.5" x14ac:dyDescent="0.15">
      <c r="C3624" s="161"/>
      <c r="D3624" s="161"/>
      <c r="E3624" s="161"/>
      <c r="F3624" s="161"/>
    </row>
    <row r="3625" spans="3:6" s="3" customFormat="1" ht="10.5" x14ac:dyDescent="0.15">
      <c r="C3625" s="161"/>
      <c r="D3625" s="161"/>
      <c r="E3625" s="161"/>
      <c r="F3625" s="161"/>
    </row>
    <row r="3626" spans="3:6" s="3" customFormat="1" ht="10.5" x14ac:dyDescent="0.15">
      <c r="C3626" s="161"/>
      <c r="D3626" s="161"/>
      <c r="E3626" s="161"/>
      <c r="F3626" s="161"/>
    </row>
    <row r="3627" spans="3:6" s="3" customFormat="1" ht="10.5" x14ac:dyDescent="0.15">
      <c r="C3627" s="161"/>
      <c r="D3627" s="161"/>
      <c r="E3627" s="161"/>
      <c r="F3627" s="161"/>
    </row>
    <row r="3628" spans="3:6" s="3" customFormat="1" ht="10.5" x14ac:dyDescent="0.15">
      <c r="C3628" s="161"/>
      <c r="D3628" s="161"/>
      <c r="E3628" s="161"/>
      <c r="F3628" s="161"/>
    </row>
    <row r="3629" spans="3:6" s="3" customFormat="1" ht="10.5" x14ac:dyDescent="0.15">
      <c r="C3629" s="161"/>
      <c r="D3629" s="161"/>
      <c r="E3629" s="161"/>
      <c r="F3629" s="161"/>
    </row>
    <row r="3630" spans="3:6" s="3" customFormat="1" ht="10.5" x14ac:dyDescent="0.15">
      <c r="C3630" s="161"/>
      <c r="D3630" s="161"/>
      <c r="E3630" s="161"/>
      <c r="F3630" s="161"/>
    </row>
    <row r="3631" spans="3:6" s="3" customFormat="1" ht="10.5" x14ac:dyDescent="0.15">
      <c r="C3631" s="161"/>
      <c r="D3631" s="161"/>
      <c r="E3631" s="161"/>
      <c r="F3631" s="161"/>
    </row>
    <row r="3632" spans="3:6" s="3" customFormat="1" ht="10.5" x14ac:dyDescent="0.15">
      <c r="C3632" s="161"/>
      <c r="D3632" s="161"/>
      <c r="E3632" s="161"/>
      <c r="F3632" s="161"/>
    </row>
    <row r="3633" spans="3:6" s="3" customFormat="1" ht="10.5" x14ac:dyDescent="0.15">
      <c r="C3633" s="161"/>
      <c r="D3633" s="161"/>
      <c r="E3633" s="161"/>
      <c r="F3633" s="161"/>
    </row>
    <row r="3634" spans="3:6" s="3" customFormat="1" ht="10.5" x14ac:dyDescent="0.15">
      <c r="C3634" s="161"/>
      <c r="D3634" s="161"/>
      <c r="E3634" s="161"/>
      <c r="F3634" s="161"/>
    </row>
    <row r="3635" spans="3:6" s="3" customFormat="1" ht="10.5" x14ac:dyDescent="0.15">
      <c r="C3635" s="161"/>
      <c r="D3635" s="161"/>
      <c r="E3635" s="161"/>
      <c r="F3635" s="161"/>
    </row>
    <row r="3636" spans="3:6" s="3" customFormat="1" ht="10.5" x14ac:dyDescent="0.15">
      <c r="C3636" s="161"/>
      <c r="D3636" s="161"/>
      <c r="E3636" s="161"/>
      <c r="F3636" s="161"/>
    </row>
    <row r="3637" spans="3:6" s="3" customFormat="1" ht="10.5" x14ac:dyDescent="0.15">
      <c r="C3637" s="161"/>
      <c r="D3637" s="161"/>
      <c r="E3637" s="161"/>
      <c r="F3637" s="161"/>
    </row>
    <row r="3638" spans="3:6" s="3" customFormat="1" ht="10.5" x14ac:dyDescent="0.15">
      <c r="C3638" s="161"/>
      <c r="D3638" s="161"/>
      <c r="E3638" s="161"/>
      <c r="F3638" s="161"/>
    </row>
    <row r="3639" spans="3:6" s="3" customFormat="1" ht="10.5" x14ac:dyDescent="0.15">
      <c r="C3639" s="161"/>
      <c r="D3639" s="161"/>
      <c r="E3639" s="161"/>
      <c r="F3639" s="161"/>
    </row>
    <row r="3640" spans="3:6" s="3" customFormat="1" ht="10.5" x14ac:dyDescent="0.15">
      <c r="C3640" s="161"/>
      <c r="D3640" s="161"/>
      <c r="E3640" s="161"/>
      <c r="F3640" s="161"/>
    </row>
    <row r="3641" spans="3:6" s="3" customFormat="1" ht="10.5" x14ac:dyDescent="0.15">
      <c r="C3641" s="161"/>
      <c r="D3641" s="161"/>
      <c r="E3641" s="161"/>
      <c r="F3641" s="161"/>
    </row>
    <row r="3642" spans="3:6" s="3" customFormat="1" ht="10.5" x14ac:dyDescent="0.15">
      <c r="C3642" s="161"/>
      <c r="D3642" s="161"/>
      <c r="E3642" s="161"/>
      <c r="F3642" s="161"/>
    </row>
    <row r="3643" spans="3:6" s="3" customFormat="1" ht="10.5" x14ac:dyDescent="0.15">
      <c r="C3643" s="161"/>
      <c r="D3643" s="161"/>
      <c r="E3643" s="161"/>
      <c r="F3643" s="161"/>
    </row>
    <row r="3644" spans="3:6" s="3" customFormat="1" ht="10.5" x14ac:dyDescent="0.15">
      <c r="C3644" s="161"/>
      <c r="D3644" s="161"/>
      <c r="E3644" s="161"/>
      <c r="F3644" s="161"/>
    </row>
    <row r="3645" spans="3:6" s="3" customFormat="1" ht="10.5" x14ac:dyDescent="0.15">
      <c r="C3645" s="161"/>
      <c r="D3645" s="161"/>
      <c r="E3645" s="161"/>
      <c r="F3645" s="161"/>
    </row>
    <row r="3646" spans="3:6" s="3" customFormat="1" ht="10.5" x14ac:dyDescent="0.15">
      <c r="C3646" s="161"/>
      <c r="D3646" s="161"/>
      <c r="E3646" s="161"/>
      <c r="F3646" s="161"/>
    </row>
    <row r="3647" spans="3:6" s="3" customFormat="1" ht="10.5" x14ac:dyDescent="0.15">
      <c r="C3647" s="161"/>
      <c r="D3647" s="161"/>
      <c r="E3647" s="161"/>
      <c r="F3647" s="161"/>
    </row>
    <row r="3648" spans="3:6" s="3" customFormat="1" ht="10.5" x14ac:dyDescent="0.15">
      <c r="C3648" s="161"/>
      <c r="D3648" s="161"/>
      <c r="E3648" s="161"/>
      <c r="F3648" s="161"/>
    </row>
    <row r="3649" spans="3:6" s="3" customFormat="1" ht="10.5" x14ac:dyDescent="0.15">
      <c r="C3649" s="161"/>
      <c r="D3649" s="161"/>
      <c r="E3649" s="161"/>
      <c r="F3649" s="161"/>
    </row>
    <row r="3650" spans="3:6" s="3" customFormat="1" ht="10.5" x14ac:dyDescent="0.15">
      <c r="C3650" s="161"/>
      <c r="D3650" s="161"/>
      <c r="E3650" s="161"/>
      <c r="F3650" s="161"/>
    </row>
    <row r="3651" spans="3:6" s="3" customFormat="1" ht="10.5" x14ac:dyDescent="0.15">
      <c r="C3651" s="161"/>
      <c r="D3651" s="161"/>
      <c r="E3651" s="161"/>
      <c r="F3651" s="161"/>
    </row>
    <row r="3652" spans="3:6" s="3" customFormat="1" ht="10.5" x14ac:dyDescent="0.15">
      <c r="C3652" s="161"/>
      <c r="D3652" s="161"/>
      <c r="E3652" s="161"/>
      <c r="F3652" s="161"/>
    </row>
    <row r="3653" spans="3:6" s="3" customFormat="1" ht="10.5" x14ac:dyDescent="0.15">
      <c r="C3653" s="161"/>
      <c r="D3653" s="161"/>
      <c r="E3653" s="161"/>
      <c r="F3653" s="161"/>
    </row>
    <row r="3654" spans="3:6" s="3" customFormat="1" ht="10.5" x14ac:dyDescent="0.15">
      <c r="C3654" s="161"/>
      <c r="D3654" s="161"/>
      <c r="E3654" s="161"/>
      <c r="F3654" s="161"/>
    </row>
    <row r="3655" spans="3:6" s="3" customFormat="1" ht="10.5" x14ac:dyDescent="0.15">
      <c r="C3655" s="161"/>
      <c r="D3655" s="161"/>
      <c r="E3655" s="161"/>
      <c r="F3655" s="161"/>
    </row>
    <row r="3656" spans="3:6" s="3" customFormat="1" ht="10.5" x14ac:dyDescent="0.15">
      <c r="C3656" s="161"/>
      <c r="D3656" s="161"/>
      <c r="E3656" s="161"/>
      <c r="F3656" s="161"/>
    </row>
    <row r="3657" spans="3:6" s="3" customFormat="1" ht="10.5" x14ac:dyDescent="0.15">
      <c r="C3657" s="161"/>
      <c r="D3657" s="161"/>
      <c r="E3657" s="161"/>
      <c r="F3657" s="161"/>
    </row>
    <row r="3658" spans="3:6" s="3" customFormat="1" ht="10.5" x14ac:dyDescent="0.15">
      <c r="C3658" s="161"/>
      <c r="D3658" s="161"/>
      <c r="E3658" s="161"/>
      <c r="F3658" s="161"/>
    </row>
    <row r="3659" spans="3:6" s="3" customFormat="1" ht="10.5" x14ac:dyDescent="0.15">
      <c r="C3659" s="161"/>
      <c r="D3659" s="161"/>
      <c r="E3659" s="161"/>
      <c r="F3659" s="161"/>
    </row>
    <row r="3660" spans="3:6" s="3" customFormat="1" ht="10.5" x14ac:dyDescent="0.15">
      <c r="C3660" s="161"/>
      <c r="D3660" s="161"/>
      <c r="E3660" s="161"/>
      <c r="F3660" s="161"/>
    </row>
    <row r="3661" spans="3:6" s="3" customFormat="1" ht="10.5" x14ac:dyDescent="0.15">
      <c r="C3661" s="161"/>
      <c r="D3661" s="161"/>
      <c r="E3661" s="161"/>
      <c r="F3661" s="161"/>
    </row>
    <row r="3662" spans="3:6" s="3" customFormat="1" ht="10.5" x14ac:dyDescent="0.15">
      <c r="C3662" s="161"/>
      <c r="D3662" s="161"/>
      <c r="E3662" s="161"/>
      <c r="F3662" s="161"/>
    </row>
    <row r="3663" spans="3:6" s="3" customFormat="1" ht="10.5" x14ac:dyDescent="0.15">
      <c r="C3663" s="161"/>
      <c r="D3663" s="161"/>
      <c r="E3663" s="161"/>
      <c r="F3663" s="161"/>
    </row>
    <row r="3664" spans="3:6" s="3" customFormat="1" ht="10.5" x14ac:dyDescent="0.15">
      <c r="C3664" s="161"/>
      <c r="D3664" s="161"/>
      <c r="E3664" s="161"/>
      <c r="F3664" s="161"/>
    </row>
    <row r="3665" spans="3:6" s="3" customFormat="1" ht="10.5" x14ac:dyDescent="0.15">
      <c r="C3665" s="161"/>
      <c r="D3665" s="161"/>
      <c r="E3665" s="161"/>
      <c r="F3665" s="161"/>
    </row>
    <row r="3666" spans="3:6" s="3" customFormat="1" ht="10.5" x14ac:dyDescent="0.15">
      <c r="C3666" s="161"/>
      <c r="D3666" s="161"/>
      <c r="E3666" s="161"/>
      <c r="F3666" s="161"/>
    </row>
    <row r="3667" spans="3:6" s="3" customFormat="1" ht="10.5" x14ac:dyDescent="0.15">
      <c r="C3667" s="161"/>
      <c r="D3667" s="161"/>
      <c r="E3667" s="161"/>
      <c r="F3667" s="161"/>
    </row>
    <row r="3668" spans="3:6" s="3" customFormat="1" ht="10.5" x14ac:dyDescent="0.15">
      <c r="C3668" s="161"/>
      <c r="D3668" s="161"/>
      <c r="E3668" s="161"/>
      <c r="F3668" s="161"/>
    </row>
    <row r="3669" spans="3:6" s="3" customFormat="1" ht="10.5" x14ac:dyDescent="0.15">
      <c r="C3669" s="161"/>
      <c r="D3669" s="161"/>
      <c r="E3669" s="161"/>
      <c r="F3669" s="161"/>
    </row>
    <row r="3670" spans="3:6" s="3" customFormat="1" ht="10.5" x14ac:dyDescent="0.15">
      <c r="C3670" s="161"/>
      <c r="D3670" s="161"/>
      <c r="E3670" s="161"/>
      <c r="F3670" s="161"/>
    </row>
    <row r="3671" spans="3:6" s="3" customFormat="1" ht="10.5" x14ac:dyDescent="0.15">
      <c r="C3671" s="161"/>
      <c r="D3671" s="161"/>
      <c r="E3671" s="161"/>
      <c r="F3671" s="161"/>
    </row>
    <row r="3672" spans="3:6" s="3" customFormat="1" ht="10.5" x14ac:dyDescent="0.15">
      <c r="C3672" s="161"/>
      <c r="D3672" s="161"/>
      <c r="E3672" s="161"/>
      <c r="F3672" s="161"/>
    </row>
    <row r="3673" spans="3:6" s="3" customFormat="1" ht="10.5" x14ac:dyDescent="0.15">
      <c r="C3673" s="161"/>
      <c r="D3673" s="161"/>
      <c r="E3673" s="161"/>
      <c r="F3673" s="161"/>
    </row>
    <row r="3674" spans="3:6" s="3" customFormat="1" ht="10.5" x14ac:dyDescent="0.15">
      <c r="C3674" s="161"/>
      <c r="D3674" s="161"/>
      <c r="E3674" s="161"/>
      <c r="F3674" s="161"/>
    </row>
    <row r="3675" spans="3:6" s="3" customFormat="1" ht="10.5" x14ac:dyDescent="0.15">
      <c r="C3675" s="161"/>
      <c r="D3675" s="161"/>
      <c r="E3675" s="161"/>
      <c r="F3675" s="161"/>
    </row>
    <row r="3676" spans="3:6" s="3" customFormat="1" ht="10.5" x14ac:dyDescent="0.15">
      <c r="C3676" s="161"/>
      <c r="D3676" s="161"/>
      <c r="E3676" s="161"/>
      <c r="F3676" s="161"/>
    </row>
    <row r="3677" spans="3:6" s="3" customFormat="1" ht="10.5" x14ac:dyDescent="0.15">
      <c r="C3677" s="161"/>
      <c r="D3677" s="161"/>
      <c r="E3677" s="161"/>
      <c r="F3677" s="161"/>
    </row>
    <row r="3678" spans="3:6" s="3" customFormat="1" ht="10.5" x14ac:dyDescent="0.15">
      <c r="C3678" s="161"/>
      <c r="D3678" s="161"/>
      <c r="E3678" s="161"/>
      <c r="F3678" s="161"/>
    </row>
    <row r="3679" spans="3:6" s="3" customFormat="1" ht="10.5" x14ac:dyDescent="0.15">
      <c r="C3679" s="161"/>
      <c r="D3679" s="161"/>
      <c r="E3679" s="161"/>
      <c r="F3679" s="161"/>
    </row>
    <row r="3680" spans="3:6" s="3" customFormat="1" ht="10.5" x14ac:dyDescent="0.15">
      <c r="C3680" s="161"/>
      <c r="D3680" s="161"/>
      <c r="E3680" s="161"/>
      <c r="F3680" s="161"/>
    </row>
    <row r="3681" spans="3:6" s="3" customFormat="1" ht="10.5" x14ac:dyDescent="0.15">
      <c r="C3681" s="161"/>
      <c r="D3681" s="161"/>
      <c r="E3681" s="161"/>
      <c r="F3681" s="161"/>
    </row>
    <row r="3682" spans="3:6" s="3" customFormat="1" ht="10.5" x14ac:dyDescent="0.15">
      <c r="C3682" s="161"/>
      <c r="D3682" s="161"/>
      <c r="E3682" s="161"/>
      <c r="F3682" s="161"/>
    </row>
    <row r="3683" spans="3:6" s="3" customFormat="1" ht="10.5" x14ac:dyDescent="0.15">
      <c r="C3683" s="161"/>
      <c r="D3683" s="161"/>
      <c r="E3683" s="161"/>
      <c r="F3683" s="161"/>
    </row>
    <row r="3684" spans="3:6" s="3" customFormat="1" ht="10.5" x14ac:dyDescent="0.15">
      <c r="C3684" s="161"/>
      <c r="D3684" s="161"/>
      <c r="E3684" s="161"/>
      <c r="F3684" s="161"/>
    </row>
    <row r="3685" spans="3:6" s="3" customFormat="1" ht="10.5" x14ac:dyDescent="0.15">
      <c r="C3685" s="161"/>
      <c r="D3685" s="161"/>
      <c r="E3685" s="161"/>
      <c r="F3685" s="161"/>
    </row>
    <row r="3686" spans="3:6" s="3" customFormat="1" ht="10.5" x14ac:dyDescent="0.15">
      <c r="C3686" s="161"/>
      <c r="D3686" s="161"/>
      <c r="E3686" s="161"/>
      <c r="F3686" s="161"/>
    </row>
    <row r="3687" spans="3:6" s="3" customFormat="1" ht="10.5" x14ac:dyDescent="0.15">
      <c r="C3687" s="161"/>
      <c r="D3687" s="161"/>
      <c r="E3687" s="161"/>
      <c r="F3687" s="161"/>
    </row>
    <row r="3688" spans="3:6" s="3" customFormat="1" ht="10.5" x14ac:dyDescent="0.15">
      <c r="C3688" s="161"/>
      <c r="D3688" s="161"/>
      <c r="E3688" s="161"/>
      <c r="F3688" s="161"/>
    </row>
    <row r="3689" spans="3:6" s="3" customFormat="1" ht="10.5" x14ac:dyDescent="0.15">
      <c r="C3689" s="161"/>
      <c r="D3689" s="161"/>
      <c r="E3689" s="161"/>
      <c r="F3689" s="161"/>
    </row>
    <row r="3690" spans="3:6" s="3" customFormat="1" ht="10.5" x14ac:dyDescent="0.15">
      <c r="C3690" s="161"/>
      <c r="D3690" s="161"/>
      <c r="E3690" s="161"/>
      <c r="F3690" s="161"/>
    </row>
    <row r="3691" spans="3:6" s="3" customFormat="1" ht="10.5" x14ac:dyDescent="0.15">
      <c r="C3691" s="161"/>
      <c r="D3691" s="161"/>
      <c r="E3691" s="161"/>
      <c r="F3691" s="161"/>
    </row>
    <row r="3692" spans="3:6" s="3" customFormat="1" ht="10.5" x14ac:dyDescent="0.15">
      <c r="C3692" s="161"/>
      <c r="D3692" s="161"/>
      <c r="E3692" s="161"/>
      <c r="F3692" s="161"/>
    </row>
    <row r="3693" spans="3:6" s="3" customFormat="1" ht="10.5" x14ac:dyDescent="0.15">
      <c r="C3693" s="161"/>
      <c r="D3693" s="161"/>
      <c r="E3693" s="161"/>
      <c r="F3693" s="161"/>
    </row>
    <row r="3694" spans="3:6" s="3" customFormat="1" ht="10.5" x14ac:dyDescent="0.15">
      <c r="C3694" s="161"/>
      <c r="D3694" s="161"/>
      <c r="E3694" s="161"/>
      <c r="F3694" s="161"/>
    </row>
    <row r="3695" spans="3:6" s="3" customFormat="1" ht="10.5" x14ac:dyDescent="0.15">
      <c r="C3695" s="161"/>
      <c r="D3695" s="161"/>
      <c r="E3695" s="161"/>
      <c r="F3695" s="161"/>
    </row>
    <row r="3696" spans="3:6" s="3" customFormat="1" ht="10.5" x14ac:dyDescent="0.15">
      <c r="C3696" s="161"/>
      <c r="D3696" s="161"/>
      <c r="E3696" s="161"/>
      <c r="F3696" s="161"/>
    </row>
    <row r="3697" spans="3:6" s="3" customFormat="1" ht="10.5" x14ac:dyDescent="0.15">
      <c r="C3697" s="161"/>
      <c r="D3697" s="161"/>
      <c r="E3697" s="161"/>
      <c r="F3697" s="161"/>
    </row>
    <row r="3698" spans="3:6" s="3" customFormat="1" ht="10.5" x14ac:dyDescent="0.15">
      <c r="C3698" s="161"/>
      <c r="D3698" s="161"/>
      <c r="E3698" s="161"/>
      <c r="F3698" s="161"/>
    </row>
    <row r="3699" spans="3:6" s="3" customFormat="1" ht="10.5" x14ac:dyDescent="0.15">
      <c r="C3699" s="161"/>
      <c r="D3699" s="161"/>
      <c r="E3699" s="161"/>
      <c r="F3699" s="161"/>
    </row>
    <row r="3700" spans="3:6" s="3" customFormat="1" ht="10.5" x14ac:dyDescent="0.15">
      <c r="C3700" s="161"/>
      <c r="D3700" s="161"/>
      <c r="E3700" s="161"/>
      <c r="F3700" s="161"/>
    </row>
    <row r="3701" spans="3:6" s="3" customFormat="1" ht="10.5" x14ac:dyDescent="0.15">
      <c r="C3701" s="161"/>
      <c r="D3701" s="161"/>
      <c r="E3701" s="161"/>
      <c r="F3701" s="161"/>
    </row>
    <row r="3702" spans="3:6" s="3" customFormat="1" ht="10.5" x14ac:dyDescent="0.15">
      <c r="C3702" s="161"/>
      <c r="D3702" s="161"/>
      <c r="E3702" s="161"/>
      <c r="F3702" s="161"/>
    </row>
    <row r="3703" spans="3:6" s="3" customFormat="1" ht="10.5" x14ac:dyDescent="0.15">
      <c r="C3703" s="161"/>
      <c r="D3703" s="161"/>
      <c r="E3703" s="161"/>
      <c r="F3703" s="161"/>
    </row>
    <row r="3704" spans="3:6" s="3" customFormat="1" ht="10.5" x14ac:dyDescent="0.15">
      <c r="C3704" s="161"/>
      <c r="D3704" s="161"/>
      <c r="E3704" s="161"/>
      <c r="F3704" s="161"/>
    </row>
    <row r="3705" spans="3:6" s="3" customFormat="1" ht="10.5" x14ac:dyDescent="0.15">
      <c r="C3705" s="161"/>
      <c r="D3705" s="161"/>
      <c r="E3705" s="161"/>
      <c r="F3705" s="161"/>
    </row>
    <row r="3706" spans="3:6" s="3" customFormat="1" ht="10.5" x14ac:dyDescent="0.15">
      <c r="C3706" s="161"/>
      <c r="D3706" s="161"/>
      <c r="E3706" s="161"/>
      <c r="F3706" s="161"/>
    </row>
    <row r="3707" spans="3:6" s="3" customFormat="1" ht="10.5" x14ac:dyDescent="0.15">
      <c r="C3707" s="161"/>
      <c r="D3707" s="161"/>
      <c r="E3707" s="161"/>
      <c r="F3707" s="161"/>
    </row>
    <row r="3708" spans="3:6" s="3" customFormat="1" ht="10.5" x14ac:dyDescent="0.15">
      <c r="C3708" s="161"/>
      <c r="D3708" s="161"/>
      <c r="E3708" s="161"/>
      <c r="F3708" s="161"/>
    </row>
    <row r="3709" spans="3:6" s="3" customFormat="1" ht="10.5" x14ac:dyDescent="0.15">
      <c r="C3709" s="161"/>
      <c r="D3709" s="161"/>
      <c r="E3709" s="161"/>
      <c r="F3709" s="161"/>
    </row>
    <row r="3710" spans="3:6" s="3" customFormat="1" ht="10.5" x14ac:dyDescent="0.15">
      <c r="C3710" s="161"/>
      <c r="D3710" s="161"/>
      <c r="E3710" s="161"/>
      <c r="F3710" s="161"/>
    </row>
    <row r="3711" spans="3:6" s="3" customFormat="1" ht="10.5" x14ac:dyDescent="0.15">
      <c r="C3711" s="161"/>
      <c r="D3711" s="161"/>
      <c r="E3711" s="161"/>
      <c r="F3711" s="161"/>
    </row>
    <row r="3712" spans="3:6" s="3" customFormat="1" ht="10.5" x14ac:dyDescent="0.15">
      <c r="C3712" s="161"/>
      <c r="D3712" s="161"/>
      <c r="E3712" s="161"/>
      <c r="F3712" s="161"/>
    </row>
    <row r="3713" spans="3:6" s="3" customFormat="1" ht="10.5" x14ac:dyDescent="0.15">
      <c r="C3713" s="161"/>
      <c r="D3713" s="161"/>
      <c r="E3713" s="161"/>
      <c r="F3713" s="161"/>
    </row>
    <row r="3714" spans="3:6" s="3" customFormat="1" ht="10.5" x14ac:dyDescent="0.15">
      <c r="C3714" s="161"/>
      <c r="D3714" s="161"/>
      <c r="E3714" s="161"/>
      <c r="F3714" s="161"/>
    </row>
    <row r="3715" spans="3:6" s="3" customFormat="1" ht="10.5" x14ac:dyDescent="0.15">
      <c r="C3715" s="161"/>
      <c r="D3715" s="161"/>
      <c r="E3715" s="161"/>
      <c r="F3715" s="161"/>
    </row>
    <row r="3716" spans="3:6" s="3" customFormat="1" ht="10.5" x14ac:dyDescent="0.15">
      <c r="C3716" s="161"/>
      <c r="D3716" s="161"/>
      <c r="E3716" s="161"/>
      <c r="F3716" s="161"/>
    </row>
    <row r="3717" spans="3:6" s="3" customFormat="1" ht="10.5" x14ac:dyDescent="0.15">
      <c r="C3717" s="161"/>
      <c r="D3717" s="161"/>
      <c r="E3717" s="161"/>
      <c r="F3717" s="161"/>
    </row>
    <row r="3718" spans="3:6" s="3" customFormat="1" ht="10.5" x14ac:dyDescent="0.15">
      <c r="C3718" s="161"/>
      <c r="D3718" s="161"/>
      <c r="E3718" s="161"/>
      <c r="F3718" s="161"/>
    </row>
    <row r="3719" spans="3:6" s="3" customFormat="1" ht="10.5" x14ac:dyDescent="0.15">
      <c r="C3719" s="161"/>
      <c r="D3719" s="161"/>
      <c r="E3719" s="161"/>
      <c r="F3719" s="161"/>
    </row>
    <row r="3720" spans="3:6" s="3" customFormat="1" ht="10.5" x14ac:dyDescent="0.15">
      <c r="C3720" s="161"/>
      <c r="D3720" s="161"/>
      <c r="E3720" s="161"/>
      <c r="F3720" s="161"/>
    </row>
    <row r="3721" spans="3:6" s="3" customFormat="1" ht="10.5" x14ac:dyDescent="0.15">
      <c r="C3721" s="161"/>
      <c r="D3721" s="161"/>
      <c r="E3721" s="161"/>
      <c r="F3721" s="161"/>
    </row>
    <row r="3722" spans="3:6" s="3" customFormat="1" ht="10.5" x14ac:dyDescent="0.15">
      <c r="C3722" s="161"/>
      <c r="D3722" s="161"/>
      <c r="E3722" s="161"/>
      <c r="F3722" s="161"/>
    </row>
    <row r="3723" spans="3:6" s="3" customFormat="1" ht="10.5" x14ac:dyDescent="0.15">
      <c r="C3723" s="161"/>
      <c r="D3723" s="161"/>
      <c r="E3723" s="161"/>
      <c r="F3723" s="161"/>
    </row>
    <row r="3724" spans="3:6" s="3" customFormat="1" ht="10.5" x14ac:dyDescent="0.15">
      <c r="C3724" s="161"/>
      <c r="D3724" s="161"/>
      <c r="E3724" s="161"/>
      <c r="F3724" s="161"/>
    </row>
    <row r="3725" spans="3:6" s="3" customFormat="1" ht="10.5" x14ac:dyDescent="0.15">
      <c r="C3725" s="161"/>
      <c r="D3725" s="161"/>
      <c r="E3725" s="161"/>
      <c r="F3725" s="161"/>
    </row>
    <row r="3726" spans="3:6" s="3" customFormat="1" ht="10.5" x14ac:dyDescent="0.15">
      <c r="C3726" s="161"/>
      <c r="D3726" s="161"/>
      <c r="E3726" s="161"/>
      <c r="F3726" s="161"/>
    </row>
    <row r="3727" spans="3:6" s="3" customFormat="1" ht="10.5" x14ac:dyDescent="0.15">
      <c r="C3727" s="161"/>
      <c r="D3727" s="161"/>
      <c r="E3727" s="161"/>
      <c r="F3727" s="161"/>
    </row>
    <row r="3728" spans="3:6" s="3" customFormat="1" ht="10.5" x14ac:dyDescent="0.15">
      <c r="C3728" s="161"/>
      <c r="D3728" s="161"/>
      <c r="E3728" s="161"/>
      <c r="F3728" s="161"/>
    </row>
    <row r="3729" spans="3:6" s="3" customFormat="1" ht="10.5" x14ac:dyDescent="0.15">
      <c r="C3729" s="161"/>
      <c r="D3729" s="161"/>
      <c r="E3729" s="161"/>
      <c r="F3729" s="161"/>
    </row>
    <row r="3730" spans="3:6" s="3" customFormat="1" ht="10.5" x14ac:dyDescent="0.15">
      <c r="C3730" s="161"/>
      <c r="D3730" s="161"/>
      <c r="E3730" s="161"/>
      <c r="F3730" s="161"/>
    </row>
    <row r="3731" spans="3:6" s="3" customFormat="1" ht="10.5" x14ac:dyDescent="0.15">
      <c r="C3731" s="161"/>
      <c r="D3731" s="161"/>
      <c r="E3731" s="161"/>
      <c r="F3731" s="161"/>
    </row>
    <row r="3732" spans="3:6" s="3" customFormat="1" ht="10.5" x14ac:dyDescent="0.15">
      <c r="C3732" s="161"/>
      <c r="D3732" s="161"/>
      <c r="E3732" s="161"/>
      <c r="F3732" s="161"/>
    </row>
    <row r="3733" spans="3:6" s="3" customFormat="1" ht="10.5" x14ac:dyDescent="0.15">
      <c r="C3733" s="161"/>
      <c r="D3733" s="161"/>
      <c r="E3733" s="161"/>
      <c r="F3733" s="161"/>
    </row>
    <row r="3734" spans="3:6" s="3" customFormat="1" ht="10.5" x14ac:dyDescent="0.15">
      <c r="C3734" s="161"/>
      <c r="D3734" s="161"/>
      <c r="E3734" s="161"/>
      <c r="F3734" s="161"/>
    </row>
    <row r="3735" spans="3:6" s="3" customFormat="1" ht="10.5" x14ac:dyDescent="0.15">
      <c r="C3735" s="161"/>
      <c r="D3735" s="161"/>
      <c r="E3735" s="161"/>
      <c r="F3735" s="161"/>
    </row>
    <row r="3736" spans="3:6" s="3" customFormat="1" ht="10.5" x14ac:dyDescent="0.15">
      <c r="C3736" s="161"/>
      <c r="D3736" s="161"/>
      <c r="E3736" s="161"/>
      <c r="F3736" s="161"/>
    </row>
    <row r="3737" spans="3:6" s="3" customFormat="1" ht="10.5" x14ac:dyDescent="0.15">
      <c r="C3737" s="161"/>
      <c r="D3737" s="161"/>
      <c r="E3737" s="161"/>
      <c r="F3737" s="161"/>
    </row>
    <row r="3738" spans="3:6" s="3" customFormat="1" ht="10.5" x14ac:dyDescent="0.15">
      <c r="C3738" s="161"/>
      <c r="D3738" s="161"/>
      <c r="E3738" s="161"/>
      <c r="F3738" s="161"/>
    </row>
    <row r="3739" spans="3:6" s="3" customFormat="1" ht="10.5" x14ac:dyDescent="0.15">
      <c r="C3739" s="161"/>
      <c r="D3739" s="161"/>
      <c r="E3739" s="161"/>
      <c r="F3739" s="161"/>
    </row>
    <row r="3740" spans="3:6" s="3" customFormat="1" ht="10.5" x14ac:dyDescent="0.15">
      <c r="C3740" s="161"/>
      <c r="D3740" s="161"/>
      <c r="E3740" s="161"/>
      <c r="F3740" s="161"/>
    </row>
    <row r="3741" spans="3:6" s="3" customFormat="1" ht="10.5" x14ac:dyDescent="0.15">
      <c r="C3741" s="161"/>
      <c r="D3741" s="161"/>
      <c r="E3741" s="161"/>
      <c r="F3741" s="161"/>
    </row>
    <row r="3742" spans="3:6" s="3" customFormat="1" ht="10.5" x14ac:dyDescent="0.15">
      <c r="C3742" s="161"/>
      <c r="D3742" s="161"/>
      <c r="E3742" s="161"/>
      <c r="F3742" s="161"/>
    </row>
    <row r="3743" spans="3:6" s="3" customFormat="1" ht="10.5" x14ac:dyDescent="0.15">
      <c r="C3743" s="161"/>
      <c r="D3743" s="161"/>
      <c r="E3743" s="161"/>
      <c r="F3743" s="161"/>
    </row>
    <row r="3744" spans="3:6" s="3" customFormat="1" ht="10.5" x14ac:dyDescent="0.15">
      <c r="C3744" s="161"/>
      <c r="D3744" s="161"/>
      <c r="E3744" s="161"/>
      <c r="F3744" s="161"/>
    </row>
    <row r="3745" spans="3:6" s="3" customFormat="1" ht="10.5" x14ac:dyDescent="0.15">
      <c r="C3745" s="161"/>
      <c r="D3745" s="161"/>
      <c r="E3745" s="161"/>
      <c r="F3745" s="161"/>
    </row>
    <row r="3746" spans="3:6" s="3" customFormat="1" ht="10.5" x14ac:dyDescent="0.15">
      <c r="C3746" s="161"/>
      <c r="D3746" s="161"/>
      <c r="E3746" s="161"/>
      <c r="F3746" s="161"/>
    </row>
    <row r="3747" spans="3:6" s="3" customFormat="1" ht="10.5" x14ac:dyDescent="0.15">
      <c r="C3747" s="161"/>
      <c r="D3747" s="161"/>
      <c r="E3747" s="161"/>
      <c r="F3747" s="161"/>
    </row>
    <row r="3748" spans="3:6" s="3" customFormat="1" ht="10.5" x14ac:dyDescent="0.15">
      <c r="C3748" s="161"/>
      <c r="D3748" s="161"/>
      <c r="E3748" s="161"/>
      <c r="F3748" s="161"/>
    </row>
    <row r="3749" spans="3:6" s="3" customFormat="1" ht="10.5" x14ac:dyDescent="0.15">
      <c r="C3749" s="161"/>
      <c r="D3749" s="161"/>
      <c r="E3749" s="161"/>
      <c r="F3749" s="161"/>
    </row>
    <row r="3750" spans="3:6" s="3" customFormat="1" ht="10.5" x14ac:dyDescent="0.15">
      <c r="C3750" s="161"/>
      <c r="D3750" s="161"/>
      <c r="E3750" s="161"/>
      <c r="F3750" s="161"/>
    </row>
    <row r="3751" spans="3:6" s="3" customFormat="1" ht="10.5" x14ac:dyDescent="0.15">
      <c r="C3751" s="161"/>
      <c r="D3751" s="161"/>
      <c r="E3751" s="161"/>
      <c r="F3751" s="161"/>
    </row>
    <row r="3752" spans="3:6" s="3" customFormat="1" ht="10.5" x14ac:dyDescent="0.15">
      <c r="C3752" s="161"/>
      <c r="D3752" s="161"/>
      <c r="E3752" s="161"/>
      <c r="F3752" s="161"/>
    </row>
    <row r="3753" spans="3:6" s="3" customFormat="1" ht="10.5" x14ac:dyDescent="0.15">
      <c r="C3753" s="161"/>
      <c r="D3753" s="161"/>
      <c r="E3753" s="161"/>
      <c r="F3753" s="161"/>
    </row>
    <row r="3754" spans="3:6" s="3" customFormat="1" ht="10.5" x14ac:dyDescent="0.15">
      <c r="C3754" s="161"/>
      <c r="D3754" s="161"/>
      <c r="E3754" s="161"/>
      <c r="F3754" s="161"/>
    </row>
    <row r="3755" spans="3:6" s="3" customFormat="1" ht="10.5" x14ac:dyDescent="0.15">
      <c r="C3755" s="161"/>
      <c r="D3755" s="161"/>
      <c r="E3755" s="161"/>
      <c r="F3755" s="161"/>
    </row>
    <row r="3756" spans="3:6" s="3" customFormat="1" ht="10.5" x14ac:dyDescent="0.15">
      <c r="C3756" s="161"/>
      <c r="D3756" s="161"/>
      <c r="E3756" s="161"/>
      <c r="F3756" s="161"/>
    </row>
    <row r="3757" spans="3:6" s="3" customFormat="1" ht="10.5" x14ac:dyDescent="0.15">
      <c r="C3757" s="161"/>
      <c r="D3757" s="161"/>
      <c r="E3757" s="161"/>
      <c r="F3757" s="161"/>
    </row>
    <row r="3758" spans="3:6" s="3" customFormat="1" ht="10.5" x14ac:dyDescent="0.15">
      <c r="C3758" s="161"/>
      <c r="D3758" s="161"/>
      <c r="E3758" s="161"/>
      <c r="F3758" s="161"/>
    </row>
    <row r="3759" spans="3:6" s="3" customFormat="1" ht="10.5" x14ac:dyDescent="0.15">
      <c r="C3759" s="161"/>
      <c r="D3759" s="161"/>
      <c r="E3759" s="161"/>
      <c r="F3759" s="161"/>
    </row>
    <row r="3760" spans="3:6" s="3" customFormat="1" ht="10.5" x14ac:dyDescent="0.15">
      <c r="C3760" s="161"/>
      <c r="D3760" s="161"/>
      <c r="E3760" s="161"/>
      <c r="F3760" s="161"/>
    </row>
    <row r="3761" spans="3:6" s="3" customFormat="1" ht="10.5" x14ac:dyDescent="0.15">
      <c r="C3761" s="161"/>
      <c r="D3761" s="161"/>
      <c r="E3761" s="161"/>
      <c r="F3761" s="161"/>
    </row>
    <row r="3762" spans="3:6" s="3" customFormat="1" ht="10.5" x14ac:dyDescent="0.15">
      <c r="C3762" s="161"/>
      <c r="D3762" s="161"/>
      <c r="E3762" s="161"/>
      <c r="F3762" s="161"/>
    </row>
    <row r="3763" spans="3:6" s="3" customFormat="1" ht="10.5" x14ac:dyDescent="0.15">
      <c r="C3763" s="161"/>
      <c r="D3763" s="161"/>
      <c r="E3763" s="161"/>
      <c r="F3763" s="161"/>
    </row>
    <row r="3764" spans="3:6" s="3" customFormat="1" ht="10.5" x14ac:dyDescent="0.15">
      <c r="C3764" s="161"/>
      <c r="D3764" s="161"/>
      <c r="E3764" s="161"/>
      <c r="F3764" s="161"/>
    </row>
    <row r="3765" spans="3:6" s="3" customFormat="1" ht="10.5" x14ac:dyDescent="0.15">
      <c r="C3765" s="161"/>
      <c r="D3765" s="161"/>
      <c r="E3765" s="161"/>
      <c r="F3765" s="161"/>
    </row>
    <row r="3766" spans="3:6" s="3" customFormat="1" ht="10.5" x14ac:dyDescent="0.15">
      <c r="C3766" s="161"/>
      <c r="D3766" s="161"/>
      <c r="E3766" s="161"/>
      <c r="F3766" s="161"/>
    </row>
    <row r="3767" spans="3:6" s="3" customFormat="1" ht="10.5" x14ac:dyDescent="0.15">
      <c r="C3767" s="161"/>
      <c r="D3767" s="161"/>
      <c r="E3767" s="161"/>
      <c r="F3767" s="161"/>
    </row>
    <row r="3768" spans="3:6" s="3" customFormat="1" ht="10.5" x14ac:dyDescent="0.15">
      <c r="C3768" s="161"/>
      <c r="D3768" s="161"/>
      <c r="E3768" s="161"/>
      <c r="F3768" s="161"/>
    </row>
    <row r="3769" spans="3:6" s="3" customFormat="1" ht="10.5" x14ac:dyDescent="0.15">
      <c r="C3769" s="161"/>
      <c r="D3769" s="161"/>
      <c r="E3769" s="161"/>
      <c r="F3769" s="161"/>
    </row>
    <row r="3770" spans="3:6" s="3" customFormat="1" ht="10.5" x14ac:dyDescent="0.15">
      <c r="C3770" s="161"/>
      <c r="D3770" s="161"/>
      <c r="E3770" s="161"/>
      <c r="F3770" s="161"/>
    </row>
    <row r="3771" spans="3:6" s="3" customFormat="1" ht="10.5" x14ac:dyDescent="0.15">
      <c r="C3771" s="161"/>
      <c r="D3771" s="161"/>
      <c r="E3771" s="161"/>
      <c r="F3771" s="161"/>
    </row>
    <row r="3772" spans="3:6" s="3" customFormat="1" ht="10.5" x14ac:dyDescent="0.15">
      <c r="C3772" s="161"/>
      <c r="D3772" s="161"/>
      <c r="E3772" s="161"/>
      <c r="F3772" s="161"/>
    </row>
    <row r="3773" spans="3:6" s="3" customFormat="1" ht="10.5" x14ac:dyDescent="0.15">
      <c r="C3773" s="161"/>
      <c r="D3773" s="161"/>
      <c r="E3773" s="161"/>
      <c r="F3773" s="161"/>
    </row>
    <row r="3774" spans="3:6" s="3" customFormat="1" ht="10.5" x14ac:dyDescent="0.15">
      <c r="C3774" s="161"/>
      <c r="D3774" s="161"/>
      <c r="E3774" s="161"/>
      <c r="F3774" s="161"/>
    </row>
    <row r="3775" spans="3:6" s="3" customFormat="1" ht="10.5" x14ac:dyDescent="0.15">
      <c r="C3775" s="161"/>
      <c r="D3775" s="161"/>
      <c r="E3775" s="161"/>
      <c r="F3775" s="161"/>
    </row>
    <row r="3776" spans="3:6" s="3" customFormat="1" ht="10.5" x14ac:dyDescent="0.15">
      <c r="C3776" s="161"/>
      <c r="D3776" s="161"/>
      <c r="E3776" s="161"/>
      <c r="F3776" s="161"/>
    </row>
    <row r="3777" spans="3:6" s="3" customFormat="1" ht="10.5" x14ac:dyDescent="0.15">
      <c r="C3777" s="161"/>
      <c r="D3777" s="161"/>
      <c r="E3777" s="161"/>
      <c r="F3777" s="161"/>
    </row>
    <row r="3778" spans="3:6" s="3" customFormat="1" ht="10.5" x14ac:dyDescent="0.15">
      <c r="C3778" s="161"/>
      <c r="D3778" s="161"/>
      <c r="E3778" s="161"/>
      <c r="F3778" s="161"/>
    </row>
    <row r="3779" spans="3:6" s="3" customFormat="1" ht="10.5" x14ac:dyDescent="0.15">
      <c r="C3779" s="161"/>
      <c r="D3779" s="161"/>
      <c r="E3779" s="161"/>
      <c r="F3779" s="161"/>
    </row>
    <row r="3780" spans="3:6" s="3" customFormat="1" ht="10.5" x14ac:dyDescent="0.15">
      <c r="C3780" s="161"/>
      <c r="D3780" s="161"/>
      <c r="E3780" s="161"/>
      <c r="F3780" s="161"/>
    </row>
    <row r="3781" spans="3:6" s="3" customFormat="1" ht="10.5" x14ac:dyDescent="0.15">
      <c r="C3781" s="161"/>
      <c r="D3781" s="161"/>
      <c r="E3781" s="161"/>
      <c r="F3781" s="161"/>
    </row>
    <row r="3782" spans="3:6" s="3" customFormat="1" ht="10.5" x14ac:dyDescent="0.15">
      <c r="C3782" s="161"/>
      <c r="D3782" s="161"/>
      <c r="E3782" s="161"/>
      <c r="F3782" s="161"/>
    </row>
    <row r="3783" spans="3:6" s="3" customFormat="1" ht="10.5" x14ac:dyDescent="0.15">
      <c r="C3783" s="161"/>
      <c r="D3783" s="161"/>
      <c r="E3783" s="161"/>
      <c r="F3783" s="161"/>
    </row>
    <row r="3784" spans="3:6" s="3" customFormat="1" ht="10.5" x14ac:dyDescent="0.15">
      <c r="C3784" s="161"/>
      <c r="D3784" s="161"/>
      <c r="E3784" s="161"/>
      <c r="F3784" s="161"/>
    </row>
    <row r="3785" spans="3:6" s="3" customFormat="1" ht="10.5" x14ac:dyDescent="0.15">
      <c r="C3785" s="161"/>
      <c r="D3785" s="161"/>
      <c r="E3785" s="161"/>
      <c r="F3785" s="161"/>
    </row>
    <row r="3786" spans="3:6" s="3" customFormat="1" ht="10.5" x14ac:dyDescent="0.15">
      <c r="C3786" s="161"/>
      <c r="D3786" s="161"/>
      <c r="E3786" s="161"/>
      <c r="F3786" s="161"/>
    </row>
    <row r="3787" spans="3:6" s="3" customFormat="1" ht="10.5" x14ac:dyDescent="0.15">
      <c r="C3787" s="161"/>
      <c r="D3787" s="161"/>
      <c r="E3787" s="161"/>
      <c r="F3787" s="161"/>
    </row>
    <row r="3788" spans="3:6" s="3" customFormat="1" ht="10.5" x14ac:dyDescent="0.15">
      <c r="C3788" s="161"/>
      <c r="D3788" s="161"/>
      <c r="E3788" s="161"/>
      <c r="F3788" s="161"/>
    </row>
    <row r="3789" spans="3:6" s="3" customFormat="1" ht="10.5" x14ac:dyDescent="0.15">
      <c r="C3789" s="161"/>
      <c r="D3789" s="161"/>
      <c r="E3789" s="161"/>
      <c r="F3789" s="161"/>
    </row>
    <row r="3790" spans="3:6" s="3" customFormat="1" ht="10.5" x14ac:dyDescent="0.15">
      <c r="C3790" s="161"/>
      <c r="D3790" s="161"/>
      <c r="E3790" s="161"/>
      <c r="F3790" s="161"/>
    </row>
    <row r="3791" spans="3:6" s="3" customFormat="1" ht="10.5" x14ac:dyDescent="0.15">
      <c r="C3791" s="161"/>
      <c r="D3791" s="161"/>
      <c r="E3791" s="161"/>
      <c r="F3791" s="161"/>
    </row>
    <row r="3792" spans="3:6" s="3" customFormat="1" ht="10.5" x14ac:dyDescent="0.15">
      <c r="C3792" s="161"/>
      <c r="D3792" s="161"/>
      <c r="E3792" s="161"/>
      <c r="F3792" s="161"/>
    </row>
    <row r="3793" spans="3:6" s="3" customFormat="1" ht="10.5" x14ac:dyDescent="0.15">
      <c r="C3793" s="161"/>
      <c r="D3793" s="161"/>
      <c r="E3793" s="161"/>
      <c r="F3793" s="161"/>
    </row>
    <row r="3794" spans="3:6" s="3" customFormat="1" ht="10.5" x14ac:dyDescent="0.15">
      <c r="C3794" s="161"/>
      <c r="D3794" s="161"/>
      <c r="E3794" s="161"/>
      <c r="F3794" s="161"/>
    </row>
    <row r="3795" spans="3:6" s="3" customFormat="1" ht="10.5" x14ac:dyDescent="0.15">
      <c r="C3795" s="161"/>
      <c r="D3795" s="161"/>
      <c r="E3795" s="161"/>
      <c r="F3795" s="161"/>
    </row>
    <row r="3796" spans="3:6" s="3" customFormat="1" ht="10.5" x14ac:dyDescent="0.15">
      <c r="C3796" s="161"/>
      <c r="D3796" s="161"/>
      <c r="E3796" s="161"/>
      <c r="F3796" s="161"/>
    </row>
    <row r="3797" spans="3:6" s="3" customFormat="1" ht="10.5" x14ac:dyDescent="0.15">
      <c r="C3797" s="161"/>
      <c r="D3797" s="161"/>
      <c r="E3797" s="161"/>
      <c r="F3797" s="161"/>
    </row>
    <row r="3798" spans="3:6" s="3" customFormat="1" ht="10.5" x14ac:dyDescent="0.15">
      <c r="C3798" s="161"/>
      <c r="D3798" s="161"/>
      <c r="E3798" s="161"/>
      <c r="F3798" s="161"/>
    </row>
    <row r="3799" spans="3:6" s="3" customFormat="1" ht="10.5" x14ac:dyDescent="0.15">
      <c r="C3799" s="161"/>
      <c r="D3799" s="161"/>
      <c r="E3799" s="161"/>
      <c r="F3799" s="161"/>
    </row>
    <row r="3800" spans="3:6" s="3" customFormat="1" ht="10.5" x14ac:dyDescent="0.15">
      <c r="C3800" s="161"/>
      <c r="D3800" s="161"/>
      <c r="E3800" s="161"/>
      <c r="F3800" s="161"/>
    </row>
    <row r="3801" spans="3:6" s="3" customFormat="1" ht="10.5" x14ac:dyDescent="0.15">
      <c r="C3801" s="161"/>
      <c r="D3801" s="161"/>
      <c r="E3801" s="161"/>
      <c r="F3801" s="161"/>
    </row>
    <row r="3802" spans="3:6" s="3" customFormat="1" ht="10.5" x14ac:dyDescent="0.15">
      <c r="C3802" s="161"/>
      <c r="D3802" s="161"/>
      <c r="E3802" s="161"/>
      <c r="F3802" s="161"/>
    </row>
    <row r="3803" spans="3:6" s="3" customFormat="1" ht="10.5" x14ac:dyDescent="0.15">
      <c r="C3803" s="161"/>
      <c r="D3803" s="161"/>
      <c r="E3803" s="161"/>
      <c r="F3803" s="161"/>
    </row>
    <row r="3804" spans="3:6" s="3" customFormat="1" ht="10.5" x14ac:dyDescent="0.15">
      <c r="C3804" s="161"/>
      <c r="D3804" s="161"/>
      <c r="E3804" s="161"/>
      <c r="F3804" s="161"/>
    </row>
    <row r="3805" spans="3:6" s="3" customFormat="1" ht="10.5" x14ac:dyDescent="0.15">
      <c r="C3805" s="161"/>
      <c r="D3805" s="161"/>
      <c r="E3805" s="161"/>
      <c r="F3805" s="161"/>
    </row>
    <row r="3806" spans="3:6" s="3" customFormat="1" ht="10.5" x14ac:dyDescent="0.15">
      <c r="C3806" s="161"/>
      <c r="D3806" s="161"/>
      <c r="E3806" s="161"/>
      <c r="F3806" s="161"/>
    </row>
    <row r="3807" spans="3:6" s="3" customFormat="1" ht="10.5" x14ac:dyDescent="0.15">
      <c r="C3807" s="161"/>
      <c r="D3807" s="161"/>
      <c r="E3807" s="161"/>
      <c r="F3807" s="161"/>
    </row>
    <row r="3808" spans="3:6" s="3" customFormat="1" ht="10.5" x14ac:dyDescent="0.15">
      <c r="C3808" s="161"/>
      <c r="D3808" s="161"/>
      <c r="E3808" s="161"/>
      <c r="F3808" s="161"/>
    </row>
    <row r="3809" spans="3:6" s="3" customFormat="1" ht="10.5" x14ac:dyDescent="0.15">
      <c r="C3809" s="161"/>
      <c r="D3809" s="161"/>
      <c r="E3809" s="161"/>
      <c r="F3809" s="161"/>
    </row>
    <row r="3810" spans="3:6" s="3" customFormat="1" ht="10.5" x14ac:dyDescent="0.15">
      <c r="C3810" s="161"/>
      <c r="D3810" s="161"/>
      <c r="E3810" s="161"/>
      <c r="F3810" s="161"/>
    </row>
    <row r="3811" spans="3:6" s="3" customFormat="1" ht="10.5" x14ac:dyDescent="0.15">
      <c r="C3811" s="161"/>
      <c r="D3811" s="161"/>
      <c r="E3811" s="161"/>
      <c r="F3811" s="161"/>
    </row>
    <row r="3812" spans="3:6" s="3" customFormat="1" ht="10.5" x14ac:dyDescent="0.15">
      <c r="C3812" s="161"/>
      <c r="D3812" s="161"/>
      <c r="E3812" s="161"/>
      <c r="F3812" s="161"/>
    </row>
    <row r="3813" spans="3:6" s="3" customFormat="1" ht="10.5" x14ac:dyDescent="0.15">
      <c r="C3813" s="161"/>
      <c r="D3813" s="161"/>
      <c r="E3813" s="161"/>
      <c r="F3813" s="161"/>
    </row>
    <row r="3814" spans="3:6" s="3" customFormat="1" ht="10.5" x14ac:dyDescent="0.15">
      <c r="C3814" s="161"/>
      <c r="D3814" s="161"/>
      <c r="E3814" s="161"/>
      <c r="F3814" s="161"/>
    </row>
    <row r="3815" spans="3:6" s="3" customFormat="1" ht="10.5" x14ac:dyDescent="0.15">
      <c r="C3815" s="161"/>
      <c r="D3815" s="161"/>
      <c r="E3815" s="161"/>
      <c r="F3815" s="161"/>
    </row>
    <row r="3816" spans="3:6" s="3" customFormat="1" ht="10.5" x14ac:dyDescent="0.15">
      <c r="C3816" s="161"/>
      <c r="D3816" s="161"/>
      <c r="E3816" s="161"/>
      <c r="F3816" s="161"/>
    </row>
    <row r="3817" spans="3:6" s="3" customFormat="1" ht="10.5" x14ac:dyDescent="0.15">
      <c r="C3817" s="161"/>
      <c r="D3817" s="161"/>
      <c r="E3817" s="161"/>
      <c r="F3817" s="161"/>
    </row>
    <row r="3818" spans="3:6" s="3" customFormat="1" ht="10.5" x14ac:dyDescent="0.15">
      <c r="C3818" s="161"/>
      <c r="D3818" s="161"/>
      <c r="E3818" s="161"/>
      <c r="F3818" s="161"/>
    </row>
    <row r="3819" spans="3:6" s="3" customFormat="1" ht="10.5" x14ac:dyDescent="0.15">
      <c r="C3819" s="161"/>
      <c r="D3819" s="161"/>
      <c r="E3819" s="161"/>
      <c r="F3819" s="161"/>
    </row>
    <row r="3820" spans="3:6" s="3" customFormat="1" ht="10.5" x14ac:dyDescent="0.15">
      <c r="C3820" s="161"/>
      <c r="D3820" s="161"/>
      <c r="E3820" s="161"/>
      <c r="F3820" s="161"/>
    </row>
    <row r="3821" spans="3:6" s="3" customFormat="1" ht="10.5" x14ac:dyDescent="0.15">
      <c r="C3821" s="161"/>
      <c r="D3821" s="161"/>
      <c r="E3821" s="161"/>
      <c r="F3821" s="161"/>
    </row>
    <row r="3822" spans="3:6" s="3" customFormat="1" ht="10.5" x14ac:dyDescent="0.15">
      <c r="C3822" s="161"/>
      <c r="D3822" s="161"/>
      <c r="E3822" s="161"/>
      <c r="F3822" s="161"/>
    </row>
    <row r="3823" spans="3:6" s="3" customFormat="1" ht="10.5" x14ac:dyDescent="0.15">
      <c r="C3823" s="161"/>
      <c r="D3823" s="161"/>
      <c r="E3823" s="161"/>
      <c r="F3823" s="161"/>
    </row>
    <row r="3824" spans="3:6" s="3" customFormat="1" ht="10.5" x14ac:dyDescent="0.15">
      <c r="C3824" s="161"/>
      <c r="D3824" s="161"/>
      <c r="E3824" s="161"/>
      <c r="F3824" s="161"/>
    </row>
    <row r="3825" spans="3:6" s="3" customFormat="1" ht="10.5" x14ac:dyDescent="0.15">
      <c r="C3825" s="161"/>
      <c r="D3825" s="161"/>
      <c r="E3825" s="161"/>
      <c r="F3825" s="161"/>
    </row>
    <row r="3826" spans="3:6" s="3" customFormat="1" ht="10.5" x14ac:dyDescent="0.15">
      <c r="C3826" s="161"/>
      <c r="D3826" s="161"/>
      <c r="E3826" s="161"/>
      <c r="F3826" s="161"/>
    </row>
    <row r="3827" spans="3:6" s="3" customFormat="1" ht="10.5" x14ac:dyDescent="0.15">
      <c r="C3827" s="161"/>
      <c r="D3827" s="161"/>
      <c r="E3827" s="161"/>
      <c r="F3827" s="161"/>
    </row>
    <row r="3828" spans="3:6" s="3" customFormat="1" ht="10.5" x14ac:dyDescent="0.15">
      <c r="C3828" s="161"/>
      <c r="D3828" s="161"/>
      <c r="E3828" s="161"/>
      <c r="F3828" s="161"/>
    </row>
    <row r="3829" spans="3:6" s="3" customFormat="1" ht="10.5" x14ac:dyDescent="0.15">
      <c r="C3829" s="161"/>
      <c r="D3829" s="161"/>
      <c r="E3829" s="161"/>
      <c r="F3829" s="161"/>
    </row>
    <row r="3830" spans="3:6" s="3" customFormat="1" ht="10.5" x14ac:dyDescent="0.15">
      <c r="C3830" s="161"/>
      <c r="D3830" s="161"/>
      <c r="E3830" s="161"/>
      <c r="F3830" s="161"/>
    </row>
    <row r="3831" spans="3:6" s="3" customFormat="1" ht="10.5" x14ac:dyDescent="0.15">
      <c r="C3831" s="161"/>
      <c r="D3831" s="161"/>
      <c r="E3831" s="161"/>
      <c r="F3831" s="161"/>
    </row>
    <row r="3832" spans="3:6" s="3" customFormat="1" ht="10.5" x14ac:dyDescent="0.15">
      <c r="C3832" s="161"/>
      <c r="D3832" s="161"/>
      <c r="E3832" s="161"/>
      <c r="F3832" s="161"/>
    </row>
    <row r="3833" spans="3:6" s="3" customFormat="1" ht="10.5" x14ac:dyDescent="0.15">
      <c r="C3833" s="161"/>
      <c r="D3833" s="161"/>
      <c r="E3833" s="161"/>
      <c r="F3833" s="161"/>
    </row>
    <row r="3834" spans="3:6" s="3" customFormat="1" ht="10.5" x14ac:dyDescent="0.15">
      <c r="C3834" s="161"/>
      <c r="D3834" s="161"/>
      <c r="E3834" s="161"/>
      <c r="F3834" s="161"/>
    </row>
    <row r="3835" spans="3:6" s="3" customFormat="1" ht="10.5" x14ac:dyDescent="0.15">
      <c r="C3835" s="161"/>
      <c r="D3835" s="161"/>
      <c r="E3835" s="161"/>
      <c r="F3835" s="161"/>
    </row>
    <row r="3836" spans="3:6" s="3" customFormat="1" ht="10.5" x14ac:dyDescent="0.15">
      <c r="C3836" s="161"/>
      <c r="D3836" s="161"/>
      <c r="E3836" s="161"/>
      <c r="F3836" s="161"/>
    </row>
    <row r="3837" spans="3:6" s="3" customFormat="1" ht="10.5" x14ac:dyDescent="0.15">
      <c r="C3837" s="161"/>
      <c r="D3837" s="161"/>
      <c r="E3837" s="161"/>
      <c r="F3837" s="161"/>
    </row>
    <row r="3838" spans="3:6" s="3" customFormat="1" ht="10.5" x14ac:dyDescent="0.15">
      <c r="C3838" s="161"/>
      <c r="D3838" s="161"/>
      <c r="E3838" s="161"/>
      <c r="F3838" s="161"/>
    </row>
    <row r="3839" spans="3:6" s="3" customFormat="1" ht="10.5" x14ac:dyDescent="0.15">
      <c r="C3839" s="161"/>
      <c r="D3839" s="161"/>
      <c r="E3839" s="161"/>
      <c r="F3839" s="161"/>
    </row>
    <row r="3840" spans="3:6" s="3" customFormat="1" ht="10.5" x14ac:dyDescent="0.15">
      <c r="C3840" s="161"/>
      <c r="D3840" s="161"/>
      <c r="E3840" s="161"/>
      <c r="F3840" s="161"/>
    </row>
    <row r="3841" spans="3:6" s="3" customFormat="1" ht="10.5" x14ac:dyDescent="0.15">
      <c r="C3841" s="161"/>
      <c r="D3841" s="161"/>
      <c r="E3841" s="161"/>
      <c r="F3841" s="161"/>
    </row>
    <row r="3842" spans="3:6" s="3" customFormat="1" ht="10.5" x14ac:dyDescent="0.15">
      <c r="C3842" s="161"/>
      <c r="D3842" s="161"/>
      <c r="E3842" s="161"/>
      <c r="F3842" s="161"/>
    </row>
    <row r="3843" spans="3:6" s="3" customFormat="1" ht="10.5" x14ac:dyDescent="0.15">
      <c r="C3843" s="161"/>
      <c r="D3843" s="161"/>
      <c r="E3843" s="161"/>
      <c r="F3843" s="161"/>
    </row>
    <row r="3844" spans="3:6" s="3" customFormat="1" ht="10.5" x14ac:dyDescent="0.15">
      <c r="C3844" s="161"/>
      <c r="D3844" s="161"/>
      <c r="E3844" s="161"/>
      <c r="F3844" s="161"/>
    </row>
    <row r="3845" spans="3:6" s="3" customFormat="1" ht="10.5" x14ac:dyDescent="0.15">
      <c r="C3845" s="161"/>
      <c r="D3845" s="161"/>
      <c r="E3845" s="161"/>
      <c r="F3845" s="161"/>
    </row>
    <row r="3846" spans="3:6" s="3" customFormat="1" ht="10.5" x14ac:dyDescent="0.15">
      <c r="C3846" s="161"/>
      <c r="D3846" s="161"/>
      <c r="E3846" s="161"/>
      <c r="F3846" s="161"/>
    </row>
    <row r="3847" spans="3:6" s="3" customFormat="1" ht="10.5" x14ac:dyDescent="0.15">
      <c r="C3847" s="161"/>
      <c r="D3847" s="161"/>
      <c r="E3847" s="161"/>
      <c r="F3847" s="161"/>
    </row>
    <row r="3848" spans="3:6" s="3" customFormat="1" ht="10.5" x14ac:dyDescent="0.15">
      <c r="C3848" s="161"/>
      <c r="D3848" s="161"/>
      <c r="E3848" s="161"/>
      <c r="F3848" s="161"/>
    </row>
    <row r="3849" spans="3:6" s="3" customFormat="1" ht="10.5" x14ac:dyDescent="0.15">
      <c r="C3849" s="161"/>
      <c r="D3849" s="161"/>
      <c r="E3849" s="161"/>
      <c r="F3849" s="161"/>
    </row>
    <row r="3850" spans="3:6" s="3" customFormat="1" ht="10.5" x14ac:dyDescent="0.15">
      <c r="C3850" s="161"/>
      <c r="D3850" s="161"/>
      <c r="E3850" s="161"/>
      <c r="F3850" s="161"/>
    </row>
    <row r="3851" spans="3:6" s="3" customFormat="1" ht="10.5" x14ac:dyDescent="0.15">
      <c r="C3851" s="161"/>
      <c r="D3851" s="161"/>
      <c r="E3851" s="161"/>
      <c r="F3851" s="161"/>
    </row>
    <row r="3852" spans="3:6" s="3" customFormat="1" ht="10.5" x14ac:dyDescent="0.15">
      <c r="C3852" s="161"/>
      <c r="D3852" s="161"/>
      <c r="E3852" s="161"/>
      <c r="F3852" s="161"/>
    </row>
    <row r="3853" spans="3:6" s="3" customFormat="1" ht="10.5" x14ac:dyDescent="0.15">
      <c r="C3853" s="161"/>
      <c r="D3853" s="161"/>
      <c r="E3853" s="161"/>
      <c r="F3853" s="161"/>
    </row>
    <row r="3854" spans="3:6" s="3" customFormat="1" ht="10.5" x14ac:dyDescent="0.15">
      <c r="C3854" s="161"/>
      <c r="D3854" s="161"/>
      <c r="E3854" s="161"/>
      <c r="F3854" s="161"/>
    </row>
    <row r="3855" spans="3:6" s="3" customFormat="1" ht="10.5" x14ac:dyDescent="0.15">
      <c r="C3855" s="161"/>
      <c r="D3855" s="161"/>
      <c r="E3855" s="161"/>
      <c r="F3855" s="161"/>
    </row>
    <row r="3856" spans="3:6" s="3" customFormat="1" ht="10.5" x14ac:dyDescent="0.15">
      <c r="C3856" s="161"/>
      <c r="D3856" s="161"/>
      <c r="E3856" s="161"/>
      <c r="F3856" s="161"/>
    </row>
    <row r="3857" spans="3:6" s="3" customFormat="1" ht="10.5" x14ac:dyDescent="0.15">
      <c r="C3857" s="161"/>
      <c r="D3857" s="161"/>
      <c r="E3857" s="161"/>
      <c r="F3857" s="161"/>
    </row>
    <row r="3858" spans="3:6" s="3" customFormat="1" ht="10.5" x14ac:dyDescent="0.15">
      <c r="C3858" s="161"/>
      <c r="D3858" s="161"/>
      <c r="E3858" s="161"/>
      <c r="F3858" s="161"/>
    </row>
    <row r="3859" spans="3:6" s="3" customFormat="1" ht="10.5" x14ac:dyDescent="0.15">
      <c r="C3859" s="161"/>
      <c r="D3859" s="161"/>
      <c r="E3859" s="161"/>
      <c r="F3859" s="161"/>
    </row>
    <row r="3860" spans="3:6" s="3" customFormat="1" ht="10.5" x14ac:dyDescent="0.15">
      <c r="C3860" s="161"/>
      <c r="D3860" s="161"/>
      <c r="E3860" s="161"/>
      <c r="F3860" s="161"/>
    </row>
    <row r="3861" spans="3:6" s="3" customFormat="1" ht="10.5" x14ac:dyDescent="0.15">
      <c r="C3861" s="161"/>
      <c r="D3861" s="161"/>
      <c r="E3861" s="161"/>
      <c r="F3861" s="161"/>
    </row>
    <row r="3862" spans="3:6" s="3" customFormat="1" ht="10.5" x14ac:dyDescent="0.15">
      <c r="C3862" s="161"/>
      <c r="D3862" s="161"/>
      <c r="E3862" s="161"/>
      <c r="F3862" s="161"/>
    </row>
    <row r="3863" spans="3:6" s="3" customFormat="1" ht="10.5" x14ac:dyDescent="0.15">
      <c r="C3863" s="161"/>
      <c r="D3863" s="161"/>
      <c r="E3863" s="161"/>
      <c r="F3863" s="161"/>
    </row>
    <row r="3864" spans="3:6" s="3" customFormat="1" ht="10.5" x14ac:dyDescent="0.15">
      <c r="C3864" s="161"/>
      <c r="D3864" s="161"/>
      <c r="E3864" s="161"/>
      <c r="F3864" s="161"/>
    </row>
    <row r="3865" spans="3:6" s="3" customFormat="1" ht="10.5" x14ac:dyDescent="0.15">
      <c r="C3865" s="161"/>
      <c r="D3865" s="161"/>
      <c r="E3865" s="161"/>
      <c r="F3865" s="161"/>
    </row>
    <row r="3866" spans="3:6" s="3" customFormat="1" ht="10.5" x14ac:dyDescent="0.15">
      <c r="C3866" s="161"/>
      <c r="D3866" s="161"/>
      <c r="E3866" s="161"/>
      <c r="F3866" s="161"/>
    </row>
    <row r="3867" spans="3:6" s="3" customFormat="1" ht="10.5" x14ac:dyDescent="0.15">
      <c r="C3867" s="161"/>
      <c r="D3867" s="161"/>
      <c r="E3867" s="161"/>
      <c r="F3867" s="161"/>
    </row>
    <row r="3868" spans="3:6" s="3" customFormat="1" ht="10.5" x14ac:dyDescent="0.15">
      <c r="C3868" s="161"/>
      <c r="D3868" s="161"/>
      <c r="E3868" s="161"/>
      <c r="F3868" s="161"/>
    </row>
    <row r="3869" spans="3:6" s="3" customFormat="1" ht="10.5" x14ac:dyDescent="0.15">
      <c r="C3869" s="161"/>
      <c r="D3869" s="161"/>
      <c r="E3869" s="161"/>
      <c r="F3869" s="161"/>
    </row>
    <row r="3870" spans="3:6" s="3" customFormat="1" ht="10.5" x14ac:dyDescent="0.15">
      <c r="C3870" s="161"/>
      <c r="D3870" s="161"/>
      <c r="E3870" s="161"/>
      <c r="F3870" s="161"/>
    </row>
    <row r="3871" spans="3:6" s="3" customFormat="1" ht="10.5" x14ac:dyDescent="0.15">
      <c r="C3871" s="161"/>
      <c r="D3871" s="161"/>
      <c r="E3871" s="161"/>
      <c r="F3871" s="161"/>
    </row>
    <row r="3872" spans="3:6" s="3" customFormat="1" ht="10.5" x14ac:dyDescent="0.15">
      <c r="C3872" s="161"/>
      <c r="D3872" s="161"/>
      <c r="E3872" s="161"/>
      <c r="F3872" s="161"/>
    </row>
    <row r="3873" spans="3:6" s="3" customFormat="1" ht="10.5" x14ac:dyDescent="0.15">
      <c r="C3873" s="161"/>
      <c r="D3873" s="161"/>
      <c r="E3873" s="161"/>
      <c r="F3873" s="161"/>
    </row>
    <row r="3874" spans="3:6" s="3" customFormat="1" ht="10.5" x14ac:dyDescent="0.15">
      <c r="C3874" s="161"/>
      <c r="D3874" s="161"/>
      <c r="E3874" s="161"/>
      <c r="F3874" s="161"/>
    </row>
    <row r="3875" spans="3:6" s="3" customFormat="1" ht="10.5" x14ac:dyDescent="0.15">
      <c r="C3875" s="161"/>
      <c r="D3875" s="161"/>
      <c r="E3875" s="161"/>
      <c r="F3875" s="161"/>
    </row>
    <row r="3876" spans="3:6" s="3" customFormat="1" ht="10.5" x14ac:dyDescent="0.15">
      <c r="C3876" s="161"/>
      <c r="D3876" s="161"/>
      <c r="E3876" s="161"/>
      <c r="F3876" s="161"/>
    </row>
    <row r="3877" spans="3:6" s="3" customFormat="1" ht="10.5" x14ac:dyDescent="0.15">
      <c r="C3877" s="161"/>
      <c r="D3877" s="161"/>
      <c r="E3877" s="161"/>
      <c r="F3877" s="161"/>
    </row>
    <row r="3878" spans="3:6" s="3" customFormat="1" ht="10.5" x14ac:dyDescent="0.15">
      <c r="C3878" s="161"/>
      <c r="D3878" s="161"/>
      <c r="E3878" s="161"/>
      <c r="F3878" s="161"/>
    </row>
    <row r="3879" spans="3:6" s="3" customFormat="1" ht="10.5" x14ac:dyDescent="0.15">
      <c r="C3879" s="161"/>
      <c r="D3879" s="161"/>
      <c r="E3879" s="161"/>
      <c r="F3879" s="161"/>
    </row>
    <row r="3880" spans="3:6" s="3" customFormat="1" ht="10.5" x14ac:dyDescent="0.15">
      <c r="C3880" s="161"/>
      <c r="D3880" s="161"/>
      <c r="E3880" s="161"/>
      <c r="F3880" s="161"/>
    </row>
    <row r="3881" spans="3:6" s="3" customFormat="1" ht="10.5" x14ac:dyDescent="0.15">
      <c r="C3881" s="161"/>
      <c r="D3881" s="161"/>
      <c r="E3881" s="161"/>
      <c r="F3881" s="161"/>
    </row>
    <row r="3882" spans="3:6" s="3" customFormat="1" ht="10.5" x14ac:dyDescent="0.15">
      <c r="C3882" s="161"/>
      <c r="D3882" s="161"/>
      <c r="E3882" s="161"/>
      <c r="F3882" s="161"/>
    </row>
    <row r="3883" spans="3:6" s="3" customFormat="1" ht="10.5" x14ac:dyDescent="0.15">
      <c r="C3883" s="161"/>
      <c r="D3883" s="161"/>
      <c r="E3883" s="161"/>
      <c r="F3883" s="161"/>
    </row>
    <row r="3884" spans="3:6" s="3" customFormat="1" ht="10.5" x14ac:dyDescent="0.15">
      <c r="C3884" s="161"/>
      <c r="D3884" s="161"/>
      <c r="E3884" s="161"/>
      <c r="F3884" s="161"/>
    </row>
    <row r="3885" spans="3:6" s="3" customFormat="1" ht="10.5" x14ac:dyDescent="0.15">
      <c r="C3885" s="161"/>
      <c r="D3885" s="161"/>
      <c r="E3885" s="161"/>
      <c r="F3885" s="161"/>
    </row>
    <row r="3886" spans="3:6" s="3" customFormat="1" ht="10.5" x14ac:dyDescent="0.15">
      <c r="C3886" s="161"/>
      <c r="D3886" s="161"/>
      <c r="E3886" s="161"/>
      <c r="F3886" s="161"/>
    </row>
    <row r="3887" spans="3:6" s="3" customFormat="1" ht="10.5" x14ac:dyDescent="0.15">
      <c r="C3887" s="161"/>
      <c r="D3887" s="161"/>
      <c r="E3887" s="161"/>
      <c r="F3887" s="161"/>
    </row>
    <row r="3888" spans="3:6" s="3" customFormat="1" ht="10.5" x14ac:dyDescent="0.15">
      <c r="C3888" s="161"/>
      <c r="D3888" s="161"/>
      <c r="E3888" s="161"/>
      <c r="F3888" s="161"/>
    </row>
    <row r="3889" spans="3:6" s="3" customFormat="1" ht="10.5" x14ac:dyDescent="0.15">
      <c r="C3889" s="161"/>
      <c r="D3889" s="161"/>
      <c r="E3889" s="161"/>
      <c r="F3889" s="161"/>
    </row>
    <row r="3890" spans="3:6" s="3" customFormat="1" ht="10.5" x14ac:dyDescent="0.15">
      <c r="C3890" s="161"/>
      <c r="D3890" s="161"/>
      <c r="E3890" s="161"/>
      <c r="F3890" s="161"/>
    </row>
    <row r="3891" spans="3:6" s="3" customFormat="1" ht="10.5" x14ac:dyDescent="0.15">
      <c r="C3891" s="161"/>
      <c r="D3891" s="161"/>
      <c r="E3891" s="161"/>
      <c r="F3891" s="161"/>
    </row>
    <row r="3892" spans="3:6" s="3" customFormat="1" ht="10.5" x14ac:dyDescent="0.15">
      <c r="C3892" s="161"/>
      <c r="D3892" s="161"/>
      <c r="E3892" s="161"/>
      <c r="F3892" s="161"/>
    </row>
    <row r="3893" spans="3:6" s="3" customFormat="1" ht="10.5" x14ac:dyDescent="0.15">
      <c r="C3893" s="161"/>
      <c r="D3893" s="161"/>
      <c r="E3893" s="161"/>
      <c r="F3893" s="161"/>
    </row>
    <row r="3894" spans="3:6" s="3" customFormat="1" ht="10.5" x14ac:dyDescent="0.15">
      <c r="C3894" s="161"/>
      <c r="D3894" s="161"/>
      <c r="E3894" s="161"/>
      <c r="F3894" s="161"/>
    </row>
    <row r="3895" spans="3:6" s="3" customFormat="1" ht="10.5" x14ac:dyDescent="0.15">
      <c r="C3895" s="161"/>
      <c r="D3895" s="161"/>
      <c r="E3895" s="161"/>
      <c r="F3895" s="161"/>
    </row>
    <row r="3896" spans="3:6" s="3" customFormat="1" ht="10.5" x14ac:dyDescent="0.15">
      <c r="C3896" s="161"/>
      <c r="D3896" s="161"/>
      <c r="E3896" s="161"/>
      <c r="F3896" s="161"/>
    </row>
    <row r="3897" spans="3:6" s="3" customFormat="1" ht="10.5" x14ac:dyDescent="0.15">
      <c r="C3897" s="161"/>
      <c r="D3897" s="161"/>
      <c r="E3897" s="161"/>
      <c r="F3897" s="161"/>
    </row>
    <row r="3898" spans="3:6" s="3" customFormat="1" ht="10.5" x14ac:dyDescent="0.15">
      <c r="C3898" s="161"/>
      <c r="D3898" s="161"/>
      <c r="E3898" s="161"/>
      <c r="F3898" s="161"/>
    </row>
    <row r="3899" spans="3:6" s="3" customFormat="1" ht="10.5" x14ac:dyDescent="0.15">
      <c r="C3899" s="161"/>
      <c r="D3899" s="161"/>
      <c r="E3899" s="161"/>
      <c r="F3899" s="161"/>
    </row>
    <row r="3900" spans="3:6" s="3" customFormat="1" ht="10.5" x14ac:dyDescent="0.15">
      <c r="C3900" s="161"/>
      <c r="D3900" s="161"/>
      <c r="E3900" s="161"/>
      <c r="F3900" s="161"/>
    </row>
    <row r="3901" spans="3:6" s="3" customFormat="1" ht="10.5" x14ac:dyDescent="0.15">
      <c r="C3901" s="161"/>
      <c r="D3901" s="161"/>
      <c r="E3901" s="161"/>
      <c r="F3901" s="161"/>
    </row>
    <row r="3902" spans="3:6" s="3" customFormat="1" ht="10.5" x14ac:dyDescent="0.15">
      <c r="C3902" s="161"/>
      <c r="D3902" s="161"/>
      <c r="E3902" s="161"/>
      <c r="F3902" s="161"/>
    </row>
    <row r="3903" spans="3:6" s="3" customFormat="1" ht="10.5" x14ac:dyDescent="0.15">
      <c r="C3903" s="161"/>
      <c r="D3903" s="161"/>
      <c r="E3903" s="161"/>
      <c r="F3903" s="161"/>
    </row>
    <row r="3904" spans="3:6" s="3" customFormat="1" ht="10.5" x14ac:dyDescent="0.15">
      <c r="C3904" s="161"/>
      <c r="D3904" s="161"/>
      <c r="E3904" s="161"/>
      <c r="F3904" s="161"/>
    </row>
    <row r="3905" spans="3:6" s="3" customFormat="1" ht="10.5" x14ac:dyDescent="0.15">
      <c r="C3905" s="161"/>
      <c r="D3905" s="161"/>
      <c r="E3905" s="161"/>
      <c r="F3905" s="161"/>
    </row>
    <row r="3906" spans="3:6" s="3" customFormat="1" ht="10.5" x14ac:dyDescent="0.15">
      <c r="C3906" s="161"/>
      <c r="D3906" s="161"/>
      <c r="E3906" s="161"/>
      <c r="F3906" s="161"/>
    </row>
    <row r="3907" spans="3:6" s="3" customFormat="1" ht="10.5" x14ac:dyDescent="0.15">
      <c r="C3907" s="161"/>
      <c r="D3907" s="161"/>
      <c r="E3907" s="161"/>
      <c r="F3907" s="161"/>
    </row>
    <row r="3908" spans="3:6" s="3" customFormat="1" ht="10.5" x14ac:dyDescent="0.15">
      <c r="C3908" s="161"/>
      <c r="D3908" s="161"/>
      <c r="E3908" s="161"/>
      <c r="F3908" s="161"/>
    </row>
    <row r="3909" spans="3:6" s="3" customFormat="1" ht="10.5" x14ac:dyDescent="0.15">
      <c r="C3909" s="161"/>
      <c r="D3909" s="161"/>
      <c r="E3909" s="161"/>
      <c r="F3909" s="161"/>
    </row>
    <row r="3910" spans="3:6" s="3" customFormat="1" ht="10.5" x14ac:dyDescent="0.15">
      <c r="C3910" s="161"/>
      <c r="D3910" s="161"/>
      <c r="E3910" s="161"/>
      <c r="F3910" s="161"/>
    </row>
    <row r="3911" spans="3:6" s="3" customFormat="1" ht="10.5" x14ac:dyDescent="0.15">
      <c r="C3911" s="161"/>
      <c r="D3911" s="161"/>
      <c r="E3911" s="161"/>
      <c r="F3911" s="161"/>
    </row>
    <row r="3912" spans="3:6" s="3" customFormat="1" ht="10.5" x14ac:dyDescent="0.15">
      <c r="C3912" s="161"/>
      <c r="D3912" s="161"/>
      <c r="E3912" s="161"/>
      <c r="F3912" s="161"/>
    </row>
    <row r="3913" spans="3:6" s="3" customFormat="1" ht="10.5" x14ac:dyDescent="0.15">
      <c r="C3913" s="161"/>
      <c r="D3913" s="161"/>
      <c r="E3913" s="161"/>
      <c r="F3913" s="161"/>
    </row>
    <row r="3914" spans="3:6" s="3" customFormat="1" ht="10.5" x14ac:dyDescent="0.15">
      <c r="C3914" s="161"/>
      <c r="D3914" s="161"/>
      <c r="E3914" s="161"/>
      <c r="F3914" s="161"/>
    </row>
    <row r="3915" spans="3:6" s="3" customFormat="1" ht="10.5" x14ac:dyDescent="0.15">
      <c r="C3915" s="161"/>
      <c r="D3915" s="161"/>
      <c r="E3915" s="161"/>
      <c r="F3915" s="161"/>
    </row>
    <row r="3916" spans="3:6" s="3" customFormat="1" ht="10.5" x14ac:dyDescent="0.15">
      <c r="C3916" s="161"/>
      <c r="D3916" s="161"/>
      <c r="E3916" s="161"/>
      <c r="F3916" s="161"/>
    </row>
    <row r="3917" spans="3:6" s="3" customFormat="1" ht="10.5" x14ac:dyDescent="0.15">
      <c r="C3917" s="161"/>
      <c r="D3917" s="161"/>
      <c r="E3917" s="161"/>
      <c r="F3917" s="161"/>
    </row>
    <row r="3918" spans="3:6" s="3" customFormat="1" ht="10.5" x14ac:dyDescent="0.15">
      <c r="C3918" s="161"/>
      <c r="D3918" s="161"/>
      <c r="E3918" s="161"/>
      <c r="F3918" s="161"/>
    </row>
    <row r="3919" spans="3:6" s="3" customFormat="1" ht="10.5" x14ac:dyDescent="0.15">
      <c r="C3919" s="161"/>
      <c r="D3919" s="161"/>
      <c r="E3919" s="161"/>
      <c r="F3919" s="161"/>
    </row>
    <row r="3920" spans="3:6" s="3" customFormat="1" ht="10.5" x14ac:dyDescent="0.15">
      <c r="C3920" s="161"/>
      <c r="D3920" s="161"/>
      <c r="E3920" s="161"/>
      <c r="F3920" s="161"/>
    </row>
    <row r="3921" spans="3:6" s="3" customFormat="1" ht="10.5" x14ac:dyDescent="0.15">
      <c r="C3921" s="161"/>
      <c r="D3921" s="161"/>
      <c r="E3921" s="161"/>
      <c r="F3921" s="161"/>
    </row>
    <row r="3922" spans="3:6" s="3" customFormat="1" ht="10.5" x14ac:dyDescent="0.15">
      <c r="C3922" s="161"/>
      <c r="D3922" s="161"/>
      <c r="E3922" s="161"/>
      <c r="F3922" s="161"/>
    </row>
    <row r="3923" spans="3:6" s="3" customFormat="1" ht="10.5" x14ac:dyDescent="0.15">
      <c r="C3923" s="161"/>
      <c r="D3923" s="161"/>
      <c r="E3923" s="161"/>
      <c r="F3923" s="161"/>
    </row>
    <row r="3924" spans="3:6" s="3" customFormat="1" ht="10.5" x14ac:dyDescent="0.15">
      <c r="C3924" s="161"/>
      <c r="D3924" s="161"/>
      <c r="E3924" s="161"/>
      <c r="F3924" s="161"/>
    </row>
    <row r="3925" spans="3:6" s="3" customFormat="1" ht="10.5" x14ac:dyDescent="0.15">
      <c r="C3925" s="161"/>
      <c r="D3925" s="161"/>
      <c r="E3925" s="161"/>
      <c r="F3925" s="161"/>
    </row>
    <row r="3926" spans="3:6" s="3" customFormat="1" ht="10.5" x14ac:dyDescent="0.15">
      <c r="C3926" s="161"/>
      <c r="D3926" s="161"/>
      <c r="E3926" s="161"/>
      <c r="F3926" s="161"/>
    </row>
    <row r="3927" spans="3:6" s="3" customFormat="1" ht="10.5" x14ac:dyDescent="0.15">
      <c r="C3927" s="161"/>
      <c r="D3927" s="161"/>
      <c r="E3927" s="161"/>
      <c r="F3927" s="161"/>
    </row>
    <row r="3928" spans="3:6" s="3" customFormat="1" ht="10.5" x14ac:dyDescent="0.15">
      <c r="C3928" s="161"/>
      <c r="D3928" s="161"/>
      <c r="E3928" s="161"/>
      <c r="F3928" s="161"/>
    </row>
    <row r="3929" spans="3:6" s="3" customFormat="1" ht="10.5" x14ac:dyDescent="0.15">
      <c r="C3929" s="161"/>
      <c r="D3929" s="161"/>
      <c r="E3929" s="161"/>
      <c r="F3929" s="161"/>
    </row>
    <row r="3930" spans="3:6" s="3" customFormat="1" ht="10.5" x14ac:dyDescent="0.15">
      <c r="C3930" s="161"/>
      <c r="D3930" s="161"/>
      <c r="E3930" s="161"/>
      <c r="F3930" s="161"/>
    </row>
    <row r="3931" spans="3:6" s="3" customFormat="1" ht="10.5" x14ac:dyDescent="0.15">
      <c r="C3931" s="161"/>
      <c r="D3931" s="161"/>
      <c r="E3931" s="161"/>
      <c r="F3931" s="161"/>
    </row>
    <row r="3932" spans="3:6" s="3" customFormat="1" ht="10.5" x14ac:dyDescent="0.15">
      <c r="C3932" s="161"/>
      <c r="D3932" s="161"/>
      <c r="E3932" s="161"/>
      <c r="F3932" s="161"/>
    </row>
    <row r="3933" spans="3:6" s="3" customFormat="1" ht="10.5" x14ac:dyDescent="0.15">
      <c r="C3933" s="161"/>
      <c r="D3933" s="161"/>
      <c r="E3933" s="161"/>
      <c r="F3933" s="161"/>
    </row>
    <row r="3934" spans="3:6" s="3" customFormat="1" ht="10.5" x14ac:dyDescent="0.15">
      <c r="C3934" s="161"/>
      <c r="D3934" s="161"/>
      <c r="E3934" s="161"/>
      <c r="F3934" s="161"/>
    </row>
    <row r="3935" spans="3:6" s="3" customFormat="1" ht="10.5" x14ac:dyDescent="0.15">
      <c r="C3935" s="161"/>
      <c r="D3935" s="161"/>
      <c r="E3935" s="161"/>
      <c r="F3935" s="161"/>
    </row>
    <row r="3936" spans="3:6" s="3" customFormat="1" ht="10.5" x14ac:dyDescent="0.15">
      <c r="C3936" s="161"/>
      <c r="D3936" s="161"/>
      <c r="E3936" s="161"/>
      <c r="F3936" s="161"/>
    </row>
    <row r="3937" spans="3:6" s="3" customFormat="1" ht="10.5" x14ac:dyDescent="0.15">
      <c r="C3937" s="161"/>
      <c r="D3937" s="161"/>
      <c r="E3937" s="161"/>
      <c r="F3937" s="161"/>
    </row>
    <row r="3938" spans="3:6" s="3" customFormat="1" ht="10.5" x14ac:dyDescent="0.15">
      <c r="C3938" s="161"/>
      <c r="D3938" s="161"/>
      <c r="E3938" s="161"/>
      <c r="F3938" s="161"/>
    </row>
    <row r="3939" spans="3:6" s="3" customFormat="1" ht="10.5" x14ac:dyDescent="0.15">
      <c r="C3939" s="161"/>
      <c r="D3939" s="161"/>
      <c r="E3939" s="161"/>
      <c r="F3939" s="161"/>
    </row>
    <row r="3940" spans="3:6" s="3" customFormat="1" ht="10.5" x14ac:dyDescent="0.15">
      <c r="C3940" s="161"/>
      <c r="D3940" s="161"/>
      <c r="E3940" s="161"/>
      <c r="F3940" s="161"/>
    </row>
    <row r="3941" spans="3:6" s="3" customFormat="1" ht="10.5" x14ac:dyDescent="0.15">
      <c r="C3941" s="161"/>
      <c r="D3941" s="161"/>
      <c r="E3941" s="161"/>
      <c r="F3941" s="161"/>
    </row>
    <row r="3942" spans="3:6" s="3" customFormat="1" ht="10.5" x14ac:dyDescent="0.15">
      <c r="C3942" s="161"/>
      <c r="D3942" s="161"/>
      <c r="E3942" s="161"/>
      <c r="F3942" s="161"/>
    </row>
    <row r="3943" spans="3:6" s="3" customFormat="1" ht="10.5" x14ac:dyDescent="0.15">
      <c r="C3943" s="161"/>
      <c r="D3943" s="161"/>
      <c r="E3943" s="161"/>
      <c r="F3943" s="161"/>
    </row>
    <row r="3944" spans="3:6" s="3" customFormat="1" ht="10.5" x14ac:dyDescent="0.15">
      <c r="C3944" s="161"/>
      <c r="D3944" s="161"/>
      <c r="E3944" s="161"/>
      <c r="F3944" s="161"/>
    </row>
    <row r="3945" spans="3:6" s="3" customFormat="1" ht="10.5" x14ac:dyDescent="0.15">
      <c r="C3945" s="161"/>
      <c r="D3945" s="161"/>
      <c r="E3945" s="161"/>
      <c r="F3945" s="161"/>
    </row>
    <row r="3946" spans="3:6" s="3" customFormat="1" ht="10.5" x14ac:dyDescent="0.15">
      <c r="C3946" s="161"/>
      <c r="D3946" s="161"/>
      <c r="E3946" s="161"/>
      <c r="F3946" s="161"/>
    </row>
    <row r="3947" spans="3:6" s="3" customFormat="1" ht="10.5" x14ac:dyDescent="0.15">
      <c r="C3947" s="161"/>
      <c r="D3947" s="161"/>
      <c r="E3947" s="161"/>
      <c r="F3947" s="161"/>
    </row>
    <row r="3948" spans="3:6" s="3" customFormat="1" ht="10.5" x14ac:dyDescent="0.15">
      <c r="C3948" s="161"/>
      <c r="D3948" s="161"/>
      <c r="E3948" s="161"/>
      <c r="F3948" s="161"/>
    </row>
    <row r="3949" spans="3:6" s="3" customFormat="1" ht="10.5" x14ac:dyDescent="0.15">
      <c r="C3949" s="161"/>
      <c r="D3949" s="161"/>
      <c r="E3949" s="161"/>
      <c r="F3949" s="161"/>
    </row>
    <row r="3950" spans="3:6" s="3" customFormat="1" ht="10.5" x14ac:dyDescent="0.15">
      <c r="C3950" s="161"/>
      <c r="D3950" s="161"/>
      <c r="E3950" s="161"/>
      <c r="F3950" s="161"/>
    </row>
    <row r="3951" spans="3:6" s="3" customFormat="1" ht="10.5" x14ac:dyDescent="0.15">
      <c r="C3951" s="161"/>
      <c r="D3951" s="161"/>
      <c r="E3951" s="161"/>
      <c r="F3951" s="161"/>
    </row>
    <row r="3952" spans="3:6" s="3" customFormat="1" ht="10.5" x14ac:dyDescent="0.15">
      <c r="C3952" s="161"/>
      <c r="D3952" s="161"/>
      <c r="E3952" s="161"/>
      <c r="F3952" s="161"/>
    </row>
    <row r="3953" spans="3:6" s="3" customFormat="1" ht="10.5" x14ac:dyDescent="0.15">
      <c r="C3953" s="161"/>
      <c r="D3953" s="161"/>
      <c r="E3953" s="161"/>
      <c r="F3953" s="161"/>
    </row>
    <row r="3954" spans="3:6" s="3" customFormat="1" ht="10.5" x14ac:dyDescent="0.15">
      <c r="C3954" s="161"/>
      <c r="D3954" s="161"/>
      <c r="E3954" s="161"/>
      <c r="F3954" s="161"/>
    </row>
    <row r="3955" spans="3:6" s="3" customFormat="1" ht="10.5" x14ac:dyDescent="0.15">
      <c r="C3955" s="161"/>
      <c r="D3955" s="161"/>
      <c r="E3955" s="161"/>
      <c r="F3955" s="161"/>
    </row>
    <row r="3956" spans="3:6" s="3" customFormat="1" ht="10.5" x14ac:dyDescent="0.15">
      <c r="C3956" s="161"/>
      <c r="D3956" s="161"/>
      <c r="E3956" s="161"/>
      <c r="F3956" s="161"/>
    </row>
    <row r="3957" spans="3:6" s="3" customFormat="1" ht="10.5" x14ac:dyDescent="0.15">
      <c r="C3957" s="161"/>
      <c r="D3957" s="161"/>
      <c r="E3957" s="161"/>
      <c r="F3957" s="161"/>
    </row>
    <row r="3958" spans="3:6" s="3" customFormat="1" ht="10.5" x14ac:dyDescent="0.15">
      <c r="C3958" s="161"/>
      <c r="D3958" s="161"/>
      <c r="E3958" s="161"/>
      <c r="F3958" s="161"/>
    </row>
    <row r="3959" spans="3:6" s="3" customFormat="1" ht="10.5" x14ac:dyDescent="0.15">
      <c r="C3959" s="161"/>
      <c r="D3959" s="161"/>
      <c r="E3959" s="161"/>
      <c r="F3959" s="161"/>
    </row>
    <row r="3960" spans="3:6" s="3" customFormat="1" ht="10.5" x14ac:dyDescent="0.15">
      <c r="C3960" s="161"/>
      <c r="D3960" s="161"/>
      <c r="E3960" s="161"/>
      <c r="F3960" s="161"/>
    </row>
    <row r="3961" spans="3:6" s="3" customFormat="1" ht="10.5" x14ac:dyDescent="0.15">
      <c r="C3961" s="161"/>
      <c r="D3961" s="161"/>
      <c r="E3961" s="161"/>
      <c r="F3961" s="161"/>
    </row>
    <row r="3962" spans="3:6" s="3" customFormat="1" ht="10.5" x14ac:dyDescent="0.15">
      <c r="C3962" s="161"/>
      <c r="D3962" s="161"/>
      <c r="E3962" s="161"/>
      <c r="F3962" s="161"/>
    </row>
    <row r="3963" spans="3:6" s="3" customFormat="1" ht="10.5" x14ac:dyDescent="0.15">
      <c r="C3963" s="161"/>
      <c r="D3963" s="161"/>
      <c r="E3963" s="161"/>
      <c r="F3963" s="161"/>
    </row>
    <row r="3964" spans="3:6" s="3" customFormat="1" ht="10.5" x14ac:dyDescent="0.15">
      <c r="C3964" s="161"/>
      <c r="D3964" s="161"/>
      <c r="E3964" s="161"/>
      <c r="F3964" s="161"/>
    </row>
    <row r="3965" spans="3:6" s="3" customFormat="1" ht="10.5" x14ac:dyDescent="0.15">
      <c r="C3965" s="161"/>
      <c r="D3965" s="161"/>
      <c r="E3965" s="161"/>
      <c r="F3965" s="161"/>
    </row>
    <row r="3966" spans="3:6" s="3" customFormat="1" ht="10.5" x14ac:dyDescent="0.15">
      <c r="C3966" s="161"/>
      <c r="D3966" s="161"/>
      <c r="E3966" s="161"/>
      <c r="F3966" s="161"/>
    </row>
    <row r="3967" spans="3:6" s="3" customFormat="1" ht="10.5" x14ac:dyDescent="0.15">
      <c r="C3967" s="161"/>
      <c r="D3967" s="161"/>
      <c r="E3967" s="161"/>
      <c r="F3967" s="161"/>
    </row>
    <row r="3968" spans="3:6" s="3" customFormat="1" ht="10.5" x14ac:dyDescent="0.15">
      <c r="C3968" s="161"/>
      <c r="D3968" s="161"/>
      <c r="E3968" s="161"/>
      <c r="F3968" s="161"/>
    </row>
    <row r="3969" spans="3:6" s="3" customFormat="1" ht="10.5" x14ac:dyDescent="0.15">
      <c r="C3969" s="161"/>
      <c r="D3969" s="161"/>
      <c r="E3969" s="161"/>
      <c r="F3969" s="161"/>
    </row>
    <row r="3970" spans="3:6" s="3" customFormat="1" ht="10.5" x14ac:dyDescent="0.15">
      <c r="C3970" s="161"/>
      <c r="D3970" s="161"/>
      <c r="E3970" s="161"/>
      <c r="F3970" s="161"/>
    </row>
    <row r="3971" spans="3:6" s="3" customFormat="1" ht="10.5" x14ac:dyDescent="0.15">
      <c r="C3971" s="161"/>
      <c r="D3971" s="161"/>
      <c r="E3971" s="161"/>
      <c r="F3971" s="161"/>
    </row>
    <row r="3972" spans="3:6" s="3" customFormat="1" ht="10.5" x14ac:dyDescent="0.15">
      <c r="C3972" s="161"/>
      <c r="D3972" s="161"/>
      <c r="E3972" s="161"/>
      <c r="F3972" s="161"/>
    </row>
    <row r="3973" spans="3:6" s="3" customFormat="1" ht="10.5" x14ac:dyDescent="0.15">
      <c r="C3973" s="161"/>
      <c r="D3973" s="161"/>
      <c r="E3973" s="161"/>
      <c r="F3973" s="161"/>
    </row>
    <row r="3974" spans="3:6" s="3" customFormat="1" ht="10.5" x14ac:dyDescent="0.15">
      <c r="C3974" s="161"/>
      <c r="D3974" s="161"/>
      <c r="E3974" s="161"/>
      <c r="F3974" s="161"/>
    </row>
    <row r="3975" spans="3:6" s="3" customFormat="1" ht="10.5" x14ac:dyDescent="0.15">
      <c r="C3975" s="161"/>
      <c r="D3975" s="161"/>
      <c r="E3975" s="161"/>
      <c r="F3975" s="161"/>
    </row>
    <row r="3976" spans="3:6" s="3" customFormat="1" ht="10.5" x14ac:dyDescent="0.15">
      <c r="C3976" s="161"/>
      <c r="D3976" s="161"/>
      <c r="E3976" s="161"/>
      <c r="F3976" s="161"/>
    </row>
    <row r="3977" spans="3:6" s="3" customFormat="1" ht="10.5" x14ac:dyDescent="0.15">
      <c r="C3977" s="161"/>
      <c r="D3977" s="161"/>
      <c r="E3977" s="161"/>
      <c r="F3977" s="161"/>
    </row>
    <row r="3978" spans="3:6" s="3" customFormat="1" ht="10.5" x14ac:dyDescent="0.15">
      <c r="C3978" s="161"/>
      <c r="D3978" s="161"/>
      <c r="E3978" s="161"/>
      <c r="F3978" s="161"/>
    </row>
    <row r="3979" spans="3:6" s="3" customFormat="1" ht="10.5" x14ac:dyDescent="0.15">
      <c r="C3979" s="161"/>
      <c r="D3979" s="161"/>
      <c r="E3979" s="161"/>
      <c r="F3979" s="161"/>
    </row>
    <row r="3980" spans="3:6" s="3" customFormat="1" ht="10.5" x14ac:dyDescent="0.15">
      <c r="C3980" s="161"/>
      <c r="D3980" s="161"/>
      <c r="E3980" s="161"/>
      <c r="F3980" s="161"/>
    </row>
    <row r="3981" spans="3:6" s="3" customFormat="1" ht="10.5" x14ac:dyDescent="0.15">
      <c r="C3981" s="161"/>
      <c r="D3981" s="161"/>
      <c r="E3981" s="161"/>
      <c r="F3981" s="161"/>
    </row>
    <row r="3982" spans="3:6" s="3" customFormat="1" ht="10.5" x14ac:dyDescent="0.15">
      <c r="C3982" s="161"/>
      <c r="D3982" s="161"/>
      <c r="E3982" s="161"/>
      <c r="F3982" s="161"/>
    </row>
    <row r="3983" spans="3:6" s="3" customFormat="1" ht="10.5" x14ac:dyDescent="0.15">
      <c r="C3983" s="161"/>
      <c r="D3983" s="161"/>
      <c r="E3983" s="161"/>
      <c r="F3983" s="161"/>
    </row>
    <row r="3984" spans="3:6" s="3" customFormat="1" ht="10.5" x14ac:dyDescent="0.15">
      <c r="C3984" s="161"/>
      <c r="D3984" s="161"/>
      <c r="E3984" s="161"/>
      <c r="F3984" s="161"/>
    </row>
    <row r="3985" spans="3:6" s="3" customFormat="1" ht="10.5" x14ac:dyDescent="0.15">
      <c r="C3985" s="161"/>
      <c r="D3985" s="161"/>
      <c r="E3985" s="161"/>
      <c r="F3985" s="161"/>
    </row>
    <row r="3986" spans="3:6" s="3" customFormat="1" ht="10.5" x14ac:dyDescent="0.15">
      <c r="C3986" s="161"/>
      <c r="D3986" s="161"/>
      <c r="E3986" s="161"/>
      <c r="F3986" s="161"/>
    </row>
    <row r="3987" spans="3:6" s="3" customFormat="1" ht="10.5" x14ac:dyDescent="0.15">
      <c r="C3987" s="161"/>
      <c r="D3987" s="161"/>
      <c r="E3987" s="161"/>
      <c r="F3987" s="161"/>
    </row>
    <row r="3988" spans="3:6" s="3" customFormat="1" ht="10.5" x14ac:dyDescent="0.15">
      <c r="C3988" s="161"/>
      <c r="D3988" s="161"/>
      <c r="E3988" s="161"/>
      <c r="F3988" s="161"/>
    </row>
    <row r="3989" spans="3:6" s="3" customFormat="1" ht="10.5" x14ac:dyDescent="0.15">
      <c r="C3989" s="161"/>
      <c r="D3989" s="161"/>
      <c r="E3989" s="161"/>
      <c r="F3989" s="161"/>
    </row>
    <row r="3990" spans="3:6" s="3" customFormat="1" ht="10.5" x14ac:dyDescent="0.15">
      <c r="C3990" s="161"/>
      <c r="D3990" s="161"/>
      <c r="E3990" s="161"/>
      <c r="F3990" s="161"/>
    </row>
    <row r="3991" spans="3:6" s="3" customFormat="1" ht="10.5" x14ac:dyDescent="0.15">
      <c r="C3991" s="161"/>
      <c r="D3991" s="161"/>
      <c r="E3991" s="161"/>
      <c r="F3991" s="161"/>
    </row>
    <row r="3992" spans="3:6" s="3" customFormat="1" ht="10.5" x14ac:dyDescent="0.15">
      <c r="C3992" s="161"/>
      <c r="D3992" s="161"/>
      <c r="E3992" s="161"/>
      <c r="F3992" s="161"/>
    </row>
    <row r="3993" spans="3:6" s="3" customFormat="1" ht="10.5" x14ac:dyDescent="0.15">
      <c r="C3993" s="161"/>
      <c r="D3993" s="161"/>
      <c r="E3993" s="161"/>
      <c r="F3993" s="161"/>
    </row>
    <row r="3994" spans="3:6" s="3" customFormat="1" ht="10.5" x14ac:dyDescent="0.15">
      <c r="C3994" s="161"/>
      <c r="D3994" s="161"/>
      <c r="E3994" s="161"/>
      <c r="F3994" s="161"/>
    </row>
    <row r="3995" spans="3:6" s="3" customFormat="1" ht="10.5" x14ac:dyDescent="0.15">
      <c r="C3995" s="161"/>
      <c r="D3995" s="161"/>
      <c r="E3995" s="161"/>
      <c r="F3995" s="161"/>
    </row>
    <row r="3996" spans="3:6" s="3" customFormat="1" ht="10.5" x14ac:dyDescent="0.15">
      <c r="C3996" s="161"/>
      <c r="D3996" s="161"/>
      <c r="E3996" s="161"/>
      <c r="F3996" s="161"/>
    </row>
    <row r="3997" spans="3:6" s="3" customFormat="1" ht="10.5" x14ac:dyDescent="0.15">
      <c r="C3997" s="161"/>
      <c r="D3997" s="161"/>
      <c r="E3997" s="161"/>
      <c r="F3997" s="161"/>
    </row>
    <row r="3998" spans="3:6" s="3" customFormat="1" ht="10.5" x14ac:dyDescent="0.15">
      <c r="C3998" s="161"/>
      <c r="D3998" s="161"/>
      <c r="E3998" s="161"/>
      <c r="F3998" s="161"/>
    </row>
    <row r="3999" spans="3:6" s="3" customFormat="1" ht="10.5" x14ac:dyDescent="0.15">
      <c r="C3999" s="161"/>
      <c r="D3999" s="161"/>
      <c r="E3999" s="161"/>
      <c r="F3999" s="161"/>
    </row>
    <row r="4000" spans="3:6" s="3" customFormat="1" ht="10.5" x14ac:dyDescent="0.15">
      <c r="C4000" s="161"/>
      <c r="D4000" s="161"/>
      <c r="E4000" s="161"/>
      <c r="F4000" s="161"/>
    </row>
    <row r="4001" spans="3:6" s="3" customFormat="1" ht="10.5" x14ac:dyDescent="0.15">
      <c r="C4001" s="161"/>
      <c r="D4001" s="161"/>
      <c r="E4001" s="161"/>
      <c r="F4001" s="161"/>
    </row>
    <row r="4002" spans="3:6" s="3" customFormat="1" ht="10.5" x14ac:dyDescent="0.15">
      <c r="C4002" s="161"/>
      <c r="D4002" s="161"/>
      <c r="E4002" s="161"/>
      <c r="F4002" s="161"/>
    </row>
    <row r="4003" spans="3:6" s="3" customFormat="1" ht="10.5" x14ac:dyDescent="0.15">
      <c r="C4003" s="161"/>
      <c r="D4003" s="161"/>
      <c r="E4003" s="161"/>
      <c r="F4003" s="161"/>
    </row>
    <row r="4004" spans="3:6" s="3" customFormat="1" ht="10.5" x14ac:dyDescent="0.15">
      <c r="C4004" s="161"/>
      <c r="D4004" s="161"/>
      <c r="E4004" s="161"/>
      <c r="F4004" s="161"/>
    </row>
    <row r="4005" spans="3:6" s="3" customFormat="1" ht="10.5" x14ac:dyDescent="0.15">
      <c r="C4005" s="161"/>
      <c r="D4005" s="161"/>
      <c r="E4005" s="161"/>
      <c r="F4005" s="161"/>
    </row>
    <row r="4006" spans="3:6" s="3" customFormat="1" ht="10.5" x14ac:dyDescent="0.15">
      <c r="C4006" s="161"/>
      <c r="D4006" s="161"/>
      <c r="E4006" s="161"/>
      <c r="F4006" s="161"/>
    </row>
    <row r="4007" spans="3:6" s="3" customFormat="1" ht="10.5" x14ac:dyDescent="0.15">
      <c r="C4007" s="161"/>
      <c r="D4007" s="161"/>
      <c r="E4007" s="161"/>
      <c r="F4007" s="161"/>
    </row>
    <row r="4008" spans="3:6" s="3" customFormat="1" ht="10.5" x14ac:dyDescent="0.15">
      <c r="C4008" s="161"/>
      <c r="D4008" s="161"/>
      <c r="E4008" s="161"/>
      <c r="F4008" s="161"/>
    </row>
    <row r="4009" spans="3:6" s="3" customFormat="1" ht="10.5" x14ac:dyDescent="0.15">
      <c r="C4009" s="161"/>
      <c r="D4009" s="161"/>
      <c r="E4009" s="161"/>
      <c r="F4009" s="161"/>
    </row>
    <row r="4010" spans="3:6" s="3" customFormat="1" ht="10.5" x14ac:dyDescent="0.15">
      <c r="C4010" s="161"/>
      <c r="D4010" s="161"/>
      <c r="E4010" s="161"/>
      <c r="F4010" s="161"/>
    </row>
    <row r="4011" spans="3:6" s="3" customFormat="1" ht="10.5" x14ac:dyDescent="0.15">
      <c r="C4011" s="161"/>
      <c r="D4011" s="161"/>
      <c r="E4011" s="161"/>
      <c r="F4011" s="161"/>
    </row>
    <row r="4012" spans="3:6" s="3" customFormat="1" ht="10.5" x14ac:dyDescent="0.15">
      <c r="C4012" s="161"/>
      <c r="D4012" s="161"/>
      <c r="E4012" s="161"/>
      <c r="F4012" s="161"/>
    </row>
    <row r="4013" spans="3:6" s="3" customFormat="1" ht="10.5" x14ac:dyDescent="0.15">
      <c r="C4013" s="161"/>
      <c r="D4013" s="161"/>
      <c r="E4013" s="161"/>
      <c r="F4013" s="161"/>
    </row>
    <row r="4014" spans="3:6" s="3" customFormat="1" ht="10.5" x14ac:dyDescent="0.15">
      <c r="C4014" s="161"/>
      <c r="D4014" s="161"/>
      <c r="E4014" s="161"/>
      <c r="F4014" s="161"/>
    </row>
    <row r="4015" spans="3:6" s="3" customFormat="1" ht="10.5" x14ac:dyDescent="0.15">
      <c r="C4015" s="161"/>
      <c r="D4015" s="161"/>
      <c r="E4015" s="161"/>
      <c r="F4015" s="161"/>
    </row>
    <row r="4016" spans="3:6" s="3" customFormat="1" ht="10.5" x14ac:dyDescent="0.15">
      <c r="C4016" s="161"/>
      <c r="D4016" s="161"/>
      <c r="E4016" s="161"/>
      <c r="F4016" s="161"/>
    </row>
    <row r="4017" spans="3:6" s="3" customFormat="1" ht="10.5" x14ac:dyDescent="0.15">
      <c r="C4017" s="161"/>
      <c r="D4017" s="161"/>
      <c r="E4017" s="161"/>
      <c r="F4017" s="161"/>
    </row>
    <row r="4018" spans="3:6" s="3" customFormat="1" ht="10.5" x14ac:dyDescent="0.15">
      <c r="C4018" s="161"/>
      <c r="D4018" s="161"/>
      <c r="E4018" s="161"/>
      <c r="F4018" s="161"/>
    </row>
    <row r="4019" spans="3:6" s="3" customFormat="1" ht="10.5" x14ac:dyDescent="0.15">
      <c r="C4019" s="161"/>
      <c r="D4019" s="161"/>
      <c r="E4019" s="161"/>
      <c r="F4019" s="161"/>
    </row>
    <row r="4020" spans="3:6" s="3" customFormat="1" ht="10.5" x14ac:dyDescent="0.15">
      <c r="C4020" s="161"/>
      <c r="D4020" s="161"/>
      <c r="E4020" s="161"/>
      <c r="F4020" s="161"/>
    </row>
    <row r="4021" spans="3:6" s="3" customFormat="1" ht="10.5" x14ac:dyDescent="0.15">
      <c r="C4021" s="161"/>
      <c r="D4021" s="161"/>
      <c r="E4021" s="161"/>
      <c r="F4021" s="161"/>
    </row>
    <row r="4022" spans="3:6" s="3" customFormat="1" ht="10.5" x14ac:dyDescent="0.15">
      <c r="C4022" s="161"/>
      <c r="D4022" s="161"/>
      <c r="E4022" s="161"/>
      <c r="F4022" s="161"/>
    </row>
    <row r="4023" spans="3:6" s="3" customFormat="1" ht="10.5" x14ac:dyDescent="0.15">
      <c r="C4023" s="161"/>
      <c r="D4023" s="161"/>
      <c r="E4023" s="161"/>
      <c r="F4023" s="161"/>
    </row>
    <row r="4024" spans="3:6" s="3" customFormat="1" ht="10.5" x14ac:dyDescent="0.15">
      <c r="C4024" s="161"/>
      <c r="D4024" s="161"/>
      <c r="E4024" s="161"/>
      <c r="F4024" s="161"/>
    </row>
    <row r="4025" spans="3:6" s="3" customFormat="1" ht="10.5" x14ac:dyDescent="0.15">
      <c r="C4025" s="161"/>
      <c r="D4025" s="161"/>
      <c r="E4025" s="161"/>
      <c r="F4025" s="161"/>
    </row>
    <row r="4026" spans="3:6" s="3" customFormat="1" ht="10.5" x14ac:dyDescent="0.15">
      <c r="C4026" s="161"/>
      <c r="D4026" s="161"/>
      <c r="E4026" s="161"/>
      <c r="F4026" s="161"/>
    </row>
    <row r="4027" spans="3:6" s="3" customFormat="1" ht="10.5" x14ac:dyDescent="0.15">
      <c r="C4027" s="161"/>
      <c r="D4027" s="161"/>
      <c r="E4027" s="161"/>
      <c r="F4027" s="161"/>
    </row>
    <row r="4028" spans="3:6" s="3" customFormat="1" ht="10.5" x14ac:dyDescent="0.15">
      <c r="C4028" s="161"/>
      <c r="D4028" s="161"/>
      <c r="E4028" s="161"/>
      <c r="F4028" s="161"/>
    </row>
    <row r="4029" spans="3:6" s="3" customFormat="1" ht="10.5" x14ac:dyDescent="0.15">
      <c r="C4029" s="161"/>
      <c r="D4029" s="161"/>
      <c r="E4029" s="161"/>
      <c r="F4029" s="161"/>
    </row>
    <row r="4030" spans="3:6" s="3" customFormat="1" ht="10.5" x14ac:dyDescent="0.15">
      <c r="C4030" s="161"/>
      <c r="D4030" s="161"/>
      <c r="E4030" s="161"/>
      <c r="F4030" s="161"/>
    </row>
    <row r="4031" spans="3:6" s="3" customFormat="1" ht="10.5" x14ac:dyDescent="0.15">
      <c r="C4031" s="161"/>
      <c r="D4031" s="161"/>
      <c r="E4031" s="161"/>
      <c r="F4031" s="161"/>
    </row>
    <row r="4032" spans="3:6" s="3" customFormat="1" ht="10.5" x14ac:dyDescent="0.15">
      <c r="C4032" s="161"/>
      <c r="D4032" s="161"/>
      <c r="E4032" s="161"/>
      <c r="F4032" s="161"/>
    </row>
    <row r="4033" spans="3:6" s="3" customFormat="1" ht="10.5" x14ac:dyDescent="0.15">
      <c r="C4033" s="161"/>
      <c r="D4033" s="161"/>
      <c r="E4033" s="161"/>
      <c r="F4033" s="161"/>
    </row>
    <row r="4034" spans="3:6" s="3" customFormat="1" ht="10.5" x14ac:dyDescent="0.15">
      <c r="C4034" s="161"/>
      <c r="D4034" s="161"/>
      <c r="E4034" s="161"/>
      <c r="F4034" s="161"/>
    </row>
    <row r="4035" spans="3:6" s="3" customFormat="1" ht="10.5" x14ac:dyDescent="0.15">
      <c r="C4035" s="161"/>
      <c r="D4035" s="161"/>
      <c r="E4035" s="161"/>
      <c r="F4035" s="161"/>
    </row>
    <row r="4036" spans="3:6" s="3" customFormat="1" ht="10.5" x14ac:dyDescent="0.15">
      <c r="C4036" s="161"/>
      <c r="D4036" s="161"/>
      <c r="E4036" s="161"/>
      <c r="F4036" s="161"/>
    </row>
    <row r="4037" spans="3:6" s="3" customFormat="1" ht="10.5" x14ac:dyDescent="0.15">
      <c r="C4037" s="161"/>
      <c r="D4037" s="161"/>
      <c r="E4037" s="161"/>
      <c r="F4037" s="161"/>
    </row>
    <row r="4038" spans="3:6" s="3" customFormat="1" ht="10.5" x14ac:dyDescent="0.15">
      <c r="C4038" s="161"/>
      <c r="D4038" s="161"/>
      <c r="E4038" s="161"/>
      <c r="F4038" s="161"/>
    </row>
    <row r="4039" spans="3:6" s="3" customFormat="1" ht="10.5" x14ac:dyDescent="0.15">
      <c r="C4039" s="161"/>
      <c r="D4039" s="161"/>
      <c r="E4039" s="161"/>
      <c r="F4039" s="161"/>
    </row>
    <row r="4040" spans="3:6" s="3" customFormat="1" ht="10.5" x14ac:dyDescent="0.15">
      <c r="C4040" s="161"/>
      <c r="D4040" s="161"/>
      <c r="E4040" s="161"/>
      <c r="F4040" s="161"/>
    </row>
    <row r="4041" spans="3:6" s="3" customFormat="1" ht="10.5" x14ac:dyDescent="0.15">
      <c r="C4041" s="161"/>
      <c r="D4041" s="161"/>
      <c r="E4041" s="161"/>
      <c r="F4041" s="161"/>
    </row>
    <row r="4042" spans="3:6" s="3" customFormat="1" ht="10.5" x14ac:dyDescent="0.15">
      <c r="C4042" s="161"/>
      <c r="D4042" s="161"/>
      <c r="E4042" s="161"/>
      <c r="F4042" s="161"/>
    </row>
    <row r="4043" spans="3:6" s="3" customFormat="1" ht="10.5" x14ac:dyDescent="0.15">
      <c r="C4043" s="161"/>
      <c r="D4043" s="161"/>
      <c r="E4043" s="161"/>
      <c r="F4043" s="161"/>
    </row>
    <row r="4044" spans="3:6" s="3" customFormat="1" ht="10.5" x14ac:dyDescent="0.15">
      <c r="C4044" s="161"/>
      <c r="D4044" s="161"/>
      <c r="E4044" s="161"/>
      <c r="F4044" s="161"/>
    </row>
    <row r="4045" spans="3:6" s="3" customFormat="1" ht="10.5" x14ac:dyDescent="0.15">
      <c r="C4045" s="161"/>
      <c r="D4045" s="161"/>
      <c r="E4045" s="161"/>
      <c r="F4045" s="161"/>
    </row>
    <row r="4046" spans="3:6" s="3" customFormat="1" ht="10.5" x14ac:dyDescent="0.15">
      <c r="C4046" s="161"/>
      <c r="D4046" s="161"/>
      <c r="E4046" s="161"/>
      <c r="F4046" s="161"/>
    </row>
    <row r="4047" spans="3:6" s="3" customFormat="1" ht="10.5" x14ac:dyDescent="0.15">
      <c r="C4047" s="161"/>
      <c r="D4047" s="161"/>
      <c r="E4047" s="161"/>
      <c r="F4047" s="161"/>
    </row>
    <row r="4048" spans="3:6" s="3" customFormat="1" ht="10.5" x14ac:dyDescent="0.15">
      <c r="C4048" s="161"/>
      <c r="D4048" s="161"/>
      <c r="E4048" s="161"/>
      <c r="F4048" s="161"/>
    </row>
    <row r="4049" spans="3:6" s="3" customFormat="1" ht="10.5" x14ac:dyDescent="0.15">
      <c r="C4049" s="161"/>
      <c r="D4049" s="161"/>
      <c r="E4049" s="161"/>
      <c r="F4049" s="161"/>
    </row>
    <row r="4050" spans="3:6" s="3" customFormat="1" ht="10.5" x14ac:dyDescent="0.15">
      <c r="C4050" s="161"/>
      <c r="D4050" s="161"/>
      <c r="E4050" s="161"/>
      <c r="F4050" s="161"/>
    </row>
    <row r="4051" spans="3:6" s="3" customFormat="1" ht="10.5" x14ac:dyDescent="0.15">
      <c r="C4051" s="161"/>
      <c r="D4051" s="161"/>
      <c r="E4051" s="161"/>
      <c r="F4051" s="161"/>
    </row>
    <row r="4052" spans="3:6" s="3" customFormat="1" ht="10.5" x14ac:dyDescent="0.15">
      <c r="C4052" s="161"/>
      <c r="D4052" s="161"/>
      <c r="E4052" s="161"/>
      <c r="F4052" s="161"/>
    </row>
    <row r="4053" spans="3:6" s="3" customFormat="1" ht="10.5" x14ac:dyDescent="0.15">
      <c r="C4053" s="161"/>
      <c r="D4053" s="161"/>
      <c r="E4053" s="161"/>
      <c r="F4053" s="161"/>
    </row>
    <row r="4054" spans="3:6" s="3" customFormat="1" ht="10.5" x14ac:dyDescent="0.15">
      <c r="C4054" s="161"/>
      <c r="D4054" s="161"/>
      <c r="E4054" s="161"/>
      <c r="F4054" s="161"/>
    </row>
    <row r="4055" spans="3:6" s="3" customFormat="1" ht="10.5" x14ac:dyDescent="0.15">
      <c r="C4055" s="161"/>
      <c r="D4055" s="161"/>
      <c r="E4055" s="161"/>
      <c r="F4055" s="161"/>
    </row>
    <row r="4056" spans="3:6" s="3" customFormat="1" ht="10.5" x14ac:dyDescent="0.15">
      <c r="C4056" s="161"/>
      <c r="D4056" s="161"/>
      <c r="E4056" s="161"/>
      <c r="F4056" s="161"/>
    </row>
    <row r="4057" spans="3:6" s="3" customFormat="1" ht="10.5" x14ac:dyDescent="0.15">
      <c r="C4057" s="161"/>
      <c r="D4057" s="161"/>
      <c r="E4057" s="161"/>
      <c r="F4057" s="161"/>
    </row>
    <row r="4058" spans="3:6" s="3" customFormat="1" ht="10.5" x14ac:dyDescent="0.15">
      <c r="C4058" s="161"/>
      <c r="D4058" s="161"/>
      <c r="E4058" s="161"/>
      <c r="F4058" s="161"/>
    </row>
    <row r="4059" spans="3:6" s="3" customFormat="1" ht="10.5" x14ac:dyDescent="0.15">
      <c r="C4059" s="161"/>
      <c r="D4059" s="161"/>
      <c r="E4059" s="161"/>
      <c r="F4059" s="161"/>
    </row>
    <row r="4060" spans="3:6" s="3" customFormat="1" ht="10.5" x14ac:dyDescent="0.15">
      <c r="C4060" s="161"/>
      <c r="D4060" s="161"/>
      <c r="E4060" s="161"/>
      <c r="F4060" s="161"/>
    </row>
    <row r="4061" spans="3:6" s="3" customFormat="1" ht="10.5" x14ac:dyDescent="0.15">
      <c r="C4061" s="161"/>
      <c r="D4061" s="161"/>
      <c r="E4061" s="161"/>
      <c r="F4061" s="161"/>
    </row>
    <row r="4062" spans="3:6" s="3" customFormat="1" ht="10.5" x14ac:dyDescent="0.15">
      <c r="C4062" s="161"/>
      <c r="D4062" s="161"/>
      <c r="E4062" s="161"/>
      <c r="F4062" s="161"/>
    </row>
    <row r="4063" spans="3:6" s="3" customFormat="1" ht="10.5" x14ac:dyDescent="0.15">
      <c r="C4063" s="161"/>
      <c r="D4063" s="161"/>
      <c r="E4063" s="161"/>
      <c r="F4063" s="161"/>
    </row>
    <row r="4064" spans="3:6" s="3" customFormat="1" ht="10.5" x14ac:dyDescent="0.15">
      <c r="C4064" s="161"/>
      <c r="D4064" s="161"/>
      <c r="E4064" s="161"/>
      <c r="F4064" s="161"/>
    </row>
    <row r="4065" spans="3:6" s="3" customFormat="1" ht="10.5" x14ac:dyDescent="0.15">
      <c r="C4065" s="161"/>
      <c r="D4065" s="161"/>
      <c r="E4065" s="161"/>
      <c r="F4065" s="161"/>
    </row>
    <row r="4066" spans="3:6" s="3" customFormat="1" ht="10.5" x14ac:dyDescent="0.15">
      <c r="C4066" s="161"/>
      <c r="D4066" s="161"/>
      <c r="E4066" s="161"/>
      <c r="F4066" s="161"/>
    </row>
    <row r="4067" spans="3:6" s="3" customFormat="1" ht="10.5" x14ac:dyDescent="0.15">
      <c r="C4067" s="161"/>
      <c r="D4067" s="161"/>
      <c r="E4067" s="161"/>
      <c r="F4067" s="161"/>
    </row>
    <row r="4068" spans="3:6" s="3" customFormat="1" ht="10.5" x14ac:dyDescent="0.15">
      <c r="C4068" s="161"/>
      <c r="D4068" s="161"/>
      <c r="E4068" s="161"/>
      <c r="F4068" s="161"/>
    </row>
    <row r="4069" spans="3:6" s="3" customFormat="1" ht="10.5" x14ac:dyDescent="0.15">
      <c r="C4069" s="161"/>
      <c r="D4069" s="161"/>
      <c r="E4069" s="161"/>
      <c r="F4069" s="161"/>
    </row>
    <row r="4070" spans="3:6" s="3" customFormat="1" ht="10.5" x14ac:dyDescent="0.15">
      <c r="C4070" s="161"/>
      <c r="D4070" s="161"/>
      <c r="E4070" s="161"/>
      <c r="F4070" s="161"/>
    </row>
    <row r="4071" spans="3:6" s="3" customFormat="1" ht="10.5" x14ac:dyDescent="0.15">
      <c r="C4071" s="161"/>
      <c r="D4071" s="161"/>
      <c r="E4071" s="161"/>
      <c r="F4071" s="161"/>
    </row>
    <row r="4072" spans="3:6" s="3" customFormat="1" ht="10.5" x14ac:dyDescent="0.15">
      <c r="C4072" s="161"/>
      <c r="D4072" s="161"/>
      <c r="E4072" s="161"/>
      <c r="F4072" s="161"/>
    </row>
    <row r="4073" spans="3:6" s="3" customFormat="1" ht="10.5" x14ac:dyDescent="0.15">
      <c r="C4073" s="161"/>
      <c r="D4073" s="161"/>
      <c r="E4073" s="161"/>
      <c r="F4073" s="161"/>
    </row>
    <row r="4074" spans="3:6" s="3" customFormat="1" ht="10.5" x14ac:dyDescent="0.15">
      <c r="C4074" s="161"/>
      <c r="D4074" s="161"/>
      <c r="E4074" s="161"/>
      <c r="F4074" s="161"/>
    </row>
    <row r="4075" spans="3:6" s="3" customFormat="1" ht="10.5" x14ac:dyDescent="0.15">
      <c r="C4075" s="161"/>
      <c r="D4075" s="161"/>
      <c r="E4075" s="161"/>
      <c r="F4075" s="161"/>
    </row>
    <row r="4076" spans="3:6" s="3" customFormat="1" ht="10.5" x14ac:dyDescent="0.15">
      <c r="C4076" s="161"/>
      <c r="D4076" s="161"/>
      <c r="E4076" s="161"/>
      <c r="F4076" s="161"/>
    </row>
    <row r="4077" spans="3:6" s="3" customFormat="1" ht="10.5" x14ac:dyDescent="0.15">
      <c r="C4077" s="161"/>
      <c r="D4077" s="161"/>
      <c r="E4077" s="161"/>
      <c r="F4077" s="161"/>
    </row>
    <row r="4078" spans="3:6" s="3" customFormat="1" ht="10.5" x14ac:dyDescent="0.15">
      <c r="C4078" s="161"/>
      <c r="D4078" s="161"/>
      <c r="E4078" s="161"/>
      <c r="F4078" s="161"/>
    </row>
    <row r="4079" spans="3:6" s="3" customFormat="1" ht="10.5" x14ac:dyDescent="0.15">
      <c r="C4079" s="161"/>
      <c r="D4079" s="161"/>
      <c r="E4079" s="161"/>
      <c r="F4079" s="161"/>
    </row>
    <row r="4080" spans="3:6" s="3" customFormat="1" ht="10.5" x14ac:dyDescent="0.15">
      <c r="C4080" s="161"/>
      <c r="D4080" s="161"/>
      <c r="E4080" s="161"/>
      <c r="F4080" s="161"/>
    </row>
    <row r="4081" spans="3:6" s="3" customFormat="1" ht="10.5" x14ac:dyDescent="0.15">
      <c r="C4081" s="161"/>
      <c r="D4081" s="161"/>
      <c r="E4081" s="161"/>
      <c r="F4081" s="161"/>
    </row>
    <row r="4082" spans="3:6" s="3" customFormat="1" ht="10.5" x14ac:dyDescent="0.15">
      <c r="C4082" s="161"/>
      <c r="D4082" s="161"/>
      <c r="E4082" s="161"/>
      <c r="F4082" s="161"/>
    </row>
    <row r="4083" spans="3:6" s="3" customFormat="1" ht="10.5" x14ac:dyDescent="0.15">
      <c r="C4083" s="161"/>
      <c r="D4083" s="161"/>
      <c r="E4083" s="161"/>
      <c r="F4083" s="161"/>
    </row>
    <row r="4084" spans="3:6" s="3" customFormat="1" ht="10.5" x14ac:dyDescent="0.15">
      <c r="C4084" s="161"/>
      <c r="D4084" s="161"/>
      <c r="E4084" s="161"/>
      <c r="F4084" s="161"/>
    </row>
    <row r="4085" spans="3:6" s="3" customFormat="1" ht="10.5" x14ac:dyDescent="0.15">
      <c r="C4085" s="161"/>
      <c r="D4085" s="161"/>
      <c r="E4085" s="161"/>
      <c r="F4085" s="161"/>
    </row>
    <row r="4086" spans="3:6" s="3" customFormat="1" ht="10.5" x14ac:dyDescent="0.15">
      <c r="C4086" s="161"/>
      <c r="D4086" s="161"/>
      <c r="E4086" s="161"/>
      <c r="F4086" s="161"/>
    </row>
    <row r="4087" spans="3:6" s="3" customFormat="1" ht="10.5" x14ac:dyDescent="0.15">
      <c r="C4087" s="161"/>
      <c r="D4087" s="161"/>
      <c r="E4087" s="161"/>
      <c r="F4087" s="161"/>
    </row>
    <row r="4088" spans="3:6" s="3" customFormat="1" ht="10.5" x14ac:dyDescent="0.15">
      <c r="C4088" s="161"/>
      <c r="D4088" s="161"/>
      <c r="E4088" s="161"/>
      <c r="F4088" s="161"/>
    </row>
    <row r="4089" spans="3:6" s="3" customFormat="1" ht="10.5" x14ac:dyDescent="0.15">
      <c r="C4089" s="161"/>
      <c r="D4089" s="161"/>
      <c r="E4089" s="161"/>
      <c r="F4089" s="161"/>
    </row>
    <row r="4090" spans="3:6" s="3" customFormat="1" ht="10.5" x14ac:dyDescent="0.15">
      <c r="C4090" s="161"/>
      <c r="D4090" s="161"/>
      <c r="E4090" s="161"/>
      <c r="F4090" s="161"/>
    </row>
    <row r="4091" spans="3:6" s="3" customFormat="1" ht="10.5" x14ac:dyDescent="0.15">
      <c r="C4091" s="161"/>
      <c r="D4091" s="161"/>
      <c r="E4091" s="161"/>
      <c r="F4091" s="161"/>
    </row>
    <row r="4092" spans="3:6" s="3" customFormat="1" ht="10.5" x14ac:dyDescent="0.15">
      <c r="C4092" s="161"/>
      <c r="D4092" s="161"/>
      <c r="E4092" s="161"/>
      <c r="F4092" s="161"/>
    </row>
    <row r="4093" spans="3:6" s="3" customFormat="1" ht="10.5" x14ac:dyDescent="0.15">
      <c r="C4093" s="161"/>
      <c r="D4093" s="161"/>
      <c r="E4093" s="161"/>
      <c r="F4093" s="161"/>
    </row>
    <row r="4094" spans="3:6" s="3" customFormat="1" ht="10.5" x14ac:dyDescent="0.15">
      <c r="C4094" s="161"/>
      <c r="D4094" s="161"/>
      <c r="E4094" s="161"/>
      <c r="F4094" s="161"/>
    </row>
    <row r="4095" spans="3:6" s="3" customFormat="1" ht="10.5" x14ac:dyDescent="0.15">
      <c r="C4095" s="161"/>
      <c r="D4095" s="161"/>
      <c r="E4095" s="161"/>
      <c r="F4095" s="161"/>
    </row>
    <row r="4096" spans="3:6" s="3" customFormat="1" ht="10.5" x14ac:dyDescent="0.15">
      <c r="C4096" s="161"/>
      <c r="D4096" s="161"/>
      <c r="E4096" s="161"/>
      <c r="F4096" s="161"/>
    </row>
    <row r="4097" spans="3:6" s="3" customFormat="1" ht="10.5" x14ac:dyDescent="0.15">
      <c r="C4097" s="161"/>
      <c r="D4097" s="161"/>
      <c r="E4097" s="161"/>
      <c r="F4097" s="161"/>
    </row>
    <row r="4098" spans="3:6" s="3" customFormat="1" ht="10.5" x14ac:dyDescent="0.15">
      <c r="C4098" s="161"/>
      <c r="D4098" s="161"/>
      <c r="E4098" s="161"/>
      <c r="F4098" s="161"/>
    </row>
    <row r="4099" spans="3:6" s="3" customFormat="1" ht="10.5" x14ac:dyDescent="0.15">
      <c r="C4099" s="161"/>
      <c r="D4099" s="161"/>
      <c r="E4099" s="161"/>
      <c r="F4099" s="161"/>
    </row>
    <row r="4100" spans="3:6" s="3" customFormat="1" ht="10.5" x14ac:dyDescent="0.15">
      <c r="C4100" s="161"/>
      <c r="D4100" s="161"/>
      <c r="E4100" s="161"/>
      <c r="F4100" s="161"/>
    </row>
    <row r="4101" spans="3:6" s="3" customFormat="1" ht="10.5" x14ac:dyDescent="0.15">
      <c r="C4101" s="161"/>
      <c r="D4101" s="161"/>
      <c r="E4101" s="161"/>
      <c r="F4101" s="161"/>
    </row>
    <row r="4102" spans="3:6" s="3" customFormat="1" ht="10.5" x14ac:dyDescent="0.15">
      <c r="C4102" s="161"/>
      <c r="D4102" s="161"/>
      <c r="E4102" s="161"/>
      <c r="F4102" s="161"/>
    </row>
    <row r="4103" spans="3:6" s="3" customFormat="1" ht="10.5" x14ac:dyDescent="0.15">
      <c r="C4103" s="161"/>
      <c r="D4103" s="161"/>
      <c r="E4103" s="161"/>
      <c r="F4103" s="161"/>
    </row>
    <row r="4104" spans="3:6" s="3" customFormat="1" ht="10.5" x14ac:dyDescent="0.15">
      <c r="C4104" s="161"/>
      <c r="D4104" s="161"/>
      <c r="E4104" s="161"/>
      <c r="F4104" s="161"/>
    </row>
    <row r="4105" spans="3:6" s="3" customFormat="1" ht="10.5" x14ac:dyDescent="0.15">
      <c r="C4105" s="161"/>
      <c r="D4105" s="161"/>
      <c r="E4105" s="161"/>
      <c r="F4105" s="161"/>
    </row>
    <row r="4106" spans="3:6" s="3" customFormat="1" ht="10.5" x14ac:dyDescent="0.15">
      <c r="C4106" s="161"/>
      <c r="D4106" s="161"/>
      <c r="E4106" s="161"/>
      <c r="F4106" s="161"/>
    </row>
    <row r="4107" spans="3:6" s="3" customFormat="1" ht="10.5" x14ac:dyDescent="0.15">
      <c r="C4107" s="161"/>
      <c r="D4107" s="161"/>
      <c r="E4107" s="161"/>
      <c r="F4107" s="161"/>
    </row>
    <row r="4108" spans="3:6" s="3" customFormat="1" ht="10.5" x14ac:dyDescent="0.15">
      <c r="C4108" s="161"/>
      <c r="D4108" s="161"/>
      <c r="E4108" s="161"/>
      <c r="F4108" s="161"/>
    </row>
    <row r="4109" spans="3:6" s="3" customFormat="1" ht="10.5" x14ac:dyDescent="0.15">
      <c r="C4109" s="161"/>
      <c r="D4109" s="161"/>
      <c r="E4109" s="161"/>
      <c r="F4109" s="161"/>
    </row>
    <row r="4110" spans="3:6" s="3" customFormat="1" ht="10.5" x14ac:dyDescent="0.15">
      <c r="C4110" s="161"/>
      <c r="D4110" s="161"/>
      <c r="E4110" s="161"/>
      <c r="F4110" s="161"/>
    </row>
    <row r="4111" spans="3:6" s="3" customFormat="1" ht="10.5" x14ac:dyDescent="0.15">
      <c r="C4111" s="161"/>
      <c r="D4111" s="161"/>
      <c r="E4111" s="161"/>
      <c r="F4111" s="161"/>
    </row>
    <row r="4112" spans="3:6" s="3" customFormat="1" ht="10.5" x14ac:dyDescent="0.15">
      <c r="C4112" s="161"/>
      <c r="D4112" s="161"/>
      <c r="E4112" s="161"/>
      <c r="F4112" s="161"/>
    </row>
    <row r="4113" spans="3:6" s="3" customFormat="1" ht="10.5" x14ac:dyDescent="0.15">
      <c r="C4113" s="161"/>
      <c r="D4113" s="161"/>
      <c r="E4113" s="161"/>
      <c r="F4113" s="161"/>
    </row>
    <row r="4114" spans="3:6" s="3" customFormat="1" ht="10.5" x14ac:dyDescent="0.15">
      <c r="C4114" s="161"/>
      <c r="D4114" s="161"/>
      <c r="E4114" s="161"/>
      <c r="F4114" s="161"/>
    </row>
    <row r="4115" spans="3:6" s="3" customFormat="1" ht="10.5" x14ac:dyDescent="0.15">
      <c r="C4115" s="161"/>
      <c r="D4115" s="161"/>
      <c r="E4115" s="161"/>
      <c r="F4115" s="161"/>
    </row>
    <row r="4116" spans="3:6" s="3" customFormat="1" ht="10.5" x14ac:dyDescent="0.15">
      <c r="C4116" s="161"/>
      <c r="D4116" s="161"/>
      <c r="E4116" s="161"/>
      <c r="F4116" s="161"/>
    </row>
    <row r="4117" spans="3:6" s="3" customFormat="1" ht="10.5" x14ac:dyDescent="0.15">
      <c r="C4117" s="161"/>
      <c r="D4117" s="161"/>
      <c r="E4117" s="161"/>
      <c r="F4117" s="161"/>
    </row>
    <row r="4118" spans="3:6" s="3" customFormat="1" ht="10.5" x14ac:dyDescent="0.15">
      <c r="C4118" s="161"/>
      <c r="D4118" s="161"/>
      <c r="E4118" s="161"/>
      <c r="F4118" s="161"/>
    </row>
    <row r="4119" spans="3:6" s="3" customFormat="1" ht="10.5" x14ac:dyDescent="0.15">
      <c r="C4119" s="161"/>
      <c r="D4119" s="161"/>
      <c r="E4119" s="161"/>
      <c r="F4119" s="161"/>
    </row>
    <row r="4120" spans="3:6" s="3" customFormat="1" ht="10.5" x14ac:dyDescent="0.15">
      <c r="C4120" s="161"/>
      <c r="D4120" s="161"/>
      <c r="E4120" s="161"/>
      <c r="F4120" s="161"/>
    </row>
    <row r="4121" spans="3:6" s="3" customFormat="1" ht="10.5" x14ac:dyDescent="0.15">
      <c r="C4121" s="161"/>
      <c r="D4121" s="161"/>
      <c r="E4121" s="161"/>
      <c r="F4121" s="161"/>
    </row>
    <row r="4122" spans="3:6" s="3" customFormat="1" ht="10.5" x14ac:dyDescent="0.15">
      <c r="C4122" s="161"/>
      <c r="D4122" s="161"/>
      <c r="E4122" s="161"/>
      <c r="F4122" s="161"/>
    </row>
    <row r="4123" spans="3:6" s="3" customFormat="1" ht="10.5" x14ac:dyDescent="0.15">
      <c r="C4123" s="161"/>
      <c r="D4123" s="161"/>
      <c r="E4123" s="161"/>
      <c r="F4123" s="161"/>
    </row>
    <row r="4124" spans="3:6" s="3" customFormat="1" ht="10.5" x14ac:dyDescent="0.15">
      <c r="C4124" s="161"/>
      <c r="D4124" s="161"/>
      <c r="E4124" s="161"/>
      <c r="F4124" s="161"/>
    </row>
    <row r="4125" spans="3:6" s="3" customFormat="1" ht="10.5" x14ac:dyDescent="0.15">
      <c r="C4125" s="161"/>
      <c r="D4125" s="161"/>
      <c r="E4125" s="161"/>
      <c r="F4125" s="161"/>
    </row>
    <row r="4126" spans="3:6" s="3" customFormat="1" ht="10.5" x14ac:dyDescent="0.15">
      <c r="C4126" s="161"/>
      <c r="D4126" s="161"/>
      <c r="E4126" s="161"/>
      <c r="F4126" s="161"/>
    </row>
    <row r="4127" spans="3:6" s="3" customFormat="1" ht="10.5" x14ac:dyDescent="0.15">
      <c r="C4127" s="161"/>
      <c r="D4127" s="161"/>
      <c r="E4127" s="161"/>
      <c r="F4127" s="161"/>
    </row>
    <row r="4128" spans="3:6" s="3" customFormat="1" ht="10.5" x14ac:dyDescent="0.15">
      <c r="C4128" s="161"/>
      <c r="D4128" s="161"/>
      <c r="E4128" s="161"/>
      <c r="F4128" s="161"/>
    </row>
    <row r="4129" spans="3:6" s="3" customFormat="1" ht="10.5" x14ac:dyDescent="0.15">
      <c r="C4129" s="161"/>
      <c r="D4129" s="161"/>
      <c r="E4129" s="161"/>
      <c r="F4129" s="161"/>
    </row>
    <row r="4130" spans="3:6" s="3" customFormat="1" ht="10.5" x14ac:dyDescent="0.15">
      <c r="C4130" s="161"/>
      <c r="D4130" s="161"/>
      <c r="E4130" s="161"/>
      <c r="F4130" s="161"/>
    </row>
    <row r="4131" spans="3:6" s="3" customFormat="1" ht="10.5" x14ac:dyDescent="0.15">
      <c r="C4131" s="161"/>
      <c r="D4131" s="161"/>
      <c r="E4131" s="161"/>
      <c r="F4131" s="161"/>
    </row>
    <row r="4132" spans="3:6" s="3" customFormat="1" ht="10.5" x14ac:dyDescent="0.15">
      <c r="C4132" s="161"/>
      <c r="D4132" s="161"/>
      <c r="E4132" s="161"/>
      <c r="F4132" s="161"/>
    </row>
    <row r="4133" spans="3:6" s="3" customFormat="1" ht="10.5" x14ac:dyDescent="0.15">
      <c r="C4133" s="161"/>
      <c r="D4133" s="161"/>
      <c r="E4133" s="161"/>
      <c r="F4133" s="161"/>
    </row>
    <row r="4134" spans="3:6" s="3" customFormat="1" ht="10.5" x14ac:dyDescent="0.15">
      <c r="C4134" s="161"/>
      <c r="D4134" s="161"/>
      <c r="E4134" s="161"/>
      <c r="F4134" s="161"/>
    </row>
    <row r="4135" spans="3:6" s="3" customFormat="1" ht="10.5" x14ac:dyDescent="0.15">
      <c r="C4135" s="161"/>
      <c r="D4135" s="161"/>
      <c r="E4135" s="161"/>
      <c r="F4135" s="161"/>
    </row>
    <row r="4136" spans="3:6" s="3" customFormat="1" ht="10.5" x14ac:dyDescent="0.15">
      <c r="C4136" s="161"/>
      <c r="D4136" s="161"/>
      <c r="E4136" s="161"/>
      <c r="F4136" s="161"/>
    </row>
    <row r="4137" spans="3:6" s="3" customFormat="1" ht="10.5" x14ac:dyDescent="0.15">
      <c r="C4137" s="161"/>
      <c r="D4137" s="161"/>
      <c r="E4137" s="161"/>
      <c r="F4137" s="161"/>
    </row>
    <row r="4138" spans="3:6" s="3" customFormat="1" ht="10.5" x14ac:dyDescent="0.15">
      <c r="C4138" s="161"/>
      <c r="D4138" s="161"/>
      <c r="E4138" s="161"/>
      <c r="F4138" s="161"/>
    </row>
    <row r="4139" spans="3:6" s="3" customFormat="1" ht="10.5" x14ac:dyDescent="0.15">
      <c r="C4139" s="161"/>
      <c r="D4139" s="161"/>
      <c r="E4139" s="161"/>
      <c r="F4139" s="161"/>
    </row>
    <row r="4140" spans="3:6" s="3" customFormat="1" ht="10.5" x14ac:dyDescent="0.15">
      <c r="C4140" s="161"/>
      <c r="D4140" s="161"/>
      <c r="E4140" s="161"/>
      <c r="F4140" s="161"/>
    </row>
    <row r="4141" spans="3:6" s="3" customFormat="1" ht="10.5" x14ac:dyDescent="0.15">
      <c r="C4141" s="161"/>
      <c r="D4141" s="161"/>
      <c r="E4141" s="161"/>
      <c r="F4141" s="161"/>
    </row>
    <row r="4142" spans="3:6" s="3" customFormat="1" ht="10.5" x14ac:dyDescent="0.15">
      <c r="C4142" s="161"/>
      <c r="D4142" s="161"/>
      <c r="E4142" s="161"/>
      <c r="F4142" s="161"/>
    </row>
    <row r="4143" spans="3:6" s="3" customFormat="1" ht="10.5" x14ac:dyDescent="0.15">
      <c r="C4143" s="161"/>
      <c r="D4143" s="161"/>
      <c r="E4143" s="161"/>
      <c r="F4143" s="161"/>
    </row>
    <row r="4144" spans="3:6" s="3" customFormat="1" ht="10.5" x14ac:dyDescent="0.15">
      <c r="C4144" s="161"/>
      <c r="D4144" s="161"/>
      <c r="E4144" s="161"/>
      <c r="F4144" s="161"/>
    </row>
    <row r="4145" spans="3:6" s="3" customFormat="1" ht="10.5" x14ac:dyDescent="0.15">
      <c r="C4145" s="161"/>
      <c r="D4145" s="161"/>
      <c r="E4145" s="161"/>
      <c r="F4145" s="161"/>
    </row>
    <row r="4146" spans="3:6" s="3" customFormat="1" ht="10.5" x14ac:dyDescent="0.15">
      <c r="C4146" s="161"/>
      <c r="D4146" s="161"/>
      <c r="E4146" s="161"/>
      <c r="F4146" s="161"/>
    </row>
    <row r="4147" spans="3:6" s="3" customFormat="1" ht="10.5" x14ac:dyDescent="0.15">
      <c r="C4147" s="161"/>
      <c r="D4147" s="161"/>
      <c r="E4147" s="161"/>
      <c r="F4147" s="161"/>
    </row>
    <row r="4148" spans="3:6" s="3" customFormat="1" ht="10.5" x14ac:dyDescent="0.15">
      <c r="C4148" s="161"/>
      <c r="D4148" s="161"/>
      <c r="E4148" s="161"/>
      <c r="F4148" s="161"/>
    </row>
    <row r="4149" spans="3:6" s="3" customFormat="1" ht="10.5" x14ac:dyDescent="0.15">
      <c r="C4149" s="161"/>
      <c r="D4149" s="161"/>
      <c r="E4149" s="161"/>
      <c r="F4149" s="161"/>
    </row>
    <row r="4150" spans="3:6" s="3" customFormat="1" ht="10.5" x14ac:dyDescent="0.15">
      <c r="C4150" s="161"/>
      <c r="D4150" s="161"/>
      <c r="E4150" s="161"/>
      <c r="F4150" s="161"/>
    </row>
    <row r="4151" spans="3:6" s="3" customFormat="1" ht="10.5" x14ac:dyDescent="0.15">
      <c r="C4151" s="161"/>
      <c r="D4151" s="161"/>
      <c r="E4151" s="161"/>
      <c r="F4151" s="161"/>
    </row>
    <row r="4152" spans="3:6" s="3" customFormat="1" ht="10.5" x14ac:dyDescent="0.15">
      <c r="C4152" s="161"/>
      <c r="D4152" s="161"/>
      <c r="E4152" s="161"/>
      <c r="F4152" s="161"/>
    </row>
    <row r="4153" spans="3:6" s="3" customFormat="1" ht="10.5" x14ac:dyDescent="0.15">
      <c r="C4153" s="161"/>
      <c r="D4153" s="161"/>
      <c r="E4153" s="161"/>
      <c r="F4153" s="161"/>
    </row>
    <row r="4154" spans="3:6" s="3" customFormat="1" ht="10.5" x14ac:dyDescent="0.15">
      <c r="C4154" s="161"/>
      <c r="D4154" s="161"/>
      <c r="E4154" s="161"/>
      <c r="F4154" s="161"/>
    </row>
    <row r="4155" spans="3:6" s="3" customFormat="1" ht="10.5" x14ac:dyDescent="0.15">
      <c r="C4155" s="161"/>
      <c r="D4155" s="161"/>
      <c r="E4155" s="161"/>
      <c r="F4155" s="161"/>
    </row>
    <row r="4156" spans="3:6" s="3" customFormat="1" ht="10.5" x14ac:dyDescent="0.15">
      <c r="C4156" s="161"/>
      <c r="D4156" s="161"/>
      <c r="E4156" s="161"/>
      <c r="F4156" s="161"/>
    </row>
    <row r="4157" spans="3:6" s="3" customFormat="1" ht="10.5" x14ac:dyDescent="0.15">
      <c r="C4157" s="161"/>
      <c r="D4157" s="161"/>
      <c r="E4157" s="161"/>
      <c r="F4157" s="161"/>
    </row>
    <row r="4158" spans="3:6" s="3" customFormat="1" ht="10.5" x14ac:dyDescent="0.15">
      <c r="C4158" s="161"/>
      <c r="D4158" s="161"/>
      <c r="E4158" s="161"/>
      <c r="F4158" s="161"/>
    </row>
    <row r="4159" spans="3:6" s="3" customFormat="1" ht="10.5" x14ac:dyDescent="0.15">
      <c r="C4159" s="161"/>
      <c r="D4159" s="161"/>
      <c r="E4159" s="161"/>
      <c r="F4159" s="161"/>
    </row>
    <row r="4160" spans="3:6" s="3" customFormat="1" ht="10.5" x14ac:dyDescent="0.15">
      <c r="C4160" s="161"/>
      <c r="D4160" s="161"/>
      <c r="E4160" s="161"/>
      <c r="F4160" s="161"/>
    </row>
    <row r="4161" spans="3:6" s="3" customFormat="1" ht="10.5" x14ac:dyDescent="0.15">
      <c r="C4161" s="161"/>
      <c r="D4161" s="161"/>
      <c r="E4161" s="161"/>
      <c r="F4161" s="161"/>
    </row>
    <row r="4162" spans="3:6" s="3" customFormat="1" ht="10.5" x14ac:dyDescent="0.15">
      <c r="C4162" s="161"/>
      <c r="D4162" s="161"/>
      <c r="E4162" s="161"/>
      <c r="F4162" s="161"/>
    </row>
    <row r="4163" spans="3:6" s="3" customFormat="1" ht="10.5" x14ac:dyDescent="0.15">
      <c r="C4163" s="161"/>
      <c r="D4163" s="161"/>
      <c r="E4163" s="161"/>
      <c r="F4163" s="161"/>
    </row>
    <row r="4164" spans="3:6" s="3" customFormat="1" ht="10.5" x14ac:dyDescent="0.15">
      <c r="C4164" s="161"/>
      <c r="D4164" s="161"/>
      <c r="E4164" s="161"/>
      <c r="F4164" s="161"/>
    </row>
    <row r="4165" spans="3:6" s="3" customFormat="1" ht="10.5" x14ac:dyDescent="0.15">
      <c r="C4165" s="161"/>
      <c r="D4165" s="161"/>
      <c r="E4165" s="161"/>
      <c r="F4165" s="161"/>
    </row>
    <row r="4166" spans="3:6" s="3" customFormat="1" ht="10.5" x14ac:dyDescent="0.15">
      <c r="C4166" s="161"/>
      <c r="D4166" s="161"/>
      <c r="E4166" s="161"/>
      <c r="F4166" s="161"/>
    </row>
    <row r="4167" spans="3:6" s="3" customFormat="1" ht="10.5" x14ac:dyDescent="0.15">
      <c r="C4167" s="161"/>
      <c r="D4167" s="161"/>
      <c r="E4167" s="161"/>
      <c r="F4167" s="161"/>
    </row>
    <row r="4168" spans="3:6" s="3" customFormat="1" ht="10.5" x14ac:dyDescent="0.15">
      <c r="C4168" s="161"/>
      <c r="D4168" s="161"/>
      <c r="E4168" s="161"/>
      <c r="F4168" s="161"/>
    </row>
    <row r="4169" spans="3:6" s="3" customFormat="1" ht="10.5" x14ac:dyDescent="0.15">
      <c r="C4169" s="161"/>
      <c r="D4169" s="161"/>
      <c r="E4169" s="161"/>
      <c r="F4169" s="161"/>
    </row>
    <row r="4170" spans="3:6" s="3" customFormat="1" ht="10.5" x14ac:dyDescent="0.15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3" sqref="B23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",[9]NOMBRE!B2," - ","( ",[9]NOMBRE!C2,[9]NOMBRE!D2,[9]NOMBRE!E2,[9]NOMBRE!F2,[9]NOMBRE!G2," )")</f>
        <v>COMUNA: LINARES - ( 07401 )</v>
      </c>
    </row>
    <row r="3" spans="1:148" x14ac:dyDescent="0.2">
      <c r="A3" s="1" t="str">
        <f>CONCATENATE("ESTABLECIMIENTO/ESTRATEGIA: ",[9]NOMBRE!B3," - ","( ",[9]NOMBRE!C3,[9]NOMBRE!D3,[9]NOMBRE!E3,[9]NOMBRE!F3,[9]NOMBRE!G3,[9]NOMBRE!H3,"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",[9]NOMBRE!B6," - ","( ",[9]NOMBRE!C6,[9]NOMBRE!D6," )")</f>
        <v>MES: SEPTIEMBRE - ( 09 )</v>
      </c>
      <c r="C4" s="6"/>
      <c r="D4" s="6"/>
      <c r="E4" s="6"/>
      <c r="F4" s="6"/>
    </row>
    <row r="5" spans="1:148" x14ac:dyDescent="0.2">
      <c r="A5" s="1" t="str">
        <f>CONCATENATE("AÑO: ",[9]NOMBRE!B7)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29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1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1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7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7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7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1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5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5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3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53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3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7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4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1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1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2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>
        <v>2</v>
      </c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6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2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7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>
        <v>1</v>
      </c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93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>
        <v>1</v>
      </c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10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3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13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12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11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>
        <v>12</v>
      </c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>
        <v>1</v>
      </c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7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9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7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5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>
        <v>1</v>
      </c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>
        <v>2</v>
      </c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1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7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2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>
        <v>1</v>
      </c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1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>
        <v>1</v>
      </c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",[10]NOMBRE!B2," - ","( ",[10]NOMBRE!C2,[10]NOMBRE!D2,[10]NOMBRE!E2,[10]NOMBRE!F2,[10]NOMBRE!G2," )")</f>
        <v>COMUNA: LINARES  - ( 07401 )</v>
      </c>
    </row>
    <row r="3" spans="1:148" x14ac:dyDescent="0.2">
      <c r="A3" s="1" t="str">
        <f>CONCATENATE("ESTABLECIMIENTO/ESTRATEGIA: ",[10]NOMBRE!B3," - ","( ",[10]NOMBRE!C3,[10]NOMBRE!D3,[10]NOMBRE!E3,[10]NOMBRE!F3,[10]NOMBRE!G3,[10]NOMBRE!H3,"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",[10]NOMBRE!B6," - ","( ",[10]NOMBRE!C6,[10]NOMBRE!D6," )")</f>
        <v>MES: OCTUBRE - ( 10 )</v>
      </c>
      <c r="C4" s="6"/>
      <c r="D4" s="6"/>
      <c r="E4" s="6"/>
      <c r="F4" s="6"/>
    </row>
    <row r="5" spans="1:148" x14ac:dyDescent="0.2">
      <c r="A5" s="1" t="str">
        <f>CONCATENATE("AÑO: ",[10]NOMBRE!B7)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43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1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4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10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10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10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2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6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6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1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1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2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2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102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2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>
        <v>4</v>
      </c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4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5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14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4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5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2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>
        <v>1</v>
      </c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16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5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24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16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105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>
        <v>1</v>
      </c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6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10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21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25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4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13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>
        <v>1</v>
      </c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7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6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6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5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>
        <v>2</v>
      </c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1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1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>
        <v>1</v>
      </c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7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4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1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16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>
        <v>6</v>
      </c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>
        <v>8</v>
      </c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>
        <v>2</v>
      </c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79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>
        <v>69</v>
      </c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>
        <v>10</v>
      </c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0" sqref="B20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",[11]NOMBRE!B2," - ","( ",[11]NOMBRE!C2,[11]NOMBRE!D2,[11]NOMBRE!E2,[11]NOMBRE!F2,[11]NOMBRE!G2," )")</f>
        <v>COMUNA: LINARES  - ( 07401 )</v>
      </c>
    </row>
    <row r="3" spans="1:148" x14ac:dyDescent="0.2">
      <c r="A3" s="1" t="str">
        <f>CONCATENATE("ESTABLECIMIENTO/ESTRATEGIA: ",[11]NOMBRE!B3," - ","( ",[11]NOMBRE!C3,[11]NOMBRE!D3,[11]NOMBRE!E3,[11]NOMBRE!F3,[11]NOMBRE!G3,[11]NOMBRE!H3,"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",[11]NOMBRE!B6," - ","( ",[11]NOMBRE!C6,[11]NOMBRE!D6," )")</f>
        <v>MES: NOVIEMBRE - ( 11 )</v>
      </c>
      <c r="C4" s="6"/>
      <c r="D4" s="6"/>
      <c r="E4" s="6"/>
      <c r="F4" s="6"/>
    </row>
    <row r="5" spans="1:148" x14ac:dyDescent="0.2">
      <c r="A5" s="1" t="str">
        <f>CONCATENATE("AÑO: ",[11]NOMBRE!B7)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45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3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3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11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11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11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1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5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4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3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1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50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3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1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5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>
        <v>3</v>
      </c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2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3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2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4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21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6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102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9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11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25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>
        <v>2</v>
      </c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18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7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3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>
        <v>5</v>
      </c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12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2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5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3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3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13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3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2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>
        <v>3</v>
      </c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3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>
        <v>2</v>
      </c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C16" sqref="C16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",[12]NOMBRE!B2," - ","( ",[12]NOMBRE!C2,[12]NOMBRE!D2,[12]NOMBRE!E2,[12]NOMBRE!F2,[12]NOMBRE!G2," )")</f>
        <v>COMUNA: LINARES  - ( 07401 )</v>
      </c>
    </row>
    <row r="3" spans="1:148" x14ac:dyDescent="0.2">
      <c r="A3" s="1" t="str">
        <f>CONCATENATE("ESTABLECIMIENTO/ESTRATEGIA: ",[12]NOMBRE!B3," - ","( ",[12]NOMBRE!C3,[12]NOMBRE!D3,[12]NOMBRE!E3,[12]NOMBRE!F3,[12]NOMBRE!G3,[12]NOMBRE!H3,"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",[12]NOMBRE!B6," - ","( ",[12]NOMBRE!C6,[12]NOMBRE!D6," )")</f>
        <v>MES: DICIEMBRE - ( 12 )</v>
      </c>
      <c r="C4" s="6"/>
      <c r="D4" s="6"/>
      <c r="E4" s="6"/>
      <c r="F4" s="6"/>
    </row>
    <row r="5" spans="1:148" x14ac:dyDescent="0.2">
      <c r="A5" s="1" t="str">
        <f>CONCATENATE("AÑO: ",[12]NOMBRE!B7)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53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6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5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10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10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10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4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8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9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>
        <v>2</v>
      </c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4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3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40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4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4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2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1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4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6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1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11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7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89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3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12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27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22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1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>
        <v>4</v>
      </c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6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6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3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4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6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>
        <v>1</v>
      </c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>
        <v>2</v>
      </c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3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10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4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6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4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>
        <v>1</v>
      </c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>
        <v>3</v>
      </c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1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>
        <v>1</v>
      </c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16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>
        <v>5</v>
      </c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>
        <v>11</v>
      </c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17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>
        <v>8</v>
      </c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>
        <v>5</v>
      </c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>
        <v>1</v>
      </c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>
        <v>3</v>
      </c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6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>
        <v>5</v>
      </c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>
        <v>1</v>
      </c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74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>
        <v>64</v>
      </c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>
        <v>10</v>
      </c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sqref="A1:XFD1048576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HOSPITAL DE LINARES  - ( 160108 )</v>
      </c>
      <c r="C3" s="5"/>
      <c r="D3" s="5"/>
      <c r="E3" s="5"/>
      <c r="F3" s="5"/>
    </row>
    <row r="4" spans="1:148" x14ac:dyDescent="0.2">
      <c r="A4" s="1" t="str">
        <f>CONCATENATE("MES: ",[1]NOMBRE!B6," - ","( ",[1]NOMBRE!C6,[1]NOMBRE!D6," )")</f>
        <v>MES: ENERO - ( 01 )</v>
      </c>
      <c r="C4" s="6"/>
      <c r="D4" s="6"/>
      <c r="E4" s="6"/>
      <c r="F4" s="6"/>
    </row>
    <row r="5" spans="1:148" x14ac:dyDescent="0.2">
      <c r="A5" s="1" t="str">
        <f>CONCATENATE("AÑO: ",[1]NOMBRE!B7)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s="3" customFormat="1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s="3" customFormat="1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s="3" customFormat="1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s="3" customFormat="1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s="3" customFormat="1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s="3" customFormat="1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s="3" customFormat="1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s="3" customFormat="1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s="3" customFormat="1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s="3" customFormat="1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s="3" customFormat="1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s="3" customFormat="1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s="3" customFormat="1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s="3" customFormat="1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s="3" customFormat="1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s="3" customFormat="1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s="3" customFormat="1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s="3" customFormat="1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s="3" customFormat="1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s="3" customFormat="1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s="3" customFormat="1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s="3" customFormat="1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s="3" customFormat="1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s="3" customFormat="1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s="3" customFormat="1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s="3" customFormat="1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s="3" customFormat="1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s="3" customFormat="1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s="3" customFormat="1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s="3" customFormat="1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s="3" customFormat="1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s="3" customFormat="1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s="3" customFormat="1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s="3" customFormat="1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s="3" customFormat="1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s="3" customFormat="1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s="3" customFormat="1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s="3" customFormat="1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s="3" customFormat="1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s="3" customFormat="1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s="3" customFormat="1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s="3" customFormat="1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s="3" customFormat="1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s="3" customFormat="1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s="3" customFormat="1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s="3" customFormat="1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s="3" customFormat="1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s="3" customFormat="1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s="3" customFormat="1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s="3" customFormat="1" x14ac:dyDescent="0.2">
      <c r="A82" s="23"/>
      <c r="B82" s="37" t="s">
        <v>140</v>
      </c>
      <c r="C82" s="20"/>
      <c r="D82" s="21"/>
      <c r="E82" s="21"/>
      <c r="F82" s="22"/>
    </row>
    <row r="83" spans="1:6" s="3" customFormat="1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s="3" customFormat="1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s="3" customFormat="1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s="3" customFormat="1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s="3" customFormat="1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s="3" customFormat="1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s="3" customFormat="1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s="3" customFormat="1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s="3" customFormat="1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s="3" customFormat="1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s="3" customFormat="1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s="3" customFormat="1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s="3" customFormat="1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s="3" customFormat="1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s="3" customFormat="1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s="3" customFormat="1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s="3" customFormat="1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s="3" customFormat="1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s="3" customFormat="1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s="3" customFormat="1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s="3" customFormat="1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s="3" customFormat="1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s="3" customFormat="1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s="3" customFormat="1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s="3" customFormat="1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s="3" customFormat="1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s="3" customFormat="1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s="3" customFormat="1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s="3" customFormat="1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s="3" customFormat="1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s="3" customFormat="1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s="3" customFormat="1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s="3" customFormat="1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s="3" customFormat="1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s="3" customFormat="1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s="3" customFormat="1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s="3" customFormat="1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s="3" customFormat="1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s="3" customFormat="1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s="3" customFormat="1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s="3" customFormat="1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s="3" customFormat="1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s="3" customFormat="1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s="3" customFormat="1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s="3" customFormat="1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s="3" customFormat="1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s="3" customFormat="1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s="3" customFormat="1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s="3" customFormat="1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s="3" customFormat="1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s="3" customFormat="1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s="3" customFormat="1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s="3" customFormat="1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s="3" customFormat="1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s="3" customFormat="1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s="3" customFormat="1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s="3" customFormat="1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s="3" customFormat="1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s="3" customFormat="1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s="3" customFormat="1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s="3" customFormat="1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s="3" customFormat="1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s="3" customFormat="1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s="3" customFormat="1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s="3" customFormat="1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s="3" customFormat="1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s="3" customFormat="1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s="3" customFormat="1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s="3" customFormat="1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s="3" customFormat="1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s="3" customFormat="1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s="3" customFormat="1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s="3" customFormat="1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s="3" customFormat="1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s="3" customFormat="1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s="3" customFormat="1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s="3" customFormat="1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s="3" customFormat="1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s="3" customFormat="1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s="3" customFormat="1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s="3" customFormat="1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s="3" customFormat="1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s="3" customFormat="1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s="3" customFormat="1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s="3" customFormat="1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s="3" customFormat="1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s="3" customFormat="1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s="3" customFormat="1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s="3" customFormat="1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s="3" customFormat="1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s="3" customFormat="1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s="3" customFormat="1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s="3" customFormat="1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s="3" customFormat="1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s="3" customFormat="1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s="3" customFormat="1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s="3" customFormat="1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s="3" customFormat="1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s="3" customFormat="1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s="3" customFormat="1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s="3" customFormat="1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s="3" customFormat="1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s="3" customFormat="1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s="3" customFormat="1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s="3" customFormat="1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s="3" customFormat="1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s="3" customFormat="1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s="3" customFormat="1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s="3" customFormat="1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s="3" customFormat="1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s="3" customFormat="1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s="3" customFormat="1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s="3" customFormat="1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s="3" customFormat="1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s="3" customFormat="1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s="3" customFormat="1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s="3" customFormat="1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s="3" customFormat="1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s="3" customFormat="1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s="3" customFormat="1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s="3" customFormat="1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s="3" customFormat="1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s="3" customFormat="1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s="3" customFormat="1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s="3" customFormat="1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s="3" customFormat="1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s="3" customFormat="1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s="3" customFormat="1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s="3" customFormat="1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s="3" customFormat="1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s="3" customFormat="1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s="3" customFormat="1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s="3" customFormat="1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s="3" customFormat="1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s="3" customFormat="1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s="3" customFormat="1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s="3" customFormat="1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s="3" customFormat="1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s="3" customFormat="1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s="3" customFormat="1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s="3" customFormat="1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s="3" customFormat="1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s="3" customFormat="1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s="3" customFormat="1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s="3" customFormat="1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s="3" customFormat="1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s="3" customFormat="1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s="3" customFormat="1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s="3" customFormat="1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s="3" customFormat="1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s="3" customFormat="1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s="3" customFormat="1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s="3" customFormat="1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s="3" customFormat="1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s="3" customFormat="1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s="3" customFormat="1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s="3" customFormat="1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s="3" customFormat="1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s="3" customFormat="1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s="3" customFormat="1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s="3" customFormat="1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s="3" customFormat="1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s="3" customFormat="1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s="3" customFormat="1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s="3" customFormat="1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s="3" customFormat="1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s="3" customFormat="1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s="3" customFormat="1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s="3" customFormat="1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s="3" customFormat="1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s="3" customFormat="1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s="3" customFormat="1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s="3" customFormat="1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s="3" customFormat="1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s="3" customFormat="1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s="3" customFormat="1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s="3" customFormat="1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s="3" customFormat="1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s="3" customFormat="1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s="3" customFormat="1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s="3" customFormat="1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s="3" customFormat="1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s="3" customFormat="1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s="3" customFormat="1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s="3" customFormat="1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s="3" customFormat="1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s="3" customFormat="1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s="3" customFormat="1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s="3" customFormat="1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s="3" customFormat="1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s="3" customFormat="1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s="3" customFormat="1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s="3" customFormat="1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s="3" customFormat="1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s="3" customFormat="1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s="3" customFormat="1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s="3" customFormat="1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s="3" customFormat="1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s="3" customFormat="1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s="3" customFormat="1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s="3" customFormat="1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s="3" customFormat="1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s="3" customFormat="1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s="3" customFormat="1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s="3" customFormat="1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s="3" customFormat="1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s="3" customFormat="1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s="3" customFormat="1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s="3" customFormat="1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s="3" customFormat="1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s="3" customFormat="1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s="3" customFormat="1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s="3" customFormat="1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s="3" customFormat="1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s="3" customFormat="1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s="3" customFormat="1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s="3" customFormat="1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s="3" customFormat="1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s="3" customFormat="1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s="3" customFormat="1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s="3" customFormat="1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s="3" customFormat="1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s="3" customFormat="1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s="3" customFormat="1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s="3" customFormat="1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s="3" customFormat="1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s="3" customFormat="1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s="3" customFormat="1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s="3" customFormat="1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s="3" customFormat="1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s="3" customFormat="1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s="3" customFormat="1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s="3" customFormat="1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s="3" customFormat="1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s="3" customFormat="1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s="3" customFormat="1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s="3" customFormat="1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s="3" customFormat="1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s="3" customFormat="1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s="3" customFormat="1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s="3" customFormat="1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s="3" customFormat="1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s="3" customFormat="1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s="3" customFormat="1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s="3" customFormat="1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s="3" customFormat="1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s="3" customFormat="1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s="3" customFormat="1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s="3" customFormat="1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s="3" customFormat="1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s="3" customFormat="1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s="3" customFormat="1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s="3" customFormat="1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s="3" customFormat="1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s="3" customFormat="1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s="3" customFormat="1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s="3" customFormat="1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s="3" customFormat="1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s="3" customFormat="1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s="3" customFormat="1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s="3" customFormat="1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s="3" customFormat="1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s="3" customFormat="1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s="3" customFormat="1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s="3" customFormat="1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s="3" customFormat="1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s="3" customFormat="1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s="3" customFormat="1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s="3" customFormat="1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s="3" customFormat="1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s="3" customFormat="1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s="3" customFormat="1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s="3" customFormat="1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s="3" customFormat="1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s="3" customFormat="1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s="3" customFormat="1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s="3" customFormat="1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s="3" customFormat="1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s="3" customFormat="1" x14ac:dyDescent="0.2">
      <c r="A361" s="54"/>
      <c r="B361" s="55" t="s">
        <v>689</v>
      </c>
      <c r="C361" s="40"/>
      <c r="D361" s="41"/>
      <c r="E361" s="41"/>
      <c r="F361" s="42"/>
    </row>
    <row r="362" spans="1:6" s="3" customFormat="1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s="3" customFormat="1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s="3" customFormat="1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s="3" customFormat="1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s="3" customFormat="1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s="3" customFormat="1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s="3" customFormat="1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s="3" customFormat="1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s="3" customFormat="1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s="3" customFormat="1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s="3" customFormat="1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s="3" customFormat="1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s="3" customFormat="1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s="3" customFormat="1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s="3" customFormat="1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s="3" customFormat="1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s="3" customFormat="1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s="3" customFormat="1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s="3" customFormat="1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s="3" customFormat="1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s="3" customFormat="1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s="3" customFormat="1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s="3" customFormat="1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s="3" customFormat="1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s="3" customFormat="1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s="3" customFormat="1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s="3" customFormat="1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s="3" customFormat="1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s="3" customFormat="1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s="3" customFormat="1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s="3" customFormat="1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s="3" customFormat="1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s="3" customFormat="1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s="3" customFormat="1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s="3" customFormat="1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s="3" customFormat="1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s="3" customFormat="1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s="3" customFormat="1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s="3" customFormat="1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s="3" customFormat="1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s="3" customFormat="1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s="3" customFormat="1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s="3" customFormat="1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s="3" customFormat="1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s="3" customFormat="1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s="3" customFormat="1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s="3" customFormat="1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s="3" customFormat="1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s="3" customFormat="1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s="3" customFormat="1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s="3" customFormat="1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s="3" customFormat="1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s="3" customFormat="1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s="3" customFormat="1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s="3" customFormat="1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s="3" customFormat="1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s="3" customFormat="1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s="3" customFormat="1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s="3" customFormat="1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s="3" customFormat="1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s="3" customFormat="1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s="3" customFormat="1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s="3" customFormat="1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s="3" customFormat="1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s="3" customFormat="1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s="3" customFormat="1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s="3" customFormat="1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s="3" customFormat="1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s="3" customFormat="1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s="3" customFormat="1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s="3" customFormat="1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s="3" customFormat="1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s="3" customFormat="1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s="3" customFormat="1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s="3" customFormat="1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s="3" customFormat="1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s="3" customFormat="1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s="3" customFormat="1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s="3" customFormat="1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s="3" customFormat="1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s="3" customFormat="1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s="3" customFormat="1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s="3" customFormat="1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s="3" customFormat="1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s="3" customFormat="1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s="3" customFormat="1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s="3" customFormat="1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s="3" customFormat="1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s="3" customFormat="1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s="3" customFormat="1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s="3" customFormat="1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s="3" customFormat="1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s="3" customFormat="1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s="3" customFormat="1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s="3" customFormat="1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s="3" customFormat="1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s="3" customFormat="1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s="3" customFormat="1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s="3" customFormat="1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s="3" customFormat="1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s="3" customFormat="1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s="3" customFormat="1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s="3" customFormat="1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s="3" customFormat="1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s="3" customFormat="1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s="3" customFormat="1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s="3" customFormat="1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s="3" customFormat="1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s="3" customFormat="1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s="3" customFormat="1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s="3" customFormat="1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s="3" customFormat="1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s="3" customFormat="1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s="3" customFormat="1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s="3" customFormat="1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s="3" customFormat="1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s="3" customFormat="1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s="3" customFormat="1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s="3" customFormat="1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s="3" customFormat="1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s="3" customFormat="1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s="3" customFormat="1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s="3" customFormat="1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s="3" customFormat="1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s="3" customFormat="1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s="3" customFormat="1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s="3" customFormat="1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s="3" customFormat="1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s="3" customFormat="1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s="3" customFormat="1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s="3" customFormat="1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s="3" customFormat="1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s="3" customFormat="1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s="3" customFormat="1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s="3" customFormat="1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s="3" customFormat="1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s="3" customFormat="1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s="3" customFormat="1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s="3" customFormat="1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s="3" customFormat="1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s="3" customFormat="1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s="3" customFormat="1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s="3" customFormat="1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s="3" customFormat="1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s="3" customFormat="1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s="3" customFormat="1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s="3" customFormat="1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s="3" customFormat="1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s="3" customFormat="1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s="3" customFormat="1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s="3" customFormat="1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s="3" customFormat="1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s="3" customFormat="1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s="3" customFormat="1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s="3" customFormat="1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s="3" customFormat="1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s="3" customFormat="1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s="3" customFormat="1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s="3" customFormat="1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s="3" customFormat="1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s="3" customFormat="1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s="3" customFormat="1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s="3" customFormat="1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s="3" customFormat="1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s="3" customFormat="1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s="3" customFormat="1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s="3" customFormat="1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s="3" customFormat="1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s="3" customFormat="1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s="3" customFormat="1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s="3" customFormat="1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s="3" customFormat="1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s="3" customFormat="1" x14ac:dyDescent="0.2">
      <c r="A534" s="46"/>
      <c r="B534" s="14" t="s">
        <v>1025</v>
      </c>
      <c r="C534" s="40"/>
      <c r="D534" s="41"/>
      <c r="E534" s="41"/>
      <c r="F534" s="42"/>
    </row>
    <row r="535" spans="1:6" s="3" customFormat="1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s="3" customFormat="1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s="3" customFormat="1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s="3" customFormat="1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s="3" customFormat="1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s="3" customFormat="1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s="3" customFormat="1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s="3" customFormat="1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s="3" customFormat="1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s="3" customFormat="1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s="3" customFormat="1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s="3" customFormat="1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s="3" customFormat="1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s="3" customFormat="1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s="3" customFormat="1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s="3" customFormat="1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s="3" customFormat="1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s="3" customFormat="1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s="3" customFormat="1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s="3" customFormat="1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s="3" customFormat="1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s="3" customFormat="1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s="3" customFormat="1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s="3" customFormat="1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s="3" customFormat="1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s="3" customFormat="1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s="3" customFormat="1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s="3" customFormat="1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s="3" customFormat="1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s="3" customFormat="1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s="3" customFormat="1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s="3" customFormat="1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s="3" customFormat="1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s="3" customFormat="1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s="3" customFormat="1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s="3" customFormat="1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s="3" customFormat="1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s="3" customFormat="1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s="3" customFormat="1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s="3" customFormat="1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s="3" customFormat="1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s="3" customFormat="1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s="3" customFormat="1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s="3" customFormat="1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s="3" customFormat="1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s="3" customFormat="1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s="3" customFormat="1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s="3" customFormat="1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s="3" customFormat="1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s="3" customFormat="1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s="3" customFormat="1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s="3" customFormat="1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s="3" customFormat="1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s="3" customFormat="1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s="3" customFormat="1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s="3" customFormat="1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s="3" customFormat="1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s="3" customFormat="1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s="3" customFormat="1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s="3" customFormat="1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s="3" customFormat="1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s="3" customFormat="1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s="3" customFormat="1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s="3" customFormat="1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s="3" customFormat="1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s="3" customFormat="1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s="3" customFormat="1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s="3" customFormat="1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s="3" customFormat="1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s="3" customFormat="1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s="3" customFormat="1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s="3" customFormat="1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s="3" customFormat="1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s="3" customFormat="1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s="3" customFormat="1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s="3" customFormat="1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s="3" customFormat="1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s="3" customFormat="1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s="3" customFormat="1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s="3" customFormat="1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s="3" customFormat="1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s="3" customFormat="1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s="3" customFormat="1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s="3" customFormat="1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s="3" customFormat="1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s="3" customFormat="1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s="3" customFormat="1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s="3" customFormat="1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s="3" customFormat="1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s="3" customFormat="1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s="3" customFormat="1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s="3" customFormat="1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s="3" customFormat="1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s="3" customFormat="1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s="3" customFormat="1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s="3" customFormat="1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s="3" customFormat="1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s="3" customFormat="1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s="3" customFormat="1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s="3" customFormat="1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s="3" customFormat="1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s="3" customFormat="1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s="3" customFormat="1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s="3" customFormat="1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s="3" customFormat="1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s="3" customFormat="1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s="3" customFormat="1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s="3" customFormat="1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s="3" customFormat="1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s="3" customFormat="1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s="3" customFormat="1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s="3" customFormat="1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s="3" customFormat="1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s="3" customFormat="1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s="3" customFormat="1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s="3" customFormat="1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s="3" customFormat="1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s="3" customFormat="1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s="3" customFormat="1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s="3" customFormat="1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s="3" customFormat="1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s="3" customFormat="1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s="3" customFormat="1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s="3" customFormat="1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s="3" customFormat="1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s="3" customFormat="1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s="3" customFormat="1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s="3" customFormat="1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s="3" customFormat="1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s="3" customFormat="1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s="3" customFormat="1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s="3" customFormat="1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s="3" customFormat="1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s="3" customFormat="1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s="3" customFormat="1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s="3" customFormat="1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s="3" customFormat="1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s="3" customFormat="1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s="3" customFormat="1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s="3" customFormat="1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s="3" customFormat="1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s="3" customFormat="1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s="3" customFormat="1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s="3" customFormat="1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s="3" customFormat="1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s="3" customFormat="1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s="3" customFormat="1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s="3" customFormat="1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s="3" customFormat="1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s="3" customFormat="1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s="3" customFormat="1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s="3" customFormat="1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s="3" customFormat="1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s="3" customFormat="1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s="3" customFormat="1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s="3" customFormat="1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s="3" customFormat="1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s="3" customFormat="1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s="3" customFormat="1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s="3" customFormat="1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s="3" customFormat="1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s="3" customFormat="1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s="3" customFormat="1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s="3" customFormat="1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s="3" customFormat="1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s="3" customFormat="1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s="3" customFormat="1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s="3" customFormat="1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s="3" customFormat="1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s="3" customFormat="1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s="3" customFormat="1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s="3" customFormat="1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s="3" customFormat="1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s="3" customFormat="1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s="3" customFormat="1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s="3" customFormat="1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s="3" customFormat="1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s="3" customFormat="1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s="3" customFormat="1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s="3" customFormat="1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s="3" customFormat="1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s="3" customFormat="1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s="3" customFormat="1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s="3" customFormat="1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s="3" customFormat="1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s="3" customFormat="1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s="3" customFormat="1" x14ac:dyDescent="0.2">
      <c r="A721" s="46"/>
      <c r="B721" s="55" t="s">
        <v>1377</v>
      </c>
      <c r="C721" s="40"/>
      <c r="D721" s="41"/>
      <c r="E721" s="41"/>
      <c r="F721" s="42"/>
    </row>
    <row r="722" spans="1:6" s="3" customFormat="1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s="3" customFormat="1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s="3" customFormat="1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s="3" customFormat="1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s="3" customFormat="1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s="3" customFormat="1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s="3" customFormat="1" x14ac:dyDescent="0.2">
      <c r="A728" s="46"/>
      <c r="B728" s="67" t="s">
        <v>1389</v>
      </c>
      <c r="C728" s="40"/>
      <c r="D728" s="41"/>
      <c r="E728" s="41"/>
      <c r="F728" s="42"/>
    </row>
    <row r="729" spans="1:6" s="3" customFormat="1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s="3" customFormat="1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s="3" customFormat="1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s="3" customFormat="1" ht="27" customHeight="1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s="3" customFormat="1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s="3" customFormat="1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s="3" customFormat="1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s="3" customFormat="1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s="3" customFormat="1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s="3" customFormat="1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s="3" customFormat="1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s="3" customFormat="1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s="3" customFormat="1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s="3" customFormat="1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s="3" customFormat="1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s="3" customFormat="1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s="3" customFormat="1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s="3" customFormat="1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s="3" customFormat="1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s="3" customFormat="1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s="3" customFormat="1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s="3" customFormat="1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s="3" customFormat="1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s="3" customFormat="1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s="3" customFormat="1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s="3" customFormat="1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s="3" customFormat="1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s="3" customFormat="1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s="3" customFormat="1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s="3" customFormat="1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s="3" customFormat="1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s="3" customFormat="1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s="3" customFormat="1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s="3" customFormat="1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s="3" customFormat="1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s="3" customFormat="1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s="3" customFormat="1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s="3" customFormat="1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s="3" customFormat="1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s="3" customFormat="1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s="3" customFormat="1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s="3" customFormat="1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s="3" customFormat="1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s="3" customFormat="1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s="3" customFormat="1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s="3" customFormat="1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s="3" customFormat="1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s="3" customFormat="1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s="3" customFormat="1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s="3" customFormat="1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s="3" customFormat="1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s="3" customFormat="1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s="3" customFormat="1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s="3" customFormat="1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s="3" customFormat="1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s="3" customFormat="1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s="3" customFormat="1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s="3" customFormat="1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s="3" customFormat="1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s="3" customFormat="1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s="3" customFormat="1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s="3" customFormat="1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s="3" customFormat="1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s="3" customFormat="1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s="3" customFormat="1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s="3" customFormat="1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s="3" customFormat="1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s="3" customFormat="1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s="3" customFormat="1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s="3" customFormat="1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s="3" customFormat="1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s="3" customFormat="1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s="3" customFormat="1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s="3" customFormat="1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s="3" customFormat="1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s="3" customFormat="1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s="3" customFormat="1" ht="17.25" customHeight="1" x14ac:dyDescent="0.2">
      <c r="A805" s="46"/>
      <c r="B805" s="66" t="s">
        <v>1522</v>
      </c>
      <c r="C805" s="72"/>
      <c r="D805" s="41"/>
      <c r="E805" s="41"/>
      <c r="F805" s="42"/>
    </row>
    <row r="806" spans="1:6" s="3" customFormat="1" ht="15.75" customHeight="1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s="3" customFormat="1" ht="12.75" customHeight="1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s="3" customFormat="1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s="3" customFormat="1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s="3" customFormat="1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s="3" customFormat="1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s="3" customFormat="1" ht="22.5" customHeight="1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s="3" customFormat="1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s="3" customFormat="1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s="3" customFormat="1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s="3" customFormat="1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s="3" customFormat="1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s="3" customFormat="1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s="3" customFormat="1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s="3" customFormat="1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s="3" customFormat="1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s="3" customFormat="1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s="3" customFormat="1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s="3" customFormat="1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s="3" customFormat="1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s="3" customFormat="1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s="3" customFormat="1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s="3" customFormat="1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s="3" customFormat="1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s="3" customFormat="1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s="3" customFormat="1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s="3" customFormat="1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s="3" customFormat="1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s="3" customFormat="1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s="3" customFormat="1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s="3" customFormat="1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s="3" customFormat="1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s="3" customFormat="1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s="3" customFormat="1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s="3" customFormat="1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s="3" customFormat="1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s="3" customFormat="1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s="3" customFormat="1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s="3" customFormat="1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s="3" customFormat="1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s="3" customFormat="1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s="3" customFormat="1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s="3" customFormat="1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s="3" customFormat="1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s="3" customFormat="1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s="3" customFormat="1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s="3" customFormat="1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s="3" customFormat="1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s="3" customFormat="1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s="3" customFormat="1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s="3" customFormat="1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s="3" customFormat="1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s="3" customFormat="1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s="3" customFormat="1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s="3" customFormat="1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s="3" customFormat="1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s="3" customFormat="1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s="3" customFormat="1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s="3" customFormat="1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s="3" customFormat="1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s="3" customFormat="1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s="3" customFormat="1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s="3" customFormat="1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s="3" customFormat="1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s="3" customFormat="1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s="3" customFormat="1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s="3" customFormat="1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s="3" customFormat="1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s="3" customFormat="1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s="3" customFormat="1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s="3" customFormat="1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s="3" customFormat="1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s="3" customFormat="1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s="3" customFormat="1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s="3" customFormat="1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s="3" customFormat="1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s="3" customFormat="1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s="3" customFormat="1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s="3" customFormat="1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s="3" customFormat="1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s="3" customFormat="1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s="3" customFormat="1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s="3" customFormat="1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s="3" customFormat="1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s="3" customFormat="1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s="3" customFormat="1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s="3" customFormat="1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s="3" customFormat="1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s="3" customFormat="1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s="3" customFormat="1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s="3" customFormat="1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s="3" customFormat="1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s="3" customFormat="1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s="3" customFormat="1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s="3" customFormat="1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s="3" customFormat="1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s="3" customFormat="1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s="3" customFormat="1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s="3" customFormat="1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s="3" customFormat="1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s="3" customFormat="1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s="3" customFormat="1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s="3" customFormat="1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s="3" customFormat="1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s="3" customFormat="1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s="3" customFormat="1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s="3" customFormat="1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s="3" customFormat="1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s="3" customFormat="1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s="3" customFormat="1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s="3" customFormat="1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s="3" customFormat="1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s="3" customFormat="1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s="3" customFormat="1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s="3" customFormat="1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s="3" customFormat="1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s="3" customFormat="1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s="3" customFormat="1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s="3" customFormat="1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s="3" customFormat="1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s="3" customFormat="1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s="3" customFormat="1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s="3" customFormat="1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s="3" customFormat="1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s="3" customFormat="1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s="3" customFormat="1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s="3" customFormat="1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s="3" customFormat="1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s="3" customFormat="1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s="3" customFormat="1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s="3" customFormat="1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s="3" customFormat="1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s="3" customFormat="1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s="3" customFormat="1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s="3" customFormat="1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s="3" customFormat="1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s="3" customFormat="1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s="3" customFormat="1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s="3" customFormat="1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s="3" customFormat="1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s="3" customFormat="1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s="3" customFormat="1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s="3" customFormat="1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s="3" customFormat="1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s="3" customFormat="1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s="3" customFormat="1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s="3" customFormat="1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s="3" customFormat="1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s="3" customFormat="1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s="3" customFormat="1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s="3" customFormat="1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s="3" customFormat="1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s="3" customFormat="1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s="3" customFormat="1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s="3" customFormat="1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s="3" customFormat="1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s="3" customFormat="1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s="3" customFormat="1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s="3" customFormat="1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s="3" customFormat="1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s="3" customFormat="1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s="3" customFormat="1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s="3" customFormat="1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s="3" customFormat="1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s="3" customFormat="1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s="3" customFormat="1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s="3" customFormat="1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s="3" customFormat="1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s="3" customFormat="1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s="3" customFormat="1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s="3" customFormat="1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s="3" customFormat="1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s="3" customFormat="1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s="3" customFormat="1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s="3" customFormat="1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s="3" customFormat="1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s="3" customFormat="1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s="3" customFormat="1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s="3" customFormat="1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s="3" customFormat="1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s="3" customFormat="1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s="3" customFormat="1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s="3" customFormat="1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s="3" customFormat="1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s="3" customFormat="1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s="3" customFormat="1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s="3" customFormat="1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s="3" customFormat="1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s="3" customFormat="1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s="3" customFormat="1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s="3" customFormat="1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s="3" customFormat="1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s="3" customFormat="1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s="3" customFormat="1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s="3" customFormat="1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s="3" customFormat="1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s="3" customFormat="1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s="3" customFormat="1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s="3" customFormat="1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s="3" customFormat="1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s="3" customFormat="1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s="3" customFormat="1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s="3" customFormat="1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s="3" customFormat="1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s="3" customFormat="1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s="3" customFormat="1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s="3" customFormat="1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s="3" customFormat="1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s="3" customFormat="1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s="3" customFormat="1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s="3" customFormat="1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s="3" customFormat="1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s="3" customFormat="1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s="3" customFormat="1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s="3" customFormat="1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s="3" customFormat="1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s="3" customFormat="1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s="3" customFormat="1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s="3" customFormat="1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s="3" customFormat="1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s="3" customFormat="1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s="3" customFormat="1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s="3" customFormat="1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s="3" customFormat="1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s="3" customFormat="1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s="3" customFormat="1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s="3" customFormat="1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s="3" customFormat="1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s="3" customFormat="1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s="3" customFormat="1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s="3" customFormat="1" ht="16.5" customHeight="1" x14ac:dyDescent="0.2">
      <c r="A1036" s="46"/>
      <c r="B1036" s="98" t="s">
        <v>1978</v>
      </c>
      <c r="C1036" s="40"/>
      <c r="D1036" s="41"/>
      <c r="E1036" s="41"/>
      <c r="F1036" s="42"/>
    </row>
    <row r="1037" spans="1:6" s="3" customFormat="1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s="3" customFormat="1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s="3" customFormat="1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s="3" customFormat="1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s="3" customFormat="1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s="3" customFormat="1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s="3" customFormat="1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s="3" customFormat="1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s="3" customFormat="1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s="3" customFormat="1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s="3" customFormat="1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s="3" customFormat="1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s="3" customFormat="1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s="3" customFormat="1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s="3" customFormat="1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s="3" customFormat="1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s="3" customFormat="1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s="3" customFormat="1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s="3" customFormat="1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s="3" customFormat="1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s="3" customFormat="1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s="3" customFormat="1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s="3" customFormat="1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s="3" customFormat="1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s="3" customFormat="1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s="3" customFormat="1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s="3" customFormat="1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s="3" customFormat="1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s="3" customFormat="1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s="3" customFormat="1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s="3" customFormat="1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s="3" customFormat="1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s="3" customFormat="1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s="3" customFormat="1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s="3" customFormat="1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s="3" customFormat="1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s="3" customFormat="1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s="3" customFormat="1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s="3" customFormat="1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s="3" customFormat="1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s="3" customFormat="1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s="3" customFormat="1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s="3" customFormat="1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s="3" customFormat="1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s="3" customFormat="1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s="3" customFormat="1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s="3" customFormat="1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s="3" customFormat="1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s="3" customFormat="1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s="3" customFormat="1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s="3" customFormat="1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s="3" customFormat="1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s="3" customFormat="1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s="3" customFormat="1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s="3" customFormat="1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s="3" customFormat="1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s="3" customFormat="1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s="3" customFormat="1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s="3" customFormat="1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s="3" customFormat="1" ht="12.75" customHeight="1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s="3" customFormat="1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s="3" customFormat="1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s="3" customFormat="1" x14ac:dyDescent="0.2">
      <c r="A1099" s="46"/>
      <c r="B1099" s="66" t="s">
        <v>2101</v>
      </c>
      <c r="C1099" s="40"/>
      <c r="D1099" s="95"/>
      <c r="E1099" s="95"/>
      <c r="F1099" s="72"/>
    </row>
    <row r="1100" spans="1:6" s="3" customFormat="1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s="3" customFormat="1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s="3" customFormat="1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s="3" customFormat="1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s="3" customFormat="1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s="3" customFormat="1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s="3" customFormat="1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s="3" customFormat="1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s="3" customFormat="1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s="3" customFormat="1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s="3" customFormat="1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s="3" customFormat="1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s="3" customFormat="1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s="3" customFormat="1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s="3" customFormat="1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s="3" customFormat="1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s="3" customFormat="1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s="3" customFormat="1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s="3" customFormat="1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s="3" customFormat="1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s="3" customFormat="1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s="3" customFormat="1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s="3" customFormat="1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s="3" customFormat="1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s="3" customFormat="1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s="3" customFormat="1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s="3" customFormat="1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s="3" customFormat="1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s="3" customFormat="1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s="3" customFormat="1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s="3" customFormat="1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s="3" customFormat="1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s="3" customFormat="1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s="3" customFormat="1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s="3" customFormat="1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s="3" customFormat="1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s="3" customFormat="1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s="3" customFormat="1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s="3" customFormat="1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s="3" customFormat="1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s="3" customFormat="1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s="3" customFormat="1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s="3" customFormat="1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s="3" customFormat="1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s="3" customFormat="1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s="3" customFormat="1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s="3" customFormat="1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s="3" customFormat="1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s="3" customFormat="1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s="3" customFormat="1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s="3" customFormat="1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s="3" customFormat="1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s="3" customFormat="1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s="3" customFormat="1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s="3" customFormat="1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s="3" customFormat="1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s="3" customFormat="1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s="3" customFormat="1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s="3" customFormat="1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s="3" customFormat="1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s="3" customFormat="1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s="3" customFormat="1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s="3" customFormat="1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s="3" customFormat="1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s="3" customFormat="1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s="3" customFormat="1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s="3" customFormat="1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s="3" customFormat="1" ht="17.25" customHeight="1" x14ac:dyDescent="0.2">
      <c r="A1167" s="46"/>
      <c r="B1167" s="98" t="s">
        <v>2235</v>
      </c>
      <c r="C1167" s="40"/>
      <c r="D1167" s="95"/>
      <c r="E1167" s="95"/>
      <c r="F1167" s="72"/>
    </row>
    <row r="1168" spans="1:6" s="3" customFormat="1" ht="18.75" customHeight="1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s="3" customFormat="1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s="3" customFormat="1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s="3" customFormat="1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s="3" customFormat="1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s="3" customFormat="1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s="3" customFormat="1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s="3" customFormat="1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s="3" customFormat="1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s="3" customFormat="1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s="3" customFormat="1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s="3" customFormat="1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s="3" customFormat="1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s="3" customFormat="1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s="3" customFormat="1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s="3" customFormat="1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s="3" customFormat="1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s="3" customFormat="1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s="3" customFormat="1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s="3" customFormat="1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s="3" customFormat="1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s="3" customFormat="1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s="3" customFormat="1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s="3" customFormat="1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s="3" customFormat="1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s="3" customFormat="1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s="3" customFormat="1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s="3" customFormat="1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s="3" customFormat="1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s="3" customFormat="1" x14ac:dyDescent="0.2">
      <c r="A1197" s="46"/>
      <c r="B1197" s="98" t="s">
        <v>2287</v>
      </c>
      <c r="C1197" s="40"/>
      <c r="D1197" s="41"/>
      <c r="E1197" s="41"/>
      <c r="F1197" s="42"/>
    </row>
    <row r="1198" spans="1:6" s="3" customFormat="1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s="3" customFormat="1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s="3" customFormat="1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s="3" customFormat="1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s="3" customFormat="1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s="3" customFormat="1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s="3" customFormat="1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s="3" customFormat="1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s="3" customFormat="1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s="3" customFormat="1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s="3" customFormat="1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s="3" customFormat="1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s="3" customFormat="1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s="3" customFormat="1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s="3" customFormat="1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s="3" customFormat="1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s="3" customFormat="1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s="3" customFormat="1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s="3" customFormat="1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s="3" customFormat="1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s="3" customFormat="1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s="3" customFormat="1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s="3" customFormat="1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s="3" customFormat="1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s="3" customFormat="1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s="3" customFormat="1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s="3" customFormat="1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s="3" customFormat="1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s="3" customFormat="1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s="3" customFormat="1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s="3" customFormat="1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s="3" customFormat="1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s="3" customFormat="1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s="3" customFormat="1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s="3" customFormat="1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s="3" customFormat="1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s="3" customFormat="1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s="3" customFormat="1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s="3" customFormat="1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s="3" customFormat="1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s="3" customFormat="1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s="3" customFormat="1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s="3" customFormat="1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s="3" customFormat="1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s="3" customFormat="1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s="3" customFormat="1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s="3" customFormat="1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s="3" customFormat="1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s="3" customFormat="1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s="3" customFormat="1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s="3" customFormat="1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s="3" customFormat="1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s="3" customFormat="1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s="3" customFormat="1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s="3" customFormat="1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s="3" customFormat="1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s="3" customFormat="1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s="3" customFormat="1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s="3" customFormat="1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s="3" customFormat="1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s="3" customFormat="1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s="3" customFormat="1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s="3" customFormat="1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s="3" customFormat="1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s="3" customFormat="1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s="3" customFormat="1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s="3" customFormat="1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s="3" customFormat="1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s="3" customFormat="1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s="3" customFormat="1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s="3" customFormat="1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s="3" customFormat="1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s="3" customFormat="1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s="3" customFormat="1" ht="15" customHeight="1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s="3" customFormat="1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s="3" customFormat="1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s="3" customFormat="1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s="3" customFormat="1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s="3" customFormat="1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s="3" customFormat="1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s="3" customFormat="1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s="3" customFormat="1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s="3" customFormat="1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s="3" customFormat="1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s="3" customFormat="1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s="3" customFormat="1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s="3" customFormat="1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s="3" customFormat="1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s="3" customFormat="1" ht="37.5" customHeight="1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s="3" customFormat="1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s="3" customFormat="1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s="3" customFormat="1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s="3" customFormat="1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s="3" customFormat="1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s="3" customFormat="1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s="3" customFormat="1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s="3" customFormat="1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s="3" customFormat="1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s="3" customFormat="1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s="3" customFormat="1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s="3" customFormat="1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s="3" customFormat="1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s="3" customFormat="1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s="3" customFormat="1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s="3" customFormat="1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s="3" customFormat="1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s="3" customFormat="1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s="3" customFormat="1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s="3" customFormat="1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s="3" customFormat="1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s="3" customFormat="1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s="3" customFormat="1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s="3" customFormat="1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s="3" customFormat="1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s="3" customFormat="1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s="3" customFormat="1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s="3" customFormat="1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s="3" customFormat="1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s="3" customFormat="1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s="3" customFormat="1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s="3" customFormat="1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s="3" customFormat="1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s="3" customFormat="1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s="3" customFormat="1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s="3" customFormat="1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s="3" customFormat="1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s="3" customFormat="1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s="3" customFormat="1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s="3" customFormat="1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s="3" customFormat="1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s="3" customFormat="1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s="3" customFormat="1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s="3" customFormat="1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s="3" customFormat="1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s="3" customFormat="1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s="3" customFormat="1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s="3" customFormat="1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s="3" customFormat="1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s="3" customFormat="1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s="3" customFormat="1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s="3" customFormat="1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s="3" customFormat="1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s="3" customFormat="1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s="3" customFormat="1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s="3" customFormat="1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s="3" customFormat="1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s="3" customFormat="1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s="3" customFormat="1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s="3" customFormat="1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s="3" customFormat="1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s="3" customFormat="1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s="3" customFormat="1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s="3" customFormat="1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s="3" customFormat="1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s="3" customFormat="1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s="3" customFormat="1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s="3" customFormat="1" x14ac:dyDescent="0.2">
      <c r="A1354" s="46"/>
      <c r="B1354" s="98" t="s">
        <v>2596</v>
      </c>
      <c r="C1354" s="40"/>
      <c r="D1354" s="41"/>
      <c r="E1354" s="41"/>
      <c r="F1354" s="42"/>
    </row>
    <row r="1355" spans="1:6" s="3" customFormat="1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s="3" customFormat="1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s="3" customFormat="1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s="3" customFormat="1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s="3" customFormat="1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s="3" customFormat="1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s="3" customFormat="1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s="3" customFormat="1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s="3" customFormat="1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s="3" customFormat="1" ht="40.5" customHeight="1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s="3" customFormat="1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s="3" customFormat="1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s="3" customFormat="1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s="3" customFormat="1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s="3" customFormat="1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s="3" customFormat="1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s="3" customFormat="1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s="3" customFormat="1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s="3" customFormat="1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s="3" customFormat="1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s="3" customFormat="1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s="3" customFormat="1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s="3" customFormat="1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s="3" customFormat="1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s="3" customFormat="1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s="3" customFormat="1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s="3" customFormat="1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s="3" customFormat="1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s="3" customFormat="1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s="3" customFormat="1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s="3" customFormat="1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s="3" customFormat="1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s="3" customFormat="1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s="3" customFormat="1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s="3" customFormat="1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s="3" customFormat="1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s="3" customFormat="1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s="3" customFormat="1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s="3" customFormat="1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s="3" customFormat="1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s="3" customFormat="1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s="3" customFormat="1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s="3" customFormat="1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s="3" customFormat="1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s="3" customFormat="1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s="3" customFormat="1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s="3" customFormat="1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s="3" customFormat="1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s="3" customFormat="1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s="3" customFormat="1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s="3" customFormat="1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s="3" customFormat="1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s="3" customFormat="1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s="3" customFormat="1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s="3" customFormat="1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s="3" customFormat="1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s="3" customFormat="1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s="3" customFormat="1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s="3" customFormat="1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s="3" customFormat="1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s="3" customFormat="1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s="3" customFormat="1" ht="21.75" customHeight="1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s="3" customFormat="1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s="3" customFormat="1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s="3" customFormat="1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s="3" customFormat="1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s="3" customFormat="1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s="3" customFormat="1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s="3" customFormat="1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s="3" customFormat="1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s="3" customFormat="1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s="3" customFormat="1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s="3" customFormat="1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s="3" customFormat="1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s="3" customFormat="1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s="3" customFormat="1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s="3" customFormat="1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s="3" customFormat="1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s="3" customFormat="1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s="3" customFormat="1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s="3" customFormat="1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s="3" customFormat="1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s="3" customFormat="1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s="3" customFormat="1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s="3" customFormat="1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s="3" customFormat="1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s="3" customFormat="1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s="3" customFormat="1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s="3" customFormat="1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s="3" customFormat="1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s="3" customFormat="1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s="3" customFormat="1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s="3" customFormat="1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s="3" customFormat="1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s="3" customFormat="1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s="3" customFormat="1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s="3" customFormat="1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s="3" customFormat="1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s="3" customFormat="1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s="3" customFormat="1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s="3" customFormat="1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s="3" customFormat="1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s="3" customFormat="1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s="3" customFormat="1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s="3" customFormat="1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s="3" customFormat="1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s="3" customFormat="1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s="3" customFormat="1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s="3" customFormat="1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s="3" customFormat="1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s="3" customFormat="1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s="3" customFormat="1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s="3" customFormat="1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s="3" customFormat="1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s="3" customFormat="1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s="3" customFormat="1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s="3" customFormat="1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s="3" customFormat="1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s="3" customFormat="1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  <c r="H1473" s="4"/>
      <c r="I1473" s="4"/>
    </row>
    <row r="1474" spans="1:9" s="3" customFormat="1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  <c r="H1474" s="4"/>
      <c r="I1474" s="4"/>
    </row>
    <row r="1475" spans="1:9" s="3" customFormat="1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  <c r="H1475" s="4"/>
      <c r="I1475" s="4"/>
    </row>
    <row r="1476" spans="1:9" s="3" customFormat="1" ht="13.5" customHeight="1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  <c r="H1476" s="4"/>
      <c r="I1476" s="4"/>
    </row>
    <row r="1477" spans="1:9" s="3" customFormat="1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  <c r="H1477" s="4"/>
      <c r="I1477" s="4"/>
    </row>
    <row r="1478" spans="1:9" s="3" customFormat="1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  <c r="H1478" s="4"/>
      <c r="I1478" s="4"/>
    </row>
    <row r="1479" spans="1:9" s="3" customFormat="1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  <c r="H1479" s="4"/>
      <c r="I1479" s="4"/>
    </row>
    <row r="1480" spans="1:9" s="3" customFormat="1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  <c r="H1480" s="4"/>
      <c r="I1480" s="4"/>
    </row>
    <row r="1481" spans="1:9" s="3" customFormat="1" x14ac:dyDescent="0.2">
      <c r="A1481" s="46"/>
      <c r="B1481" s="98" t="s">
        <v>2845</v>
      </c>
      <c r="C1481" s="40"/>
      <c r="D1481" s="41"/>
      <c r="E1481" s="41"/>
      <c r="F1481" s="42"/>
      <c r="H1481" s="4"/>
      <c r="I1481" s="4"/>
    </row>
    <row r="1482" spans="1:9" s="3" customFormat="1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s="3" customFormat="1" x14ac:dyDescent="0.2">
      <c r="A1483" s="23" t="s">
        <v>2847</v>
      </c>
      <c r="B1483" s="24" t="s">
        <v>2848</v>
      </c>
      <c r="C1483" s="25"/>
      <c r="D1483" s="26"/>
      <c r="E1483" s="26"/>
      <c r="F1483" s="27"/>
      <c r="H1483" s="4"/>
      <c r="I1483" s="4"/>
    </row>
    <row r="1484" spans="1:9" s="3" customFormat="1" x14ac:dyDescent="0.2">
      <c r="A1484" s="23" t="s">
        <v>2849</v>
      </c>
      <c r="B1484" s="24" t="s">
        <v>2850</v>
      </c>
      <c r="C1484" s="25"/>
      <c r="D1484" s="26"/>
      <c r="E1484" s="26"/>
      <c r="F1484" s="27"/>
      <c r="H1484" s="4"/>
      <c r="I1484" s="4"/>
    </row>
    <row r="1485" spans="1:9" s="3" customFormat="1" x14ac:dyDescent="0.2">
      <c r="A1485" s="23" t="s">
        <v>2851</v>
      </c>
      <c r="B1485" s="24" t="s">
        <v>2852</v>
      </c>
      <c r="C1485" s="25"/>
      <c r="D1485" s="26"/>
      <c r="E1485" s="26"/>
      <c r="F1485" s="27"/>
      <c r="H1485" s="4"/>
      <c r="I1485" s="4"/>
    </row>
    <row r="1486" spans="1:9" s="3" customFormat="1" x14ac:dyDescent="0.2">
      <c r="A1486" s="50" t="s">
        <v>2853</v>
      </c>
      <c r="B1486" s="51" t="s">
        <v>2854</v>
      </c>
      <c r="C1486" s="25"/>
      <c r="D1486" s="26"/>
      <c r="E1486" s="26"/>
      <c r="F1486" s="27"/>
      <c r="H1486" s="4"/>
      <c r="I1486" s="4"/>
    </row>
    <row r="1487" spans="1:9" s="3" customFormat="1" x14ac:dyDescent="0.2">
      <c r="A1487" s="50" t="s">
        <v>2855</v>
      </c>
      <c r="B1487" s="51" t="s">
        <v>2856</v>
      </c>
      <c r="C1487" s="25"/>
      <c r="D1487" s="26"/>
      <c r="E1487" s="26"/>
      <c r="F1487" s="27"/>
      <c r="H1487" s="4"/>
      <c r="I1487" s="4"/>
    </row>
    <row r="1488" spans="1:9" s="3" customFormat="1" x14ac:dyDescent="0.2">
      <c r="A1488" s="23" t="s">
        <v>2857</v>
      </c>
      <c r="B1488" s="24" t="s">
        <v>2858</v>
      </c>
      <c r="C1488" s="25"/>
      <c r="D1488" s="26"/>
      <c r="E1488" s="26"/>
      <c r="F1488" s="27"/>
      <c r="H1488" s="4"/>
      <c r="I1488" s="4"/>
    </row>
    <row r="1489" spans="1:6" s="3" customFormat="1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s="3" customFormat="1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s="3" customFormat="1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s="3" customFormat="1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s="3" customFormat="1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s="3" customFormat="1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s="3" customFormat="1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s="3" customFormat="1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s="3" customFormat="1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s="3" customFormat="1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s="3" customFormat="1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s="3" customFormat="1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s="3" customFormat="1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s="3" customFormat="1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s="3" customFormat="1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s="3" customFormat="1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s="3" customFormat="1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s="3" customFormat="1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s="3" customFormat="1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s="3" customFormat="1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s="3" customFormat="1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s="3" customFormat="1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s="3" customFormat="1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s="3" customFormat="1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s="3" customFormat="1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s="3" customFormat="1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s="3" customFormat="1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s="3" customFormat="1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s="3" customFormat="1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s="3" customFormat="1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s="3" customFormat="1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s="3" customFormat="1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s="3" customFormat="1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s="3" customFormat="1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s="3" customFormat="1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s="3" customFormat="1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s="3" customFormat="1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s="3" customFormat="1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s="3" customFormat="1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s="3" customFormat="1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s="3" customFormat="1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s="3" customFormat="1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s="3" customFormat="1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s="3" customFormat="1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s="3" customFormat="1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s="3" customFormat="1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s="3" customFormat="1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s="3" customFormat="1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s="3" customFormat="1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s="3" customFormat="1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s="3" customFormat="1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s="3" customFormat="1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s="3" customFormat="1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s="3" customFormat="1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s="3" customFormat="1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s="3" customFormat="1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s="3" customFormat="1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s="3" customFormat="1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s="3" customFormat="1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s="3" customFormat="1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s="3" customFormat="1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s="3" customFormat="1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s="3" customFormat="1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s="3" customFormat="1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s="3" customFormat="1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s="3" customFormat="1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s="3" customFormat="1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s="3" customFormat="1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s="3" customFormat="1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s="3" customFormat="1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s="3" customFormat="1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s="3" customFormat="1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s="3" customFormat="1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s="3" customFormat="1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s="3" customFormat="1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s="3" customFormat="1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s="3" customFormat="1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s="3" customFormat="1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s="3" customFormat="1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s="3" customFormat="1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s="3" customFormat="1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s="3" customFormat="1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s="3" customFormat="1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s="3" customFormat="1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s="3" customFormat="1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s="3" customFormat="1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s="3" customFormat="1" x14ac:dyDescent="0.2">
      <c r="A1575" s="46"/>
      <c r="B1575" s="112" t="s">
        <v>3029</v>
      </c>
      <c r="C1575" s="40"/>
      <c r="D1575" s="41"/>
      <c r="E1575" s="41"/>
      <c r="F1575" s="42"/>
    </row>
    <row r="1576" spans="1:6" s="3" customFormat="1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s="3" customFormat="1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s="3" customFormat="1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s="3" customFormat="1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s="3" customFormat="1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s="3" customFormat="1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s="3" customFormat="1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s="3" customFormat="1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s="3" customFormat="1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s="3" customFormat="1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s="3" customFormat="1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s="3" customFormat="1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s="3" customFormat="1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s="3" customFormat="1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s="3" customFormat="1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s="3" customFormat="1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s="3" customFormat="1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s="3" customFormat="1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s="3" customFormat="1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s="3" customFormat="1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s="3" customFormat="1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s="3" customFormat="1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s="3" customFormat="1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s="3" customFormat="1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s="3" customFormat="1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s="3" customFormat="1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s="3" customFormat="1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s="3" customFormat="1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s="3" customFormat="1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s="3" customFormat="1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s="3" customFormat="1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s="3" customFormat="1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s="3" customFormat="1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s="3" customFormat="1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s="3" customFormat="1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s="3" customFormat="1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s="3" customFormat="1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s="3" customFormat="1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s="3" customFormat="1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s="3" customFormat="1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s="3" customFormat="1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s="3" customFormat="1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s="3" customFormat="1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s="3" customFormat="1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s="3" customFormat="1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s="3" customFormat="1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s="3" customFormat="1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s="3" customFormat="1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s="3" customFormat="1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s="3" customFormat="1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s="3" customFormat="1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s="3" customFormat="1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s="3" customFormat="1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s="3" customFormat="1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s="3" customFormat="1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s="3" customFormat="1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s="3" customFormat="1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s="3" customFormat="1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s="3" customFormat="1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s="3" customFormat="1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s="3" customFormat="1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s="3" customFormat="1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s="3" customFormat="1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s="3" customFormat="1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s="3" customFormat="1" x14ac:dyDescent="0.2">
      <c r="A1640" s="46"/>
      <c r="B1640" s="98" t="s">
        <v>3154</v>
      </c>
      <c r="C1640" s="40"/>
      <c r="D1640" s="95"/>
      <c r="E1640" s="95"/>
      <c r="F1640" s="72"/>
    </row>
    <row r="1641" spans="1:6" s="3" customFormat="1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s="3" customFormat="1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s="3" customFormat="1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s="3" customFormat="1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s="3" customFormat="1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s="3" customFormat="1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s="3" customFormat="1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s="3" customFormat="1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s="3" customFormat="1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s="3" customFormat="1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s="3" customFormat="1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s="3" customFormat="1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s="3" customFormat="1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s="3" customFormat="1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s="3" customFormat="1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s="3" customFormat="1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s="3" customFormat="1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s="3" customFormat="1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s="3" customFormat="1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s="3" customFormat="1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s="3" customFormat="1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s="3" customFormat="1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s="3" customFormat="1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s="3" customFormat="1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s="3" customFormat="1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s="3" customFormat="1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s="3" customFormat="1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s="3" customFormat="1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s="3" customFormat="1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s="3" customFormat="1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s="3" customFormat="1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s="3" customFormat="1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s="3" customFormat="1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s="3" customFormat="1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s="3" customFormat="1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s="3" customFormat="1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s="3" customFormat="1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s="3" customFormat="1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s="3" customFormat="1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s="3" customFormat="1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s="3" customFormat="1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s="3" customFormat="1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s="3" customFormat="1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s="3" customFormat="1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s="3" customFormat="1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s="3" customFormat="1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s="3" customFormat="1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s="3" customFormat="1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s="3" customFormat="1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s="3" customFormat="1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s="3" customFormat="1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s="3" customFormat="1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s="3" customFormat="1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s="3" customFormat="1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s="3" customFormat="1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s="3" customFormat="1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s="3" customFormat="1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s="3" customFormat="1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s="3" customFormat="1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s="3" customFormat="1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s="3" customFormat="1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s="3" customFormat="1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s="3" customFormat="1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s="3" customFormat="1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s="3" customFormat="1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s="3" customFormat="1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s="3" customFormat="1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s="3" customFormat="1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s="3" customFormat="1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s="3" customFormat="1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s="3" customFormat="1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s="3" customFormat="1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s="3" customFormat="1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s="3" customFormat="1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s="3" customFormat="1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s="3" customFormat="1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s="3" customFormat="1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s="3" customFormat="1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s="3" customFormat="1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s="3" customFormat="1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s="3" customFormat="1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s="3" customFormat="1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s="3" customFormat="1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s="3" customFormat="1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s="3" customFormat="1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s="3" customFormat="1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s="3" customFormat="1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s="3" customFormat="1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s="3" customFormat="1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s="3" customFormat="1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s="3" customFormat="1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s="3" customFormat="1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s="3" customFormat="1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s="3" customFormat="1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s="3" customFormat="1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s="3" customFormat="1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s="3" customFormat="1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s="3" customFormat="1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s="3" customFormat="1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s="3" customFormat="1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s="3" customFormat="1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s="3" customFormat="1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s="3" customFormat="1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s="3" customFormat="1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s="3" customFormat="1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s="3" customFormat="1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s="3" customFormat="1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s="3" customFormat="1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s="3" customFormat="1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s="3" customFormat="1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s="3" customFormat="1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s="3" customFormat="1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s="3" customFormat="1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s="3" customFormat="1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s="3" customFormat="1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s="3" customFormat="1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s="3" customFormat="1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s="3" customFormat="1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s="3" customFormat="1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s="3" customFormat="1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s="3" customFormat="1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s="3" customFormat="1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s="3" customFormat="1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s="3" customFormat="1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s="3" customFormat="1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s="3" customFormat="1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s="3" customFormat="1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s="3" customFormat="1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s="3" customFormat="1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s="3" customFormat="1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s="3" customFormat="1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s="3" customFormat="1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s="3" customFormat="1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s="3" customFormat="1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s="3" customFormat="1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s="3" customFormat="1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s="3" customFormat="1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s="3" customFormat="1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s="3" customFormat="1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s="3" customFormat="1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s="3" customFormat="1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s="3" customFormat="1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s="3" customFormat="1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s="3" customFormat="1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s="3" customFormat="1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s="3" customFormat="1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s="3" customFormat="1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s="3" customFormat="1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s="3" customFormat="1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s="3" customFormat="1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s="3" customFormat="1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s="3" customFormat="1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s="3" customFormat="1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s="3" customFormat="1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s="3" customFormat="1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s="3" customFormat="1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s="3" customFormat="1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s="3" customFormat="1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s="3" customFormat="1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s="3" customFormat="1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s="3" customFormat="1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s="3" customFormat="1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s="3" customFormat="1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s="3" customFormat="1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s="3" customFormat="1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s="3" customFormat="1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s="3" customFormat="1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s="3" customFormat="1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s="3" customFormat="1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s="3" customFormat="1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s="3" customFormat="1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s="3" customFormat="1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s="3" customFormat="1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s="3" customFormat="1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s="3" customFormat="1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s="3" customFormat="1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s="3" customFormat="1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s="3" customFormat="1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s="3" customFormat="1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s="3" customFormat="1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s="3" customFormat="1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s="3" customFormat="1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s="3" customFormat="1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s="3" customFormat="1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s="3" customFormat="1" ht="15" customHeight="1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s="3" customFormat="1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s="3" customFormat="1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s="3" customFormat="1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s="3" customFormat="1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s="3" customFormat="1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s="3" customFormat="1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s="3" customFormat="1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s="3" customFormat="1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s="3" customFormat="1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s="3" customFormat="1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s="3" customFormat="1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s="3" customFormat="1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s="3" customFormat="1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s="3" customFormat="1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s="3" customFormat="1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s="3" customFormat="1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s="3" customFormat="1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s="3" customFormat="1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s="3" customFormat="1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s="3" customFormat="1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s="3" customFormat="1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s="3" customFormat="1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s="3" customFormat="1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s="3" customFormat="1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s="3" customFormat="1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s="3" customFormat="1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s="3" customFormat="1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s="3" customFormat="1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s="3" customFormat="1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s="3" customFormat="1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s="3" customFormat="1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s="3" customFormat="1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s="3" customFormat="1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s="3" customFormat="1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s="3" customFormat="1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s="3" customFormat="1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s="3" customFormat="1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s="3" customFormat="1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s="3" customFormat="1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s="3" customFormat="1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s="3" customFormat="1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s="3" customFormat="1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s="3" customFormat="1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s="3" customFormat="1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s="3" customFormat="1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s="3" customFormat="1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s="3" customFormat="1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s="3" customFormat="1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s="3" customFormat="1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s="3" customFormat="1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s="3" customFormat="1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s="3" customFormat="1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s="3" customFormat="1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s="3" customFormat="1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s="3" customFormat="1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s="3" customFormat="1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s="3" customFormat="1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s="3" customFormat="1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s="3" customFormat="1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s="3" customFormat="1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s="3" customFormat="1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s="3" customFormat="1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s="3" customFormat="1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s="3" customFormat="1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s="3" customFormat="1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s="3" customFormat="1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s="3" customFormat="1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s="3" customFormat="1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s="3" customFormat="1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s="3" customFormat="1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s="3" customFormat="1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s="3" customFormat="1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s="3" customFormat="1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s="3" customFormat="1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s="3" customFormat="1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s="3" customFormat="1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s="3" customFormat="1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s="3" customFormat="1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s="3" customFormat="1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s="3" customFormat="1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s="3" customFormat="1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s="3" customFormat="1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s="3" customFormat="1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s="3" customFormat="1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s="3" customFormat="1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s="3" customFormat="1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s="3" customFormat="1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s="3" customFormat="1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s="3" customFormat="1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s="3" customFormat="1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s="3" customFormat="1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s="3" customFormat="1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s="3" customFormat="1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s="3" customFormat="1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s="3" customFormat="1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s="3" customFormat="1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s="3" customFormat="1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s="3" customFormat="1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s="3" customFormat="1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s="3" customFormat="1" x14ac:dyDescent="0.2">
      <c r="A1941" s="46"/>
      <c r="B1941" s="98" t="s">
        <v>3737</v>
      </c>
      <c r="C1941" s="40"/>
      <c r="D1941" s="41"/>
      <c r="E1941" s="41"/>
      <c r="F1941" s="42"/>
    </row>
    <row r="1942" spans="1:6" s="3" customFormat="1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s="3" customFormat="1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s="3" customFormat="1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s="3" customFormat="1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s="3" customFormat="1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s="3" customFormat="1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s="3" customFormat="1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s="3" customFormat="1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s="3" customFormat="1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s="3" customFormat="1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s="3" customFormat="1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s="3" customFormat="1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s="3" customFormat="1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s="3" customFormat="1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s="3" customFormat="1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s="3" customFormat="1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s="3" customFormat="1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s="3" customFormat="1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s="3" customFormat="1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s="3" customFormat="1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s="3" customFormat="1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s="3" customFormat="1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s="3" customFormat="1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s="3" customFormat="1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s="3" customFormat="1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s="3" customFormat="1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s="3" customFormat="1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s="3" customFormat="1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s="3" customFormat="1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s="3" customFormat="1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s="3" customFormat="1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s="3" customFormat="1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s="3" customFormat="1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s="3" customFormat="1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s="3" customFormat="1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s="3" customFormat="1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s="3" customFormat="1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s="3" customFormat="1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s="3" customFormat="1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s="3" customFormat="1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s="3" customFormat="1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s="3" customFormat="1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s="3" customFormat="1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s="3" customFormat="1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s="3" customFormat="1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s="3" customFormat="1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s="3" customFormat="1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s="3" customFormat="1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s="3" customFormat="1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s="3" customFormat="1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s="3" customFormat="1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s="3" customFormat="1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s="3" customFormat="1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s="3" customFormat="1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s="3" customFormat="1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s="3" customFormat="1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s="3" customFormat="1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s="3" customFormat="1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s="3" customFormat="1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s="3" customFormat="1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s="3" customFormat="1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s="3" customFormat="1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s="3" customFormat="1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s="3" customFormat="1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s="3" customFormat="1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s="3" customFormat="1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s="3" customFormat="1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s="3" customFormat="1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s="3" customFormat="1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s="3" customFormat="1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s="3" customFormat="1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s="3" customFormat="1" ht="12" customHeight="1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s="3" customFormat="1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s="3" customFormat="1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s="3" customFormat="1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s="3" customFormat="1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s="3" customFormat="1" ht="12" customHeight="1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s="3" customFormat="1" ht="12" customHeight="1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s="3" customFormat="1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s="3" customFormat="1" ht="12" customHeight="1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s="3" customFormat="1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s="3" customFormat="1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s="3" customFormat="1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s="3" customFormat="1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s="3" customFormat="1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s="3" customFormat="1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s="3" customFormat="1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s="3" customFormat="1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s="3" customFormat="1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s="3" customFormat="1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s="3" customFormat="1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s="3" customFormat="1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s="3" customFormat="1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s="3" customFormat="1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s="3" customFormat="1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s="3" customFormat="1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s="3" customFormat="1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s="3" customFormat="1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s="3" customFormat="1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s="3" customFormat="1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s="3" customFormat="1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s="3" customFormat="1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s="3" customFormat="1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s="3" customFormat="1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s="3" customFormat="1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s="3" customFormat="1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s="3" customFormat="1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s="3" customFormat="1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s="3" customFormat="1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s="3" customFormat="1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s="3" customFormat="1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s="3" customFormat="1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s="3" customFormat="1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s="3" customFormat="1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s="3" customFormat="1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s="3" customFormat="1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s="3" customFormat="1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s="3" customFormat="1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s="3" customFormat="1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s="3" customFormat="1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s="3" customFormat="1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s="3" customFormat="1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s="3" customFormat="1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s="3" customFormat="1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s="3" customFormat="1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s="3" customFormat="1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s="3" customFormat="1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s="3" customFormat="1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s="3" customFormat="1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s="3" customFormat="1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s="3" customFormat="1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s="3" customFormat="1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s="3" customFormat="1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s="3" customFormat="1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s="3" customFormat="1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s="3" customFormat="1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s="3" customFormat="1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s="3" customFormat="1" ht="12" customHeight="1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s="3" customFormat="1" ht="12" customHeight="1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s="3" customFormat="1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s="3" customFormat="1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s="3" customFormat="1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s="3" customFormat="1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s="3" customFormat="1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s="3" customFormat="1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s="3" customFormat="1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s="3" customFormat="1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s="3" customFormat="1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s="3" customFormat="1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s="3" customFormat="1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s="3" customFormat="1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s="3" customFormat="1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s="3" customFormat="1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s="3" customFormat="1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s="3" customFormat="1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s="3" customFormat="1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s="3" customFormat="1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s="3" customFormat="1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s="3" customFormat="1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s="3" customFormat="1" ht="12" customHeight="1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s="3" customFormat="1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s="3" customFormat="1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s="3" customFormat="1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s="3" customFormat="1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s="3" customFormat="1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s="3" customFormat="1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s="3" customFormat="1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s="3" customFormat="1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s="3" customFormat="1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s="3" customFormat="1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s="3" customFormat="1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s="3" customFormat="1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s="3" customFormat="1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s="3" customFormat="1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s="3" customFormat="1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s="3" customFormat="1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s="3" customFormat="1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s="3" customFormat="1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s="3" customFormat="1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s="3" customFormat="1" x14ac:dyDescent="0.2">
      <c r="A2121" s="168" t="s">
        <v>4082</v>
      </c>
      <c r="B2121" s="169"/>
      <c r="C2121" s="117">
        <f>SUM(C2122:C2190)</f>
        <v>0</v>
      </c>
      <c r="D2121" s="118"/>
      <c r="E2121" s="119"/>
      <c r="F2121" s="120"/>
    </row>
    <row r="2122" spans="1:6" s="3" customFormat="1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s="3" customFormat="1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s="3" customFormat="1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s="3" customFormat="1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s="3" customFormat="1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s="3" customFormat="1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s="3" customFormat="1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s="3" customFormat="1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s="3" customFormat="1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s="3" customFormat="1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s="3" customFormat="1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s="3" customFormat="1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s="3" customFormat="1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s="3" customFormat="1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s="3" customFormat="1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s="3" customFormat="1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s="3" customFormat="1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s="3" customFormat="1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s="3" customFormat="1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s="3" customFormat="1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s="3" customFormat="1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s="3" customFormat="1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s="3" customFormat="1" ht="12" customHeight="1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s="3" customFormat="1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s="3" customFormat="1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s="3" customFormat="1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s="3" customFormat="1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s="3" customFormat="1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s="3" customFormat="1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s="3" customFormat="1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s="3" customFormat="1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s="3" customFormat="1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s="3" customFormat="1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s="3" customFormat="1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s="3" customFormat="1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s="3" customFormat="1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s="3" customFormat="1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s="3" customFormat="1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s="3" customFormat="1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s="3" customFormat="1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s="3" customFormat="1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s="3" customFormat="1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s="3" customFormat="1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s="3" customFormat="1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s="3" customFormat="1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s="3" customFormat="1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s="3" customFormat="1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s="3" customFormat="1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s="3" customFormat="1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s="3" customFormat="1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s="3" customFormat="1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s="3" customFormat="1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s="3" customFormat="1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s="3" customFormat="1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s="3" customFormat="1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s="3" customFormat="1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s="3" customFormat="1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s="3" customFormat="1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s="3" customFormat="1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s="3" customFormat="1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s="3" customFormat="1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s="3" customFormat="1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s="3" customFormat="1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s="3" customFormat="1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s="3" customFormat="1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s="3" customFormat="1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s="3" customFormat="1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s="3" customFormat="1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s="3" customFormat="1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s="3" customFormat="1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s="3" customFormat="1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s="3" customFormat="1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s="3" customFormat="1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s="3" customFormat="1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s="3" customFormat="1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s="3" customFormat="1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s="3" customFormat="1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s="3" customFormat="1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s="3" customFormat="1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s="3" customFormat="1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s="3" customFormat="1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s="3" customFormat="1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s="3" customFormat="1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s="3" customFormat="1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s="3" customFormat="1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s="3" customFormat="1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s="3" customFormat="1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s="3" customFormat="1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s="3" customFormat="1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s="3" customFormat="1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s="3" customFormat="1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s="3" customFormat="1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s="3" customFormat="1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s="3" customFormat="1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s="3" customFormat="1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s="3" customFormat="1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s="3" customFormat="1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s="3" customFormat="1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s="3" customFormat="1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s="3" customFormat="1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s="3" customFormat="1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s="3" customFormat="1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s="3" customFormat="1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s="3" customFormat="1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s="3" customFormat="1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s="3" customFormat="1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s="3" customFormat="1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s="3" customFormat="1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s="3" customFormat="1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s="3" customFormat="1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s="3" customFormat="1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s="3" customFormat="1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s="3" customFormat="1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s="3" customFormat="1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s="3" customFormat="1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s="3" customFormat="1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s="3" customFormat="1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s="3" customFormat="1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s="3" customFormat="1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s="3" customFormat="1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s="3" customFormat="1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s="3" customFormat="1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s="3" customFormat="1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s="3" customFormat="1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s="3" customFormat="1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s="3" customFormat="1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s="3" customFormat="1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s="3" customFormat="1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s="3" customFormat="1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s="3" customFormat="1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s="3" customFormat="1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s="3" customFormat="1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s="3" customFormat="1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s="3" customFormat="1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s="3" customFormat="1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s="3" customFormat="1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s="3" customFormat="1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s="3" customFormat="1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s="3" customFormat="1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s="3" customFormat="1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s="3" customFormat="1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s="3" customFormat="1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s="3" customFormat="1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s="3" customFormat="1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s="3" customFormat="1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s="3" customFormat="1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s="3" customFormat="1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s="3" customFormat="1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s="3" customFormat="1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s="3" customFormat="1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s="3" customFormat="1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s="3" customFormat="1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s="3" customFormat="1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s="3" customFormat="1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s="3" customFormat="1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s="3" customFormat="1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s="3" customFormat="1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s="3" customFormat="1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s="3" customFormat="1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s="3" customFormat="1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s="3" customFormat="1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s="3" customFormat="1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s="3" customFormat="1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s="3" customFormat="1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s="3" customFormat="1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s="3" customFormat="1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s="3" customFormat="1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s="3" customFormat="1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s="3" customFormat="1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s="3" customFormat="1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s="3" customFormat="1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s="3" customFormat="1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s="3" customFormat="1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s="3" customFormat="1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s="3" customFormat="1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s="3" customFormat="1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s="3" customFormat="1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s="3" customFormat="1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s="3" customFormat="1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s="3" customFormat="1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s="3" customFormat="1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s="3" customFormat="1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s="3" customFormat="1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s="3" customFormat="1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s="3" customFormat="1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s="3" customFormat="1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s="3" customFormat="1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s="3" customFormat="1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s="3" customFormat="1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s="3" customFormat="1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s="3" customFormat="1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s="3" customFormat="1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s="3" customFormat="1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s="3" customFormat="1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s="3" customFormat="1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s="3" customFormat="1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s="3" customFormat="1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s="3" customFormat="1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s="3" customFormat="1" x14ac:dyDescent="0.2">
      <c r="A2320" s="157"/>
      <c r="B2320" s="158"/>
      <c r="C2320" s="159"/>
      <c r="D2320" s="159"/>
      <c r="E2320" s="159"/>
      <c r="F2320" s="159"/>
    </row>
    <row r="2321" spans="1:6" s="3" customFormat="1" x14ac:dyDescent="0.2">
      <c r="A2321" s="157"/>
      <c r="B2321" s="158"/>
      <c r="C2321" s="159"/>
      <c r="D2321" s="159"/>
      <c r="E2321" s="159"/>
      <c r="F2321" s="159"/>
    </row>
    <row r="2322" spans="1:6" s="3" customFormat="1" x14ac:dyDescent="0.2">
      <c r="A2322" s="157"/>
      <c r="B2322" s="158"/>
      <c r="C2322" s="159"/>
      <c r="D2322" s="159"/>
      <c r="E2322" s="159"/>
      <c r="F2322" s="159"/>
    </row>
    <row r="2323" spans="1:6" s="3" customFormat="1" x14ac:dyDescent="0.2">
      <c r="A2323" s="157"/>
      <c r="B2323" s="158"/>
      <c r="C2323" s="159"/>
      <c r="D2323" s="159"/>
      <c r="E2323" s="159"/>
      <c r="F2323" s="159"/>
    </row>
    <row r="2324" spans="1:6" s="3" customFormat="1" x14ac:dyDescent="0.2">
      <c r="A2324" s="157"/>
      <c r="B2324" s="158"/>
      <c r="C2324" s="159"/>
      <c r="D2324" s="159"/>
      <c r="E2324" s="159"/>
      <c r="F2324" s="159"/>
    </row>
    <row r="2325" spans="1:6" s="3" customFormat="1" x14ac:dyDescent="0.2">
      <c r="A2325" s="157"/>
      <c r="B2325" s="158"/>
      <c r="C2325" s="159"/>
      <c r="D2325" s="159"/>
      <c r="E2325" s="159"/>
      <c r="F2325" s="159"/>
    </row>
    <row r="2326" spans="1:6" s="3" customFormat="1" x14ac:dyDescent="0.2">
      <c r="A2326" s="157"/>
      <c r="B2326" s="158"/>
      <c r="C2326" s="159"/>
      <c r="D2326" s="159"/>
      <c r="E2326" s="159"/>
      <c r="F2326" s="159"/>
    </row>
    <row r="2327" spans="1:6" s="3" customFormat="1" x14ac:dyDescent="0.2">
      <c r="A2327" s="157"/>
      <c r="B2327" s="158"/>
      <c r="C2327" s="159"/>
      <c r="D2327" s="159"/>
      <c r="E2327" s="159"/>
      <c r="F2327" s="159"/>
    </row>
    <row r="2328" spans="1:6" s="3" customFormat="1" x14ac:dyDescent="0.2">
      <c r="A2328" s="157"/>
      <c r="B2328" s="158"/>
      <c r="C2328" s="159"/>
      <c r="D2328" s="159"/>
      <c r="E2328" s="159"/>
      <c r="F2328" s="159"/>
    </row>
    <row r="2329" spans="1:6" s="3" customFormat="1" x14ac:dyDescent="0.2">
      <c r="A2329" s="157"/>
      <c r="B2329" s="158"/>
      <c r="C2329" s="159"/>
      <c r="D2329" s="159"/>
      <c r="E2329" s="159"/>
      <c r="F2329" s="159"/>
    </row>
    <row r="2330" spans="1:6" s="3" customFormat="1" x14ac:dyDescent="0.2">
      <c r="A2330" s="157"/>
      <c r="B2330" s="158"/>
      <c r="C2330" s="159"/>
      <c r="D2330" s="159"/>
      <c r="E2330" s="159"/>
      <c r="F2330" s="159"/>
    </row>
    <row r="2331" spans="1:6" s="3" customFormat="1" x14ac:dyDescent="0.2">
      <c r="A2331" s="157"/>
      <c r="B2331" s="158"/>
      <c r="C2331" s="159"/>
      <c r="D2331" s="159"/>
      <c r="E2331" s="159"/>
      <c r="F2331" s="159"/>
    </row>
    <row r="2332" spans="1:6" s="3" customFormat="1" x14ac:dyDescent="0.2">
      <c r="A2332" s="157"/>
      <c r="B2332" s="158"/>
      <c r="C2332" s="159"/>
      <c r="D2332" s="159"/>
      <c r="E2332" s="159"/>
      <c r="F2332" s="159"/>
    </row>
    <row r="2333" spans="1:6" s="3" customFormat="1" x14ac:dyDescent="0.2">
      <c r="A2333" s="157"/>
      <c r="B2333" s="158"/>
      <c r="C2333" s="159"/>
      <c r="D2333" s="159"/>
      <c r="E2333" s="159"/>
      <c r="F2333" s="159"/>
    </row>
    <row r="2334" spans="1:6" s="3" customFormat="1" x14ac:dyDescent="0.2">
      <c r="A2334" s="157"/>
      <c r="B2334" s="158"/>
      <c r="C2334" s="159"/>
      <c r="D2334" s="159"/>
      <c r="E2334" s="159"/>
      <c r="F2334" s="159"/>
    </row>
    <row r="2335" spans="1:6" s="3" customFormat="1" x14ac:dyDescent="0.2">
      <c r="A2335" s="157"/>
      <c r="B2335" s="158"/>
      <c r="C2335" s="159"/>
      <c r="D2335" s="159"/>
      <c r="E2335" s="159"/>
      <c r="F2335" s="159"/>
    </row>
    <row r="2336" spans="1:6" s="3" customFormat="1" x14ac:dyDescent="0.2">
      <c r="A2336" s="157"/>
      <c r="B2336" s="158"/>
      <c r="C2336" s="159"/>
      <c r="D2336" s="159"/>
      <c r="E2336" s="159"/>
      <c r="F2336" s="159"/>
    </row>
    <row r="2337" spans="1:6" s="3" customFormat="1" x14ac:dyDescent="0.2">
      <c r="A2337" s="157"/>
      <c r="B2337" s="158"/>
      <c r="C2337" s="159"/>
      <c r="D2337" s="159"/>
      <c r="E2337" s="159"/>
      <c r="F2337" s="159"/>
    </row>
    <row r="2338" spans="1:6" s="3" customFormat="1" x14ac:dyDescent="0.2">
      <c r="A2338" s="157"/>
      <c r="B2338" s="158"/>
      <c r="C2338" s="159"/>
      <c r="D2338" s="159"/>
      <c r="E2338" s="159"/>
      <c r="F2338" s="159"/>
    </row>
    <row r="2339" spans="1:6" s="3" customFormat="1" x14ac:dyDescent="0.2">
      <c r="A2339" s="157"/>
      <c r="B2339" s="158"/>
      <c r="C2339" s="159"/>
      <c r="D2339" s="159"/>
      <c r="E2339" s="159"/>
      <c r="F2339" s="159"/>
    </row>
    <row r="2340" spans="1:6" s="3" customFormat="1" x14ac:dyDescent="0.2">
      <c r="A2340" s="157"/>
      <c r="B2340" s="158"/>
      <c r="C2340" s="159"/>
      <c r="D2340" s="159"/>
      <c r="E2340" s="159"/>
      <c r="F2340" s="159"/>
    </row>
    <row r="2341" spans="1:6" s="3" customFormat="1" x14ac:dyDescent="0.2">
      <c r="A2341" s="157"/>
      <c r="B2341" s="158"/>
      <c r="C2341" s="159"/>
      <c r="D2341" s="159"/>
      <c r="E2341" s="159"/>
      <c r="F2341" s="159"/>
    </row>
    <row r="2342" spans="1:6" s="3" customFormat="1" x14ac:dyDescent="0.2">
      <c r="A2342" s="157"/>
      <c r="B2342" s="158"/>
      <c r="C2342" s="159"/>
      <c r="D2342" s="159"/>
      <c r="E2342" s="159"/>
      <c r="F2342" s="159"/>
    </row>
    <row r="2343" spans="1:6" s="3" customFormat="1" x14ac:dyDescent="0.2">
      <c r="A2343" s="157"/>
      <c r="B2343" s="158"/>
      <c r="C2343" s="159"/>
      <c r="D2343" s="159"/>
      <c r="E2343" s="159"/>
      <c r="F2343" s="159"/>
    </row>
    <row r="2344" spans="1:6" s="3" customFormat="1" x14ac:dyDescent="0.2">
      <c r="A2344" s="157"/>
      <c r="B2344" s="158"/>
      <c r="C2344" s="159"/>
      <c r="D2344" s="159"/>
      <c r="E2344" s="159"/>
      <c r="F2344" s="159"/>
    </row>
    <row r="2345" spans="1:6" s="3" customFormat="1" x14ac:dyDescent="0.2">
      <c r="A2345" s="157"/>
      <c r="B2345" s="158"/>
      <c r="C2345" s="159"/>
      <c r="D2345" s="159"/>
      <c r="E2345" s="159"/>
      <c r="F2345" s="159"/>
    </row>
    <row r="2346" spans="1:6" s="3" customFormat="1" x14ac:dyDescent="0.2">
      <c r="A2346" s="157"/>
      <c r="B2346" s="158"/>
      <c r="C2346" s="159"/>
      <c r="D2346" s="159"/>
      <c r="E2346" s="159"/>
      <c r="F2346" s="159"/>
    </row>
    <row r="2347" spans="1:6" s="3" customFormat="1" x14ac:dyDescent="0.2">
      <c r="A2347" s="157"/>
      <c r="B2347" s="158"/>
      <c r="C2347" s="159"/>
      <c r="D2347" s="159"/>
      <c r="E2347" s="159"/>
      <c r="F2347" s="159"/>
    </row>
    <row r="2348" spans="1:6" s="3" customFormat="1" x14ac:dyDescent="0.2">
      <c r="A2348" s="157"/>
      <c r="B2348" s="158"/>
      <c r="C2348" s="159"/>
      <c r="D2348" s="159"/>
      <c r="E2348" s="159"/>
      <c r="F2348" s="159"/>
    </row>
    <row r="2349" spans="1:6" s="3" customFormat="1" x14ac:dyDescent="0.2">
      <c r="A2349" s="157"/>
      <c r="B2349" s="158"/>
      <c r="C2349" s="159"/>
      <c r="D2349" s="159"/>
      <c r="E2349" s="159"/>
      <c r="F2349" s="159"/>
    </row>
    <row r="2350" spans="1:6" s="3" customFormat="1" x14ac:dyDescent="0.2">
      <c r="A2350" s="157"/>
      <c r="B2350" s="158"/>
      <c r="C2350" s="159"/>
      <c r="D2350" s="159"/>
      <c r="E2350" s="159"/>
      <c r="F2350" s="159"/>
    </row>
    <row r="2351" spans="1:6" s="3" customFormat="1" x14ac:dyDescent="0.2">
      <c r="A2351" s="157"/>
      <c r="B2351" s="158"/>
      <c r="C2351" s="159"/>
      <c r="D2351" s="159"/>
      <c r="E2351" s="159"/>
      <c r="F2351" s="159"/>
    </row>
    <row r="2352" spans="1:6" s="3" customFormat="1" x14ac:dyDescent="0.2">
      <c r="A2352" s="157"/>
      <c r="B2352" s="158"/>
      <c r="C2352" s="159"/>
      <c r="D2352" s="159"/>
      <c r="E2352" s="159"/>
      <c r="F2352" s="159"/>
    </row>
    <row r="2353" spans="1:6" s="3" customFormat="1" x14ac:dyDescent="0.2">
      <c r="A2353" s="157"/>
      <c r="B2353" s="158"/>
      <c r="C2353" s="159"/>
      <c r="D2353" s="159"/>
      <c r="E2353" s="159"/>
      <c r="F2353" s="159"/>
    </row>
    <row r="2354" spans="1:6" s="3" customFormat="1" x14ac:dyDescent="0.2">
      <c r="A2354" s="157"/>
      <c r="B2354" s="158"/>
      <c r="C2354" s="159"/>
      <c r="D2354" s="159"/>
      <c r="E2354" s="159"/>
      <c r="F2354" s="159"/>
    </row>
    <row r="2355" spans="1:6" s="3" customFormat="1" x14ac:dyDescent="0.2">
      <c r="A2355" s="157"/>
      <c r="B2355" s="158"/>
      <c r="C2355" s="159"/>
      <c r="D2355" s="159"/>
      <c r="E2355" s="159"/>
      <c r="F2355" s="159"/>
    </row>
    <row r="2356" spans="1:6" s="3" customFormat="1" x14ac:dyDescent="0.2">
      <c r="A2356" s="157"/>
      <c r="B2356" s="158"/>
      <c r="C2356" s="159"/>
      <c r="D2356" s="159"/>
      <c r="E2356" s="159"/>
      <c r="F2356" s="159"/>
    </row>
    <row r="2357" spans="1:6" s="3" customFormat="1" x14ac:dyDescent="0.2">
      <c r="A2357" s="157"/>
      <c r="B2357" s="158"/>
      <c r="C2357" s="159"/>
      <c r="D2357" s="159"/>
      <c r="E2357" s="159"/>
      <c r="F2357" s="159"/>
    </row>
    <row r="2358" spans="1:6" s="3" customFormat="1" x14ac:dyDescent="0.2">
      <c r="A2358" s="157"/>
      <c r="B2358" s="158"/>
      <c r="C2358" s="159"/>
      <c r="D2358" s="159"/>
      <c r="E2358" s="159"/>
      <c r="F2358" s="159"/>
    </row>
    <row r="2359" spans="1:6" s="3" customFormat="1" x14ac:dyDescent="0.2">
      <c r="A2359" s="157"/>
      <c r="B2359" s="158"/>
      <c r="C2359" s="159"/>
      <c r="D2359" s="159"/>
      <c r="E2359" s="159"/>
      <c r="F2359" s="159"/>
    </row>
    <row r="2360" spans="1:6" s="3" customFormat="1" x14ac:dyDescent="0.2">
      <c r="A2360" s="157"/>
      <c r="B2360" s="158"/>
      <c r="C2360" s="159"/>
      <c r="D2360" s="159"/>
      <c r="E2360" s="159"/>
      <c r="F2360" s="159"/>
    </row>
    <row r="2361" spans="1:6" s="3" customFormat="1" x14ac:dyDescent="0.2">
      <c r="A2361" s="157"/>
      <c r="B2361" s="158"/>
      <c r="C2361" s="159"/>
      <c r="D2361" s="159"/>
      <c r="E2361" s="159"/>
      <c r="F2361" s="159"/>
    </row>
    <row r="2362" spans="1:6" s="3" customFormat="1" x14ac:dyDescent="0.2">
      <c r="A2362" s="157"/>
      <c r="B2362" s="158"/>
      <c r="C2362" s="159"/>
      <c r="D2362" s="159"/>
      <c r="E2362" s="159"/>
      <c r="F2362" s="159"/>
    </row>
    <row r="2363" spans="1:6" s="3" customFormat="1" x14ac:dyDescent="0.2">
      <c r="A2363" s="157"/>
      <c r="B2363" s="158"/>
      <c r="C2363" s="159"/>
      <c r="D2363" s="159"/>
      <c r="E2363" s="159"/>
      <c r="F2363" s="159"/>
    </row>
    <row r="2364" spans="1:6" s="3" customFormat="1" x14ac:dyDescent="0.2">
      <c r="A2364" s="157"/>
      <c r="B2364" s="158"/>
      <c r="C2364" s="159"/>
      <c r="D2364" s="159"/>
      <c r="E2364" s="159"/>
      <c r="F2364" s="159"/>
    </row>
    <row r="2365" spans="1:6" s="3" customFormat="1" x14ac:dyDescent="0.2">
      <c r="A2365" s="157"/>
      <c r="B2365" s="158"/>
      <c r="C2365" s="159"/>
      <c r="D2365" s="159"/>
      <c r="E2365" s="159"/>
      <c r="F2365" s="159"/>
    </row>
    <row r="2366" spans="1:6" s="3" customFormat="1" x14ac:dyDescent="0.2">
      <c r="A2366" s="157"/>
      <c r="B2366" s="158"/>
      <c r="C2366" s="159"/>
      <c r="D2366" s="159"/>
      <c r="E2366" s="159"/>
      <c r="F2366" s="159"/>
    </row>
    <row r="2367" spans="1:6" s="3" customFormat="1" x14ac:dyDescent="0.2">
      <c r="A2367" s="157"/>
      <c r="B2367" s="158"/>
      <c r="C2367" s="159"/>
      <c r="D2367" s="159"/>
      <c r="E2367" s="159"/>
      <c r="F2367" s="159"/>
    </row>
    <row r="2368" spans="1:6" s="3" customFormat="1" x14ac:dyDescent="0.2">
      <c r="A2368" s="157"/>
      <c r="B2368" s="158"/>
      <c r="C2368" s="159"/>
      <c r="D2368" s="159"/>
      <c r="E2368" s="159"/>
      <c r="F2368" s="159"/>
    </row>
    <row r="2369" spans="1:6" s="3" customFormat="1" x14ac:dyDescent="0.2">
      <c r="A2369" s="157"/>
      <c r="B2369" s="158"/>
      <c r="C2369" s="159"/>
      <c r="D2369" s="159"/>
      <c r="E2369" s="159"/>
      <c r="F2369" s="159"/>
    </row>
    <row r="2370" spans="1:6" s="3" customFormat="1" x14ac:dyDescent="0.2">
      <c r="A2370" s="157"/>
      <c r="B2370" s="158"/>
      <c r="C2370" s="159"/>
      <c r="D2370" s="159"/>
      <c r="E2370" s="159"/>
      <c r="F2370" s="159"/>
    </row>
    <row r="2371" spans="1:6" s="3" customFormat="1" x14ac:dyDescent="0.2">
      <c r="A2371" s="157"/>
      <c r="B2371" s="158"/>
      <c r="C2371" s="159"/>
      <c r="D2371" s="159"/>
      <c r="E2371" s="159"/>
      <c r="F2371" s="159"/>
    </row>
    <row r="2372" spans="1:6" s="3" customFormat="1" x14ac:dyDescent="0.2">
      <c r="A2372" s="157"/>
      <c r="B2372" s="158"/>
      <c r="C2372" s="159"/>
      <c r="D2372" s="159"/>
      <c r="E2372" s="159"/>
      <c r="F2372" s="159"/>
    </row>
    <row r="2373" spans="1:6" s="3" customFormat="1" x14ac:dyDescent="0.2">
      <c r="A2373" s="157"/>
      <c r="B2373" s="158"/>
      <c r="C2373" s="159"/>
      <c r="D2373" s="159"/>
      <c r="E2373" s="159"/>
      <c r="F2373" s="159"/>
    </row>
    <row r="2374" spans="1:6" s="3" customFormat="1" x14ac:dyDescent="0.2">
      <c r="A2374" s="157"/>
      <c r="B2374" s="158"/>
      <c r="C2374" s="159"/>
      <c r="D2374" s="159"/>
      <c r="E2374" s="159"/>
      <c r="F2374" s="159"/>
    </row>
    <row r="2375" spans="1:6" s="3" customFormat="1" x14ac:dyDescent="0.2">
      <c r="A2375" s="157"/>
      <c r="B2375" s="158"/>
      <c r="C2375" s="159"/>
      <c r="D2375" s="159"/>
      <c r="E2375" s="159"/>
      <c r="F2375" s="159"/>
    </row>
    <row r="2376" spans="1:6" s="3" customFormat="1" x14ac:dyDescent="0.2">
      <c r="A2376" s="157"/>
      <c r="B2376" s="158"/>
      <c r="C2376" s="159"/>
      <c r="D2376" s="159"/>
      <c r="E2376" s="159"/>
      <c r="F2376" s="159"/>
    </row>
    <row r="2377" spans="1:6" s="3" customFormat="1" x14ac:dyDescent="0.2">
      <c r="A2377" s="157"/>
      <c r="B2377" s="158"/>
      <c r="C2377" s="159"/>
      <c r="D2377" s="159"/>
      <c r="E2377" s="159"/>
      <c r="F2377" s="159"/>
    </row>
    <row r="2378" spans="1:6" s="3" customFormat="1" x14ac:dyDescent="0.2">
      <c r="A2378" s="157"/>
      <c r="B2378" s="158"/>
      <c r="C2378" s="159"/>
      <c r="D2378" s="159"/>
      <c r="E2378" s="159"/>
      <c r="F2378" s="159"/>
    </row>
    <row r="2379" spans="1:6" s="3" customFormat="1" x14ac:dyDescent="0.2">
      <c r="A2379" s="157"/>
      <c r="B2379" s="158"/>
      <c r="C2379" s="159"/>
      <c r="D2379" s="159"/>
      <c r="E2379" s="159"/>
      <c r="F2379" s="159"/>
    </row>
    <row r="2380" spans="1:6" s="3" customFormat="1" x14ac:dyDescent="0.2">
      <c r="A2380" s="157"/>
      <c r="B2380" s="158"/>
      <c r="C2380" s="159"/>
      <c r="D2380" s="159"/>
      <c r="E2380" s="159"/>
      <c r="F2380" s="159"/>
    </row>
    <row r="2381" spans="1:6" s="3" customFormat="1" x14ac:dyDescent="0.2">
      <c r="A2381" s="157"/>
      <c r="B2381" s="158"/>
      <c r="C2381" s="159"/>
      <c r="D2381" s="159"/>
      <c r="E2381" s="159"/>
      <c r="F2381" s="159"/>
    </row>
    <row r="2382" spans="1:6" s="3" customFormat="1" x14ac:dyDescent="0.2">
      <c r="A2382" s="157"/>
      <c r="B2382" s="158"/>
      <c r="C2382" s="159"/>
      <c r="D2382" s="159"/>
      <c r="E2382" s="159"/>
      <c r="F2382" s="159"/>
    </row>
    <row r="2383" spans="1:6" s="3" customFormat="1" x14ac:dyDescent="0.2">
      <c r="A2383" s="157"/>
      <c r="B2383" s="158"/>
      <c r="C2383" s="159"/>
      <c r="D2383" s="159"/>
      <c r="E2383" s="159"/>
      <c r="F2383" s="159"/>
    </row>
    <row r="2384" spans="1:6" s="3" customFormat="1" x14ac:dyDescent="0.2">
      <c r="A2384" s="157"/>
      <c r="B2384" s="158"/>
      <c r="C2384" s="159"/>
      <c r="D2384" s="159"/>
      <c r="E2384" s="159"/>
      <c r="F2384" s="159"/>
    </row>
    <row r="2385" spans="1:6" s="3" customFormat="1" x14ac:dyDescent="0.2">
      <c r="A2385" s="157"/>
      <c r="B2385" s="158"/>
      <c r="C2385" s="159"/>
      <c r="D2385" s="159"/>
      <c r="E2385" s="159"/>
      <c r="F2385" s="159"/>
    </row>
    <row r="2386" spans="1:6" s="3" customFormat="1" x14ac:dyDescent="0.2">
      <c r="A2386" s="157"/>
      <c r="B2386" s="158"/>
      <c r="C2386" s="159"/>
      <c r="D2386" s="159"/>
      <c r="E2386" s="159"/>
      <c r="F2386" s="159"/>
    </row>
    <row r="2387" spans="1:6" s="3" customFormat="1" x14ac:dyDescent="0.2">
      <c r="A2387" s="157"/>
      <c r="B2387" s="158"/>
      <c r="C2387" s="159"/>
      <c r="D2387" s="159"/>
      <c r="E2387" s="159"/>
      <c r="F2387" s="159"/>
    </row>
    <row r="2388" spans="1:6" s="3" customFormat="1" x14ac:dyDescent="0.2">
      <c r="A2388" s="157"/>
      <c r="B2388" s="158"/>
      <c r="C2388" s="159"/>
      <c r="D2388" s="159"/>
      <c r="E2388" s="159"/>
      <c r="F2388" s="159"/>
    </row>
    <row r="2389" spans="1:6" s="3" customFormat="1" x14ac:dyDescent="0.2">
      <c r="A2389" s="157"/>
      <c r="B2389" s="158"/>
      <c r="C2389" s="159"/>
      <c r="D2389" s="159"/>
      <c r="E2389" s="159"/>
      <c r="F2389" s="159"/>
    </row>
    <row r="2390" spans="1:6" s="3" customFormat="1" x14ac:dyDescent="0.2">
      <c r="A2390" s="157"/>
      <c r="B2390" s="158"/>
      <c r="C2390" s="159"/>
      <c r="D2390" s="159"/>
      <c r="E2390" s="159"/>
      <c r="F2390" s="159"/>
    </row>
    <row r="2391" spans="1:6" s="3" customFormat="1" x14ac:dyDescent="0.2">
      <c r="A2391" s="157"/>
      <c r="B2391" s="158"/>
      <c r="C2391" s="159"/>
      <c r="D2391" s="159"/>
      <c r="E2391" s="159"/>
      <c r="F2391" s="159"/>
    </row>
    <row r="2392" spans="1:6" s="3" customFormat="1" x14ac:dyDescent="0.2">
      <c r="A2392" s="157"/>
      <c r="B2392" s="158"/>
      <c r="C2392" s="159"/>
      <c r="D2392" s="159"/>
      <c r="E2392" s="159"/>
      <c r="F2392" s="159"/>
    </row>
    <row r="2393" spans="1:6" s="3" customFormat="1" x14ac:dyDescent="0.2">
      <c r="A2393" s="157"/>
      <c r="B2393" s="158"/>
      <c r="C2393" s="159"/>
      <c r="D2393" s="159"/>
      <c r="E2393" s="159"/>
      <c r="F2393" s="159"/>
    </row>
    <row r="2394" spans="1:6" s="3" customFormat="1" x14ac:dyDescent="0.2">
      <c r="A2394" s="157"/>
      <c r="B2394" s="158"/>
      <c r="C2394" s="159"/>
      <c r="D2394" s="159"/>
      <c r="E2394" s="159"/>
      <c r="F2394" s="159"/>
    </row>
    <row r="2395" spans="1:6" s="3" customFormat="1" x14ac:dyDescent="0.2">
      <c r="A2395" s="157"/>
      <c r="B2395" s="158"/>
      <c r="C2395" s="159"/>
      <c r="D2395" s="159"/>
      <c r="E2395" s="159"/>
      <c r="F2395" s="159"/>
    </row>
    <row r="2396" spans="1:6" s="3" customFormat="1" x14ac:dyDescent="0.2">
      <c r="A2396" s="157"/>
      <c r="B2396" s="158"/>
      <c r="C2396" s="159"/>
      <c r="D2396" s="159"/>
      <c r="E2396" s="159"/>
      <c r="F2396" s="159"/>
    </row>
    <row r="2397" spans="1:6" s="3" customFormat="1" x14ac:dyDescent="0.2">
      <c r="A2397" s="157"/>
      <c r="B2397" s="158"/>
      <c r="C2397" s="159"/>
      <c r="D2397" s="159"/>
      <c r="E2397" s="159"/>
      <c r="F2397" s="159"/>
    </row>
    <row r="2398" spans="1:6" s="3" customFormat="1" x14ac:dyDescent="0.2">
      <c r="A2398" s="157"/>
      <c r="B2398" s="158"/>
      <c r="C2398" s="159"/>
      <c r="D2398" s="159"/>
      <c r="E2398" s="159"/>
      <c r="F2398" s="159"/>
    </row>
    <row r="2399" spans="1:6" s="3" customFormat="1" x14ac:dyDescent="0.2">
      <c r="A2399" s="157"/>
      <c r="B2399" s="158"/>
      <c r="C2399" s="159"/>
      <c r="D2399" s="159"/>
      <c r="E2399" s="159"/>
      <c r="F2399" s="159"/>
    </row>
    <row r="2400" spans="1:6" s="3" customFormat="1" x14ac:dyDescent="0.2">
      <c r="A2400" s="157"/>
      <c r="B2400" s="158"/>
      <c r="C2400" s="159"/>
      <c r="D2400" s="159"/>
      <c r="E2400" s="159"/>
      <c r="F2400" s="159"/>
    </row>
    <row r="2401" spans="1:6" s="3" customFormat="1" x14ac:dyDescent="0.2">
      <c r="A2401" s="157"/>
      <c r="B2401" s="158"/>
      <c r="C2401" s="159"/>
      <c r="D2401" s="159"/>
      <c r="E2401" s="159"/>
      <c r="F2401" s="159"/>
    </row>
    <row r="2402" spans="1:6" s="3" customFormat="1" x14ac:dyDescent="0.2">
      <c r="A2402" s="157"/>
      <c r="B2402" s="158"/>
      <c r="C2402" s="159"/>
      <c r="D2402" s="159"/>
      <c r="E2402" s="159"/>
      <c r="F2402" s="159"/>
    </row>
    <row r="2403" spans="1:6" s="3" customFormat="1" x14ac:dyDescent="0.2">
      <c r="A2403" s="157"/>
      <c r="B2403" s="158"/>
      <c r="C2403" s="159"/>
      <c r="D2403" s="159"/>
      <c r="E2403" s="159"/>
      <c r="F2403" s="159"/>
    </row>
    <row r="2404" spans="1:6" s="3" customFormat="1" x14ac:dyDescent="0.2">
      <c r="A2404" s="157"/>
      <c r="B2404" s="158"/>
      <c r="C2404" s="159"/>
      <c r="D2404" s="159"/>
      <c r="E2404" s="159"/>
      <c r="F2404" s="159"/>
    </row>
    <row r="2405" spans="1:6" s="3" customFormat="1" x14ac:dyDescent="0.2">
      <c r="A2405" s="157"/>
      <c r="B2405" s="158"/>
      <c r="C2405" s="159"/>
      <c r="D2405" s="159"/>
      <c r="E2405" s="159"/>
      <c r="F2405" s="159"/>
    </row>
    <row r="2406" spans="1:6" s="3" customFormat="1" x14ac:dyDescent="0.2">
      <c r="A2406" s="157"/>
      <c r="B2406" s="158"/>
      <c r="C2406" s="159"/>
      <c r="D2406" s="159"/>
      <c r="E2406" s="159"/>
      <c r="F2406" s="159"/>
    </row>
    <row r="2407" spans="1:6" s="3" customFormat="1" x14ac:dyDescent="0.2">
      <c r="A2407" s="157"/>
      <c r="B2407" s="158"/>
      <c r="C2407" s="159"/>
      <c r="D2407" s="159"/>
      <c r="E2407" s="159"/>
      <c r="F2407" s="159"/>
    </row>
    <row r="2408" spans="1:6" s="3" customFormat="1" x14ac:dyDescent="0.2">
      <c r="A2408" s="157"/>
      <c r="B2408" s="158"/>
      <c r="C2408" s="159"/>
      <c r="D2408" s="159"/>
      <c r="E2408" s="159"/>
      <c r="F2408" s="159"/>
    </row>
    <row r="2409" spans="1:6" s="3" customFormat="1" x14ac:dyDescent="0.2">
      <c r="A2409" s="157"/>
      <c r="B2409" s="158"/>
      <c r="C2409" s="159"/>
      <c r="D2409" s="159"/>
      <c r="E2409" s="159"/>
      <c r="F2409" s="159"/>
    </row>
    <row r="2410" spans="1:6" s="3" customFormat="1" x14ac:dyDescent="0.2">
      <c r="A2410" s="157"/>
      <c r="B2410" s="158"/>
      <c r="C2410" s="159"/>
      <c r="D2410" s="159"/>
      <c r="E2410" s="159"/>
      <c r="F2410" s="159"/>
    </row>
    <row r="2411" spans="1:6" s="3" customFormat="1" x14ac:dyDescent="0.2">
      <c r="A2411" s="157"/>
      <c r="B2411" s="158"/>
      <c r="C2411" s="159"/>
      <c r="D2411" s="159"/>
      <c r="E2411" s="159"/>
      <c r="F2411" s="159"/>
    </row>
    <row r="2412" spans="1:6" s="3" customFormat="1" x14ac:dyDescent="0.2">
      <c r="A2412" s="157"/>
      <c r="B2412" s="158"/>
      <c r="C2412" s="159"/>
      <c r="D2412" s="159"/>
      <c r="E2412" s="159"/>
      <c r="F2412" s="159"/>
    </row>
    <row r="2413" spans="1:6" s="3" customFormat="1" x14ac:dyDescent="0.2">
      <c r="A2413" s="157"/>
      <c r="B2413" s="158"/>
      <c r="C2413" s="159"/>
      <c r="D2413" s="159"/>
      <c r="E2413" s="159"/>
      <c r="F2413" s="159"/>
    </row>
    <row r="2414" spans="1:6" s="3" customFormat="1" x14ac:dyDescent="0.2">
      <c r="A2414" s="157"/>
      <c r="B2414" s="158"/>
      <c r="C2414" s="159"/>
      <c r="D2414" s="159"/>
      <c r="E2414" s="159"/>
      <c r="F2414" s="159"/>
    </row>
    <row r="2415" spans="1:6" s="3" customFormat="1" x14ac:dyDescent="0.2">
      <c r="A2415" s="157"/>
      <c r="B2415" s="158"/>
      <c r="C2415" s="159"/>
      <c r="D2415" s="159"/>
      <c r="E2415" s="159"/>
      <c r="F2415" s="159"/>
    </row>
    <row r="2416" spans="1:6" s="3" customFormat="1" x14ac:dyDescent="0.2">
      <c r="A2416" s="157"/>
      <c r="B2416" s="158"/>
      <c r="C2416" s="159"/>
      <c r="D2416" s="159"/>
      <c r="E2416" s="159"/>
      <c r="F2416" s="159"/>
    </row>
    <row r="2417" spans="1:6" s="3" customFormat="1" x14ac:dyDescent="0.2">
      <c r="A2417" s="157"/>
      <c r="B2417" s="158"/>
      <c r="C2417" s="159"/>
      <c r="D2417" s="159"/>
      <c r="E2417" s="159"/>
      <c r="F2417" s="159"/>
    </row>
    <row r="2418" spans="1:6" s="3" customFormat="1" x14ac:dyDescent="0.2">
      <c r="A2418" s="157"/>
      <c r="B2418" s="158"/>
      <c r="C2418" s="159"/>
      <c r="D2418" s="159"/>
      <c r="E2418" s="159"/>
      <c r="F2418" s="159"/>
    </row>
    <row r="2419" spans="1:6" s="3" customFormat="1" x14ac:dyDescent="0.2">
      <c r="A2419" s="157"/>
      <c r="B2419" s="158"/>
      <c r="C2419" s="159"/>
      <c r="D2419" s="159"/>
      <c r="E2419" s="159"/>
      <c r="F2419" s="159"/>
    </row>
    <row r="2420" spans="1:6" s="3" customFormat="1" x14ac:dyDescent="0.2">
      <c r="A2420" s="157"/>
      <c r="B2420" s="158"/>
      <c r="C2420" s="159"/>
      <c r="D2420" s="159"/>
      <c r="E2420" s="159"/>
      <c r="F2420" s="159"/>
    </row>
    <row r="2421" spans="1:6" s="3" customFormat="1" x14ac:dyDescent="0.2">
      <c r="A2421" s="157"/>
      <c r="B2421" s="158"/>
      <c r="C2421" s="159"/>
      <c r="D2421" s="159"/>
      <c r="E2421" s="159"/>
      <c r="F2421" s="159"/>
    </row>
    <row r="2422" spans="1:6" s="3" customFormat="1" x14ac:dyDescent="0.2">
      <c r="A2422" s="157"/>
      <c r="B2422" s="158"/>
      <c r="C2422" s="159"/>
      <c r="D2422" s="159"/>
      <c r="E2422" s="159"/>
      <c r="F2422" s="159"/>
    </row>
    <row r="2423" spans="1:6" s="3" customFormat="1" x14ac:dyDescent="0.2">
      <c r="A2423" s="157"/>
      <c r="B2423" s="158"/>
      <c r="C2423" s="159"/>
      <c r="D2423" s="159"/>
      <c r="E2423" s="159"/>
      <c r="F2423" s="159"/>
    </row>
    <row r="2424" spans="1:6" s="3" customFormat="1" x14ac:dyDescent="0.2">
      <c r="A2424" s="157"/>
      <c r="B2424" s="158"/>
      <c r="C2424" s="159"/>
      <c r="D2424" s="159"/>
      <c r="E2424" s="159"/>
      <c r="F2424" s="159"/>
    </row>
    <row r="2425" spans="1:6" s="3" customFormat="1" x14ac:dyDescent="0.2">
      <c r="A2425" s="157"/>
      <c r="B2425" s="158"/>
      <c r="C2425" s="159"/>
      <c r="D2425" s="159"/>
      <c r="E2425" s="159"/>
      <c r="F2425" s="159"/>
    </row>
    <row r="2426" spans="1:6" s="3" customFormat="1" x14ac:dyDescent="0.2">
      <c r="A2426" s="157"/>
      <c r="B2426" s="158"/>
      <c r="C2426" s="159"/>
      <c r="D2426" s="159"/>
      <c r="E2426" s="159"/>
      <c r="F2426" s="159"/>
    </row>
    <row r="2427" spans="1:6" s="3" customFormat="1" x14ac:dyDescent="0.2">
      <c r="A2427" s="157"/>
      <c r="B2427" s="158"/>
      <c r="C2427" s="159"/>
      <c r="D2427" s="159"/>
      <c r="E2427" s="159"/>
      <c r="F2427" s="159"/>
    </row>
    <row r="2428" spans="1:6" s="3" customFormat="1" x14ac:dyDescent="0.2">
      <c r="A2428" s="157"/>
      <c r="B2428" s="158"/>
      <c r="C2428" s="159"/>
      <c r="D2428" s="159"/>
      <c r="E2428" s="159"/>
      <c r="F2428" s="159"/>
    </row>
    <row r="2429" spans="1:6" s="3" customFormat="1" x14ac:dyDescent="0.2">
      <c r="A2429" s="157"/>
      <c r="B2429" s="158"/>
      <c r="C2429" s="159"/>
      <c r="D2429" s="159"/>
      <c r="E2429" s="159"/>
      <c r="F2429" s="159"/>
    </row>
    <row r="2430" spans="1:6" s="3" customFormat="1" x14ac:dyDescent="0.2">
      <c r="A2430" s="157"/>
      <c r="B2430" s="158"/>
      <c r="C2430" s="159"/>
      <c r="D2430" s="159"/>
      <c r="E2430" s="159"/>
      <c r="F2430" s="159"/>
    </row>
    <row r="2431" spans="1:6" s="3" customFormat="1" x14ac:dyDescent="0.2">
      <c r="A2431" s="157"/>
      <c r="B2431" s="158"/>
      <c r="C2431" s="159"/>
      <c r="D2431" s="159"/>
      <c r="E2431" s="159"/>
      <c r="F2431" s="159"/>
    </row>
    <row r="2432" spans="1:6" s="3" customFormat="1" x14ac:dyDescent="0.2">
      <c r="A2432" s="157"/>
      <c r="B2432" s="158"/>
      <c r="C2432" s="159"/>
      <c r="D2432" s="159"/>
      <c r="E2432" s="159"/>
      <c r="F2432" s="159"/>
    </row>
    <row r="2433" spans="1:6" s="3" customFormat="1" ht="27.75" customHeight="1" x14ac:dyDescent="0.2">
      <c r="A2433" s="157"/>
      <c r="B2433" s="158"/>
      <c r="C2433" s="159"/>
      <c r="D2433" s="159"/>
      <c r="E2433" s="159"/>
      <c r="F2433" s="159"/>
    </row>
    <row r="2434" spans="1:6" s="3" customFormat="1" ht="15" customHeight="1" x14ac:dyDescent="0.2">
      <c r="A2434" s="157"/>
      <c r="B2434" s="158"/>
      <c r="C2434" s="159"/>
      <c r="D2434" s="159"/>
      <c r="E2434" s="159"/>
      <c r="F2434" s="159"/>
    </row>
    <row r="2435" spans="1:6" s="3" customFormat="1" x14ac:dyDescent="0.2">
      <c r="A2435" s="157"/>
      <c r="B2435" s="158"/>
      <c r="C2435" s="159"/>
      <c r="D2435" s="159"/>
      <c r="E2435" s="159"/>
      <c r="F2435" s="159"/>
    </row>
    <row r="2436" spans="1:6" s="3" customFormat="1" ht="15" customHeight="1" x14ac:dyDescent="0.2">
      <c r="A2436" s="157"/>
      <c r="B2436" s="158"/>
      <c r="C2436" s="159"/>
      <c r="D2436" s="159"/>
      <c r="E2436" s="159"/>
      <c r="F2436" s="159"/>
    </row>
    <row r="2437" spans="1:6" s="3" customFormat="1" x14ac:dyDescent="0.2">
      <c r="A2437" s="157"/>
      <c r="B2437" s="158"/>
      <c r="C2437" s="159"/>
      <c r="D2437" s="159"/>
      <c r="E2437" s="159"/>
      <c r="F2437" s="159"/>
    </row>
    <row r="2438" spans="1:6" s="3" customFormat="1" x14ac:dyDescent="0.2">
      <c r="A2438" s="157"/>
      <c r="B2438" s="158"/>
      <c r="C2438" s="159"/>
      <c r="D2438" s="159"/>
      <c r="E2438" s="159"/>
      <c r="F2438" s="159"/>
    </row>
    <row r="2439" spans="1:6" s="3" customFormat="1" x14ac:dyDescent="0.2">
      <c r="A2439" s="157"/>
      <c r="B2439" s="158"/>
      <c r="C2439" s="159"/>
      <c r="D2439" s="159"/>
      <c r="E2439" s="159"/>
      <c r="F2439" s="159"/>
    </row>
    <row r="2440" spans="1:6" s="3" customFormat="1" x14ac:dyDescent="0.2">
      <c r="A2440" s="157"/>
      <c r="B2440" s="158"/>
      <c r="C2440" s="159"/>
      <c r="D2440" s="159"/>
      <c r="E2440" s="159"/>
      <c r="F2440" s="159"/>
    </row>
    <row r="2441" spans="1:6" s="3" customFormat="1" x14ac:dyDescent="0.2">
      <c r="A2441" s="157"/>
      <c r="B2441" s="158"/>
      <c r="C2441" s="159"/>
      <c r="D2441" s="159"/>
      <c r="E2441" s="159"/>
      <c r="F2441" s="159"/>
    </row>
    <row r="2442" spans="1:6" s="3" customFormat="1" x14ac:dyDescent="0.2">
      <c r="A2442" s="157"/>
      <c r="B2442" s="158"/>
      <c r="C2442" s="159"/>
      <c r="D2442" s="159"/>
      <c r="E2442" s="159"/>
      <c r="F2442" s="159"/>
    </row>
    <row r="2443" spans="1:6" s="3" customFormat="1" x14ac:dyDescent="0.2">
      <c r="A2443" s="157"/>
      <c r="B2443" s="158"/>
      <c r="C2443" s="159"/>
      <c r="D2443" s="159"/>
      <c r="E2443" s="159"/>
      <c r="F2443" s="159"/>
    </row>
    <row r="2444" spans="1:6" s="3" customFormat="1" x14ac:dyDescent="0.2">
      <c r="A2444" s="157"/>
      <c r="B2444" s="158"/>
      <c r="C2444" s="159"/>
      <c r="D2444" s="159"/>
      <c r="E2444" s="159"/>
      <c r="F2444" s="159"/>
    </row>
    <row r="2445" spans="1:6" s="3" customFormat="1" x14ac:dyDescent="0.2">
      <c r="A2445" s="157"/>
      <c r="B2445" s="158"/>
      <c r="C2445" s="159"/>
      <c r="D2445" s="159"/>
      <c r="E2445" s="159"/>
      <c r="F2445" s="159"/>
    </row>
    <row r="2446" spans="1:6" s="3" customFormat="1" x14ac:dyDescent="0.2">
      <c r="A2446" s="157"/>
      <c r="B2446" s="158"/>
      <c r="C2446" s="159"/>
      <c r="D2446" s="159"/>
      <c r="E2446" s="159"/>
      <c r="F2446" s="159"/>
    </row>
    <row r="2447" spans="1:6" s="3" customFormat="1" x14ac:dyDescent="0.2">
      <c r="A2447" s="157"/>
      <c r="B2447" s="158"/>
      <c r="C2447" s="159"/>
      <c r="D2447" s="159"/>
      <c r="E2447" s="159"/>
      <c r="F2447" s="159"/>
    </row>
    <row r="2448" spans="1:6" s="3" customFormat="1" x14ac:dyDescent="0.2">
      <c r="A2448" s="157"/>
      <c r="B2448" s="158"/>
      <c r="C2448" s="159"/>
      <c r="D2448" s="159"/>
      <c r="E2448" s="159"/>
      <c r="F2448" s="159"/>
    </row>
    <row r="2449" spans="1:6" s="3" customFormat="1" x14ac:dyDescent="0.2">
      <c r="A2449" s="157"/>
      <c r="B2449" s="158"/>
      <c r="C2449" s="159"/>
      <c r="D2449" s="159"/>
      <c r="E2449" s="159"/>
      <c r="F2449" s="159"/>
    </row>
    <row r="2450" spans="1:6" s="3" customFormat="1" x14ac:dyDescent="0.2">
      <c r="A2450" s="157"/>
      <c r="B2450" s="158"/>
      <c r="C2450" s="159"/>
      <c r="D2450" s="159"/>
      <c r="E2450" s="159"/>
      <c r="F2450" s="159"/>
    </row>
    <row r="2451" spans="1:6" s="3" customFormat="1" x14ac:dyDescent="0.2">
      <c r="A2451" s="157"/>
      <c r="B2451" s="158"/>
      <c r="C2451" s="159"/>
      <c r="D2451" s="159"/>
      <c r="E2451" s="159"/>
      <c r="F2451" s="159"/>
    </row>
    <row r="2452" spans="1:6" s="3" customFormat="1" x14ac:dyDescent="0.2">
      <c r="A2452" s="157"/>
      <c r="B2452" s="158"/>
      <c r="C2452" s="159"/>
      <c r="D2452" s="159"/>
      <c r="E2452" s="159"/>
      <c r="F2452" s="159"/>
    </row>
    <row r="2453" spans="1:6" s="3" customFormat="1" x14ac:dyDescent="0.2">
      <c r="A2453" s="157"/>
      <c r="B2453" s="158"/>
      <c r="C2453" s="159"/>
      <c r="D2453" s="159"/>
      <c r="E2453" s="159"/>
      <c r="F2453" s="159"/>
    </row>
    <row r="2454" spans="1:6" s="3" customFormat="1" x14ac:dyDescent="0.2">
      <c r="A2454" s="157"/>
      <c r="B2454" s="158"/>
      <c r="C2454" s="159"/>
      <c r="D2454" s="159"/>
      <c r="E2454" s="159"/>
      <c r="F2454" s="159"/>
    </row>
    <row r="2455" spans="1:6" s="3" customFormat="1" x14ac:dyDescent="0.2">
      <c r="A2455" s="157"/>
      <c r="B2455" s="158"/>
      <c r="C2455" s="159"/>
      <c r="D2455" s="159"/>
      <c r="E2455" s="159"/>
      <c r="F2455" s="159"/>
    </row>
    <row r="2456" spans="1:6" s="3" customFormat="1" x14ac:dyDescent="0.2">
      <c r="A2456" s="157"/>
      <c r="B2456" s="158"/>
      <c r="C2456" s="159"/>
      <c r="D2456" s="159"/>
      <c r="E2456" s="159"/>
      <c r="F2456" s="159"/>
    </row>
    <row r="2457" spans="1:6" s="3" customFormat="1" x14ac:dyDescent="0.2">
      <c r="A2457" s="157"/>
      <c r="B2457" s="158"/>
      <c r="C2457" s="159"/>
      <c r="D2457" s="159"/>
      <c r="E2457" s="159"/>
      <c r="F2457" s="159"/>
    </row>
    <row r="2458" spans="1:6" s="3" customFormat="1" x14ac:dyDescent="0.2">
      <c r="A2458" s="157"/>
      <c r="B2458" s="158"/>
      <c r="C2458" s="159"/>
      <c r="D2458" s="159"/>
      <c r="E2458" s="159"/>
      <c r="F2458" s="159"/>
    </row>
    <row r="2459" spans="1:6" s="3" customFormat="1" x14ac:dyDescent="0.2">
      <c r="A2459" s="157"/>
      <c r="B2459" s="158"/>
      <c r="C2459" s="159"/>
      <c r="D2459" s="159"/>
      <c r="E2459" s="159"/>
      <c r="F2459" s="159"/>
    </row>
    <row r="2460" spans="1:6" s="3" customFormat="1" x14ac:dyDescent="0.2">
      <c r="A2460" s="157"/>
      <c r="B2460" s="158"/>
      <c r="C2460" s="159"/>
      <c r="D2460" s="159"/>
      <c r="E2460" s="159"/>
      <c r="F2460" s="159"/>
    </row>
    <row r="2461" spans="1:6" s="3" customFormat="1" x14ac:dyDescent="0.2">
      <c r="A2461" s="157"/>
      <c r="B2461" s="158"/>
      <c r="C2461" s="159"/>
      <c r="D2461" s="159"/>
      <c r="E2461" s="159"/>
      <c r="F2461" s="159"/>
    </row>
    <row r="2462" spans="1:6" s="3" customFormat="1" x14ac:dyDescent="0.2">
      <c r="A2462" s="157"/>
      <c r="B2462" s="158"/>
      <c r="C2462" s="159"/>
      <c r="D2462" s="159"/>
      <c r="E2462" s="159"/>
      <c r="F2462" s="159"/>
    </row>
    <row r="2463" spans="1:6" s="3" customFormat="1" x14ac:dyDescent="0.2">
      <c r="A2463" s="157"/>
      <c r="B2463" s="158"/>
      <c r="C2463" s="159"/>
      <c r="D2463" s="159"/>
      <c r="E2463" s="159"/>
      <c r="F2463" s="159"/>
    </row>
    <row r="2464" spans="1:6" s="3" customFormat="1" x14ac:dyDescent="0.2">
      <c r="A2464" s="157"/>
      <c r="B2464" s="158"/>
      <c r="C2464" s="159"/>
      <c r="D2464" s="159"/>
      <c r="E2464" s="159"/>
      <c r="F2464" s="159"/>
    </row>
    <row r="2465" spans="1:6" s="3" customFormat="1" x14ac:dyDescent="0.2">
      <c r="A2465" s="157"/>
      <c r="B2465" s="158"/>
      <c r="C2465" s="159"/>
      <c r="D2465" s="159"/>
      <c r="E2465" s="159"/>
      <c r="F2465" s="159"/>
    </row>
    <row r="2466" spans="1:6" s="3" customFormat="1" x14ac:dyDescent="0.2">
      <c r="A2466" s="157"/>
      <c r="B2466" s="158"/>
      <c r="C2466" s="159"/>
      <c r="D2466" s="159"/>
      <c r="E2466" s="159"/>
      <c r="F2466" s="159"/>
    </row>
    <row r="2467" spans="1:6" s="3" customFormat="1" x14ac:dyDescent="0.2">
      <c r="A2467" s="157"/>
      <c r="B2467" s="158"/>
      <c r="C2467" s="159"/>
      <c r="D2467" s="159"/>
      <c r="E2467" s="159"/>
      <c r="F2467" s="159"/>
    </row>
    <row r="2468" spans="1:6" s="3" customFormat="1" x14ac:dyDescent="0.2">
      <c r="A2468" s="157"/>
      <c r="B2468" s="158"/>
      <c r="C2468" s="159"/>
      <c r="D2468" s="159"/>
      <c r="E2468" s="159"/>
      <c r="F2468" s="159"/>
    </row>
    <row r="2469" spans="1:6" s="3" customFormat="1" x14ac:dyDescent="0.2">
      <c r="A2469" s="157"/>
      <c r="B2469" s="158"/>
      <c r="C2469" s="159"/>
      <c r="D2469" s="159"/>
      <c r="E2469" s="159"/>
      <c r="F2469" s="159"/>
    </row>
    <row r="2470" spans="1:6" s="3" customFormat="1" x14ac:dyDescent="0.2">
      <c r="A2470" s="157"/>
      <c r="B2470" s="158"/>
      <c r="C2470" s="159"/>
      <c r="D2470" s="159"/>
      <c r="E2470" s="159"/>
      <c r="F2470" s="159"/>
    </row>
    <row r="2471" spans="1:6" s="3" customFormat="1" x14ac:dyDescent="0.2">
      <c r="A2471" s="157"/>
      <c r="B2471" s="158"/>
      <c r="C2471" s="159"/>
      <c r="D2471" s="159"/>
      <c r="E2471" s="159"/>
      <c r="F2471" s="159"/>
    </row>
    <row r="2472" spans="1:6" s="3" customFormat="1" x14ac:dyDescent="0.2">
      <c r="A2472" s="157"/>
      <c r="B2472" s="158"/>
      <c r="C2472" s="159"/>
      <c r="D2472" s="159"/>
      <c r="E2472" s="159"/>
      <c r="F2472" s="159"/>
    </row>
    <row r="2473" spans="1:6" s="3" customFormat="1" x14ac:dyDescent="0.2">
      <c r="A2473" s="157"/>
      <c r="B2473" s="158"/>
      <c r="C2473" s="159"/>
      <c r="D2473" s="159"/>
      <c r="E2473" s="159"/>
      <c r="F2473" s="159"/>
    </row>
    <row r="2474" spans="1:6" s="3" customFormat="1" x14ac:dyDescent="0.2">
      <c r="A2474" s="157"/>
      <c r="B2474" s="158"/>
      <c r="C2474" s="159"/>
      <c r="D2474" s="159"/>
      <c r="E2474" s="159"/>
      <c r="F2474" s="159"/>
    </row>
    <row r="2475" spans="1:6" s="3" customFormat="1" ht="11.25" customHeight="1" x14ac:dyDescent="0.2">
      <c r="A2475" s="160"/>
      <c r="B2475" s="2"/>
      <c r="C2475" s="159"/>
      <c r="D2475" s="159"/>
      <c r="E2475" s="159"/>
      <c r="F2475" s="159"/>
    </row>
    <row r="2476" spans="1:6" s="3" customFormat="1" ht="11.25" customHeight="1" x14ac:dyDescent="0.15">
      <c r="A2476" s="160"/>
      <c r="B2476" s="2"/>
      <c r="C2476" s="161"/>
      <c r="D2476" s="161"/>
      <c r="E2476" s="161"/>
      <c r="F2476" s="161"/>
    </row>
    <row r="2477" spans="1:6" s="3" customFormat="1" ht="11.25" x14ac:dyDescent="0.15">
      <c r="A2477" s="160"/>
      <c r="B2477" s="2"/>
      <c r="C2477" s="161"/>
      <c r="D2477" s="161"/>
      <c r="E2477" s="161"/>
      <c r="F2477" s="161"/>
    </row>
    <row r="2478" spans="1:6" s="3" customFormat="1" ht="11.25" x14ac:dyDescent="0.15">
      <c r="A2478" s="160"/>
      <c r="B2478" s="2"/>
      <c r="C2478" s="161"/>
      <c r="D2478" s="161"/>
      <c r="E2478" s="161"/>
      <c r="F2478" s="161"/>
    </row>
    <row r="2479" spans="1:6" s="3" customFormat="1" ht="11.25" x14ac:dyDescent="0.15">
      <c r="A2479" s="160"/>
      <c r="B2479" s="2"/>
      <c r="C2479" s="161"/>
      <c r="D2479" s="161"/>
      <c r="E2479" s="161"/>
      <c r="F2479" s="161"/>
    </row>
    <row r="2480" spans="1:6" s="3" customFormat="1" ht="11.25" x14ac:dyDescent="0.15">
      <c r="A2480" s="160"/>
      <c r="B2480" s="2"/>
      <c r="C2480" s="161"/>
      <c r="D2480" s="161"/>
      <c r="E2480" s="161"/>
      <c r="F2480" s="161"/>
    </row>
    <row r="2481" spans="3:6" s="3" customFormat="1" ht="10.5" x14ac:dyDescent="0.15">
      <c r="C2481" s="161"/>
      <c r="D2481" s="161"/>
      <c r="E2481" s="161"/>
      <c r="F2481" s="161"/>
    </row>
    <row r="2482" spans="3:6" s="3" customFormat="1" ht="10.5" x14ac:dyDescent="0.15">
      <c r="C2482" s="161"/>
      <c r="D2482" s="161"/>
      <c r="E2482" s="161"/>
      <c r="F2482" s="161"/>
    </row>
    <row r="2483" spans="3:6" s="3" customFormat="1" ht="10.5" x14ac:dyDescent="0.15">
      <c r="C2483" s="161"/>
      <c r="D2483" s="161"/>
      <c r="E2483" s="161"/>
      <c r="F2483" s="161"/>
    </row>
    <row r="2484" spans="3:6" s="3" customFormat="1" ht="10.5" x14ac:dyDescent="0.15">
      <c r="C2484" s="161"/>
      <c r="D2484" s="161"/>
      <c r="E2484" s="161"/>
      <c r="F2484" s="161"/>
    </row>
    <row r="2485" spans="3:6" s="3" customFormat="1" ht="10.5" x14ac:dyDescent="0.15">
      <c r="C2485" s="161"/>
      <c r="D2485" s="161"/>
      <c r="E2485" s="161"/>
      <c r="F2485" s="161"/>
    </row>
    <row r="2486" spans="3:6" s="3" customFormat="1" ht="10.5" x14ac:dyDescent="0.15">
      <c r="C2486" s="161"/>
      <c r="D2486" s="161"/>
      <c r="E2486" s="161"/>
      <c r="F2486" s="161"/>
    </row>
    <row r="2487" spans="3:6" s="3" customFormat="1" ht="10.5" x14ac:dyDescent="0.15">
      <c r="C2487" s="161"/>
      <c r="D2487" s="161"/>
      <c r="E2487" s="161"/>
      <c r="F2487" s="161"/>
    </row>
    <row r="2488" spans="3:6" s="3" customFormat="1" ht="10.5" x14ac:dyDescent="0.15">
      <c r="C2488" s="161"/>
      <c r="D2488" s="161"/>
      <c r="E2488" s="161"/>
      <c r="F2488" s="161"/>
    </row>
    <row r="2489" spans="3:6" s="3" customFormat="1" ht="10.5" x14ac:dyDescent="0.15">
      <c r="C2489" s="161"/>
      <c r="D2489" s="161"/>
      <c r="E2489" s="161"/>
      <c r="F2489" s="161"/>
    </row>
    <row r="2490" spans="3:6" s="3" customFormat="1" ht="10.5" x14ac:dyDescent="0.15">
      <c r="C2490" s="161"/>
      <c r="D2490" s="161"/>
      <c r="E2490" s="161"/>
      <c r="F2490" s="161"/>
    </row>
    <row r="2491" spans="3:6" s="3" customFormat="1" ht="10.5" x14ac:dyDescent="0.15">
      <c r="C2491" s="161"/>
      <c r="D2491" s="161"/>
      <c r="E2491" s="161"/>
      <c r="F2491" s="161"/>
    </row>
    <row r="2492" spans="3:6" s="3" customFormat="1" ht="10.5" x14ac:dyDescent="0.15">
      <c r="C2492" s="161"/>
      <c r="D2492" s="161"/>
      <c r="E2492" s="161"/>
      <c r="F2492" s="161"/>
    </row>
    <row r="2493" spans="3:6" s="3" customFormat="1" ht="10.5" x14ac:dyDescent="0.15">
      <c r="C2493" s="161"/>
      <c r="D2493" s="161"/>
      <c r="E2493" s="161"/>
      <c r="F2493" s="161"/>
    </row>
    <row r="2494" spans="3:6" s="3" customFormat="1" ht="10.5" x14ac:dyDescent="0.15">
      <c r="C2494" s="161"/>
      <c r="D2494" s="161"/>
      <c r="E2494" s="161"/>
      <c r="F2494" s="161"/>
    </row>
    <row r="2495" spans="3:6" s="3" customFormat="1" ht="10.5" x14ac:dyDescent="0.15">
      <c r="C2495" s="161"/>
      <c r="D2495" s="161"/>
      <c r="E2495" s="161"/>
      <c r="F2495" s="161"/>
    </row>
    <row r="2496" spans="3:6" s="3" customFormat="1" ht="10.5" x14ac:dyDescent="0.15">
      <c r="C2496" s="161"/>
      <c r="D2496" s="161"/>
      <c r="E2496" s="161"/>
      <c r="F2496" s="161"/>
    </row>
    <row r="2497" spans="3:6" s="3" customFormat="1" ht="10.5" x14ac:dyDescent="0.15">
      <c r="C2497" s="161"/>
      <c r="D2497" s="161"/>
      <c r="E2497" s="161"/>
      <c r="F2497" s="161"/>
    </row>
    <row r="2498" spans="3:6" s="3" customFormat="1" ht="10.5" x14ac:dyDescent="0.15">
      <c r="C2498" s="161"/>
      <c r="D2498" s="161"/>
      <c r="E2498" s="161"/>
      <c r="F2498" s="161"/>
    </row>
    <row r="2499" spans="3:6" s="3" customFormat="1" ht="10.5" x14ac:dyDescent="0.15">
      <c r="C2499" s="161"/>
      <c r="D2499" s="161"/>
      <c r="E2499" s="161"/>
      <c r="F2499" s="161"/>
    </row>
    <row r="2500" spans="3:6" s="3" customFormat="1" ht="10.5" x14ac:dyDescent="0.15">
      <c r="C2500" s="161"/>
      <c r="D2500" s="161"/>
      <c r="E2500" s="161"/>
      <c r="F2500" s="161"/>
    </row>
    <row r="2501" spans="3:6" s="3" customFormat="1" ht="10.5" x14ac:dyDescent="0.15">
      <c r="C2501" s="161"/>
      <c r="D2501" s="161"/>
      <c r="E2501" s="161"/>
      <c r="F2501" s="161"/>
    </row>
    <row r="2502" spans="3:6" s="3" customFormat="1" ht="10.5" x14ac:dyDescent="0.15">
      <c r="C2502" s="161"/>
      <c r="D2502" s="161"/>
      <c r="E2502" s="161"/>
      <c r="F2502" s="161"/>
    </row>
    <row r="2503" spans="3:6" s="3" customFormat="1" ht="10.5" x14ac:dyDescent="0.15">
      <c r="C2503" s="161"/>
      <c r="D2503" s="161"/>
      <c r="E2503" s="161"/>
      <c r="F2503" s="161"/>
    </row>
    <row r="2504" spans="3:6" s="3" customFormat="1" ht="10.5" x14ac:dyDescent="0.15">
      <c r="C2504" s="161"/>
      <c r="D2504" s="161"/>
      <c r="E2504" s="161"/>
      <c r="F2504" s="161"/>
    </row>
    <row r="2505" spans="3:6" s="3" customFormat="1" ht="10.5" x14ac:dyDescent="0.15">
      <c r="C2505" s="161"/>
      <c r="D2505" s="161"/>
      <c r="E2505" s="161"/>
      <c r="F2505" s="161"/>
    </row>
    <row r="2506" spans="3:6" s="3" customFormat="1" ht="10.5" x14ac:dyDescent="0.15">
      <c r="C2506" s="161"/>
      <c r="D2506" s="161"/>
      <c r="E2506" s="161"/>
      <c r="F2506" s="161"/>
    </row>
    <row r="2507" spans="3:6" s="3" customFormat="1" ht="10.5" x14ac:dyDescent="0.15">
      <c r="C2507" s="161"/>
      <c r="D2507" s="161"/>
      <c r="E2507" s="161"/>
      <c r="F2507" s="161"/>
    </row>
    <row r="2508" spans="3:6" s="3" customFormat="1" ht="10.5" x14ac:dyDescent="0.15">
      <c r="C2508" s="161"/>
      <c r="D2508" s="161"/>
      <c r="E2508" s="161"/>
      <c r="F2508" s="161"/>
    </row>
    <row r="2509" spans="3:6" s="3" customFormat="1" ht="10.5" x14ac:dyDescent="0.15">
      <c r="C2509" s="161"/>
      <c r="D2509" s="161"/>
      <c r="E2509" s="161"/>
      <c r="F2509" s="161"/>
    </row>
    <row r="2510" spans="3:6" s="3" customFormat="1" ht="10.5" x14ac:dyDescent="0.15">
      <c r="C2510" s="161"/>
      <c r="D2510" s="161"/>
      <c r="E2510" s="161"/>
      <c r="F2510" s="161"/>
    </row>
    <row r="2511" spans="3:6" s="3" customFormat="1" ht="10.5" x14ac:dyDescent="0.15">
      <c r="C2511" s="161"/>
      <c r="D2511" s="161"/>
      <c r="E2511" s="161"/>
      <c r="F2511" s="161"/>
    </row>
    <row r="2512" spans="3:6" s="3" customFormat="1" ht="10.5" x14ac:dyDescent="0.15">
      <c r="C2512" s="161"/>
      <c r="D2512" s="161"/>
      <c r="E2512" s="161"/>
      <c r="F2512" s="161"/>
    </row>
    <row r="2513" spans="3:6" s="3" customFormat="1" ht="10.5" x14ac:dyDescent="0.15">
      <c r="C2513" s="161"/>
      <c r="D2513" s="161"/>
      <c r="E2513" s="161"/>
      <c r="F2513" s="161"/>
    </row>
    <row r="2514" spans="3:6" s="3" customFormat="1" ht="10.5" x14ac:dyDescent="0.15">
      <c r="C2514" s="161"/>
      <c r="D2514" s="161"/>
      <c r="E2514" s="161"/>
      <c r="F2514" s="161"/>
    </row>
    <row r="2515" spans="3:6" s="3" customFormat="1" ht="10.5" x14ac:dyDescent="0.15">
      <c r="C2515" s="161"/>
      <c r="D2515" s="161"/>
      <c r="E2515" s="161"/>
      <c r="F2515" s="161"/>
    </row>
    <row r="2516" spans="3:6" s="3" customFormat="1" ht="10.5" x14ac:dyDescent="0.15">
      <c r="C2516" s="161"/>
      <c r="D2516" s="161"/>
      <c r="E2516" s="161"/>
      <c r="F2516" s="161"/>
    </row>
    <row r="2517" spans="3:6" s="3" customFormat="1" ht="11.25" customHeight="1" x14ac:dyDescent="0.15">
      <c r="C2517" s="161"/>
      <c r="D2517" s="161"/>
      <c r="E2517" s="161"/>
      <c r="F2517" s="161"/>
    </row>
    <row r="2518" spans="3:6" s="3" customFormat="1" ht="10.5" x14ac:dyDescent="0.15">
      <c r="C2518" s="161"/>
      <c r="D2518" s="161"/>
      <c r="E2518" s="161"/>
      <c r="F2518" s="161"/>
    </row>
    <row r="2519" spans="3:6" s="3" customFormat="1" ht="10.5" x14ac:dyDescent="0.15">
      <c r="C2519" s="161"/>
      <c r="D2519" s="161"/>
      <c r="E2519" s="161"/>
      <c r="F2519" s="161"/>
    </row>
    <row r="2520" spans="3:6" s="3" customFormat="1" ht="10.5" x14ac:dyDescent="0.15">
      <c r="C2520" s="161"/>
      <c r="D2520" s="161"/>
      <c r="E2520" s="161"/>
      <c r="F2520" s="161"/>
    </row>
    <row r="2521" spans="3:6" s="3" customFormat="1" ht="10.5" x14ac:dyDescent="0.15">
      <c r="C2521" s="161"/>
      <c r="D2521" s="161"/>
      <c r="E2521" s="161"/>
      <c r="F2521" s="161"/>
    </row>
    <row r="2522" spans="3:6" s="3" customFormat="1" ht="10.5" x14ac:dyDescent="0.15">
      <c r="C2522" s="161"/>
      <c r="D2522" s="161"/>
      <c r="E2522" s="161"/>
      <c r="F2522" s="161"/>
    </row>
    <row r="2523" spans="3:6" s="3" customFormat="1" ht="10.5" x14ac:dyDescent="0.15">
      <c r="C2523" s="161"/>
      <c r="D2523" s="161"/>
      <c r="E2523" s="161"/>
      <c r="F2523" s="161"/>
    </row>
    <row r="2524" spans="3:6" s="3" customFormat="1" ht="10.5" x14ac:dyDescent="0.15">
      <c r="C2524" s="161"/>
      <c r="D2524" s="161"/>
      <c r="E2524" s="161"/>
      <c r="F2524" s="161"/>
    </row>
    <row r="2525" spans="3:6" s="3" customFormat="1" ht="10.5" x14ac:dyDescent="0.15">
      <c r="C2525" s="161"/>
      <c r="D2525" s="161"/>
      <c r="E2525" s="161"/>
      <c r="F2525" s="161"/>
    </row>
    <row r="2526" spans="3:6" s="3" customFormat="1" ht="10.5" x14ac:dyDescent="0.15">
      <c r="C2526" s="161"/>
      <c r="D2526" s="161"/>
      <c r="E2526" s="161"/>
      <c r="F2526" s="161"/>
    </row>
    <row r="2527" spans="3:6" s="3" customFormat="1" ht="10.5" x14ac:dyDescent="0.15">
      <c r="C2527" s="161"/>
      <c r="D2527" s="161"/>
      <c r="E2527" s="161"/>
      <c r="F2527" s="161"/>
    </row>
    <row r="2528" spans="3:6" s="3" customFormat="1" ht="10.5" x14ac:dyDescent="0.15">
      <c r="C2528" s="161"/>
      <c r="D2528" s="161"/>
      <c r="E2528" s="161"/>
      <c r="F2528" s="161"/>
    </row>
    <row r="2529" spans="3:6" s="3" customFormat="1" ht="10.5" x14ac:dyDescent="0.15">
      <c r="C2529" s="161"/>
      <c r="D2529" s="161"/>
      <c r="E2529" s="161"/>
      <c r="F2529" s="161"/>
    </row>
    <row r="2530" spans="3:6" s="3" customFormat="1" ht="10.5" x14ac:dyDescent="0.15">
      <c r="C2530" s="161"/>
      <c r="D2530" s="161"/>
      <c r="E2530" s="161"/>
      <c r="F2530" s="161"/>
    </row>
    <row r="2531" spans="3:6" s="3" customFormat="1" ht="10.5" x14ac:dyDescent="0.15">
      <c r="C2531" s="161"/>
      <c r="D2531" s="161"/>
      <c r="E2531" s="161"/>
      <c r="F2531" s="161"/>
    </row>
    <row r="2532" spans="3:6" s="3" customFormat="1" ht="10.5" x14ac:dyDescent="0.15">
      <c r="C2532" s="161"/>
      <c r="D2532" s="161"/>
      <c r="E2532" s="161"/>
      <c r="F2532" s="161"/>
    </row>
    <row r="2533" spans="3:6" s="3" customFormat="1" ht="10.5" x14ac:dyDescent="0.15">
      <c r="C2533" s="161"/>
      <c r="D2533" s="161"/>
      <c r="E2533" s="161"/>
      <c r="F2533" s="161"/>
    </row>
    <row r="2534" spans="3:6" s="3" customFormat="1" ht="10.5" x14ac:dyDescent="0.15">
      <c r="C2534" s="161"/>
      <c r="D2534" s="161"/>
      <c r="E2534" s="161"/>
      <c r="F2534" s="161"/>
    </row>
    <row r="2535" spans="3:6" s="3" customFormat="1" ht="10.5" x14ac:dyDescent="0.15">
      <c r="C2535" s="161"/>
      <c r="D2535" s="161"/>
      <c r="E2535" s="161"/>
      <c r="F2535" s="161"/>
    </row>
    <row r="2536" spans="3:6" s="3" customFormat="1" ht="10.5" x14ac:dyDescent="0.15">
      <c r="C2536" s="161"/>
      <c r="D2536" s="161"/>
      <c r="E2536" s="161"/>
      <c r="F2536" s="161"/>
    </row>
    <row r="2537" spans="3:6" s="3" customFormat="1" ht="10.5" x14ac:dyDescent="0.15">
      <c r="C2537" s="161"/>
      <c r="D2537" s="161"/>
      <c r="E2537" s="161"/>
      <c r="F2537" s="161"/>
    </row>
    <row r="2538" spans="3:6" s="3" customFormat="1" ht="10.5" x14ac:dyDescent="0.15">
      <c r="C2538" s="161"/>
      <c r="D2538" s="161"/>
      <c r="E2538" s="161"/>
      <c r="F2538" s="161"/>
    </row>
    <row r="2539" spans="3:6" s="3" customFormat="1" ht="10.5" x14ac:dyDescent="0.15">
      <c r="C2539" s="161"/>
      <c r="D2539" s="161"/>
      <c r="E2539" s="161"/>
      <c r="F2539" s="161"/>
    </row>
    <row r="2540" spans="3:6" s="3" customFormat="1" ht="10.5" x14ac:dyDescent="0.15">
      <c r="C2540" s="161"/>
      <c r="D2540" s="161"/>
      <c r="E2540" s="161"/>
      <c r="F2540" s="161"/>
    </row>
    <row r="2541" spans="3:6" s="3" customFormat="1" ht="10.5" x14ac:dyDescent="0.15">
      <c r="C2541" s="161"/>
      <c r="D2541" s="161"/>
      <c r="E2541" s="161"/>
      <c r="F2541" s="161"/>
    </row>
    <row r="2542" spans="3:6" s="3" customFormat="1" ht="10.5" x14ac:dyDescent="0.15">
      <c r="C2542" s="161"/>
      <c r="D2542" s="161"/>
      <c r="E2542" s="161"/>
      <c r="F2542" s="161"/>
    </row>
    <row r="2543" spans="3:6" s="3" customFormat="1" ht="10.5" x14ac:dyDescent="0.15">
      <c r="C2543" s="161"/>
      <c r="D2543" s="161"/>
      <c r="E2543" s="161"/>
      <c r="F2543" s="161"/>
    </row>
    <row r="2544" spans="3:6" s="3" customFormat="1" ht="10.5" x14ac:dyDescent="0.15">
      <c r="C2544" s="161"/>
      <c r="D2544" s="161"/>
      <c r="E2544" s="161"/>
      <c r="F2544" s="161"/>
    </row>
    <row r="2545" spans="3:6" s="3" customFormat="1" ht="10.5" x14ac:dyDescent="0.15">
      <c r="C2545" s="161"/>
      <c r="D2545" s="161"/>
      <c r="E2545" s="161"/>
      <c r="F2545" s="161"/>
    </row>
    <row r="2546" spans="3:6" s="3" customFormat="1" ht="10.5" x14ac:dyDescent="0.15">
      <c r="C2546" s="161"/>
      <c r="D2546" s="161"/>
      <c r="E2546" s="161"/>
      <c r="F2546" s="161"/>
    </row>
    <row r="2547" spans="3:6" s="3" customFormat="1" ht="10.5" x14ac:dyDescent="0.15">
      <c r="C2547" s="161"/>
      <c r="D2547" s="161"/>
      <c r="E2547" s="161"/>
      <c r="F2547" s="161"/>
    </row>
    <row r="2548" spans="3:6" s="3" customFormat="1" ht="10.5" x14ac:dyDescent="0.15">
      <c r="C2548" s="161"/>
      <c r="D2548" s="161"/>
      <c r="E2548" s="161"/>
      <c r="F2548" s="161"/>
    </row>
    <row r="2549" spans="3:6" s="3" customFormat="1" ht="10.5" x14ac:dyDescent="0.15">
      <c r="C2549" s="161"/>
      <c r="D2549" s="161"/>
      <c r="E2549" s="161"/>
      <c r="F2549" s="161"/>
    </row>
    <row r="2550" spans="3:6" s="3" customFormat="1" ht="10.5" x14ac:dyDescent="0.15">
      <c r="C2550" s="161"/>
      <c r="D2550" s="161"/>
      <c r="E2550" s="161"/>
      <c r="F2550" s="161"/>
    </row>
    <row r="2551" spans="3:6" s="3" customFormat="1" ht="10.5" x14ac:dyDescent="0.15">
      <c r="C2551" s="161"/>
      <c r="D2551" s="161"/>
      <c r="E2551" s="161"/>
      <c r="F2551" s="161"/>
    </row>
    <row r="2552" spans="3:6" s="3" customFormat="1" ht="10.5" x14ac:dyDescent="0.15">
      <c r="C2552" s="161"/>
      <c r="D2552" s="161"/>
      <c r="E2552" s="161"/>
      <c r="F2552" s="161"/>
    </row>
    <row r="2553" spans="3:6" s="3" customFormat="1" ht="10.5" x14ac:dyDescent="0.15">
      <c r="C2553" s="161"/>
      <c r="D2553" s="161"/>
      <c r="E2553" s="161"/>
      <c r="F2553" s="161"/>
    </row>
    <row r="2554" spans="3:6" s="3" customFormat="1" ht="10.5" x14ac:dyDescent="0.15">
      <c r="C2554" s="161"/>
      <c r="D2554" s="161"/>
      <c r="E2554" s="161"/>
      <c r="F2554" s="161"/>
    </row>
    <row r="2555" spans="3:6" s="3" customFormat="1" ht="10.5" x14ac:dyDescent="0.15">
      <c r="C2555" s="161"/>
      <c r="D2555" s="161"/>
      <c r="E2555" s="161"/>
      <c r="F2555" s="161"/>
    </row>
    <row r="2556" spans="3:6" s="3" customFormat="1" ht="10.5" x14ac:dyDescent="0.15">
      <c r="C2556" s="161"/>
      <c r="D2556" s="161"/>
      <c r="E2556" s="161"/>
      <c r="F2556" s="161"/>
    </row>
    <row r="2557" spans="3:6" s="3" customFormat="1" ht="10.5" x14ac:dyDescent="0.15">
      <c r="C2557" s="161"/>
      <c r="D2557" s="161"/>
      <c r="E2557" s="161"/>
      <c r="F2557" s="161"/>
    </row>
    <row r="2558" spans="3:6" s="3" customFormat="1" ht="10.5" x14ac:dyDescent="0.15">
      <c r="C2558" s="161"/>
      <c r="D2558" s="161"/>
      <c r="E2558" s="161"/>
      <c r="F2558" s="161"/>
    </row>
    <row r="2559" spans="3:6" s="3" customFormat="1" ht="10.5" x14ac:dyDescent="0.15">
      <c r="C2559" s="161"/>
      <c r="D2559" s="161"/>
      <c r="E2559" s="161"/>
      <c r="F2559" s="161"/>
    </row>
    <row r="2560" spans="3:6" s="3" customFormat="1" ht="10.5" x14ac:dyDescent="0.15">
      <c r="C2560" s="161"/>
      <c r="D2560" s="161"/>
      <c r="E2560" s="161"/>
      <c r="F2560" s="161"/>
    </row>
    <row r="2561" spans="3:6" s="3" customFormat="1" ht="11.25" customHeight="1" x14ac:dyDescent="0.15">
      <c r="C2561" s="161"/>
      <c r="D2561" s="161"/>
      <c r="E2561" s="161"/>
      <c r="F2561" s="161"/>
    </row>
    <row r="2562" spans="3:6" s="3" customFormat="1" ht="10.5" x14ac:dyDescent="0.15">
      <c r="C2562" s="161"/>
      <c r="D2562" s="161"/>
      <c r="E2562" s="161"/>
      <c r="F2562" s="161"/>
    </row>
    <row r="2563" spans="3:6" s="3" customFormat="1" ht="10.5" x14ac:dyDescent="0.15">
      <c r="C2563" s="161"/>
      <c r="D2563" s="161"/>
      <c r="E2563" s="161"/>
      <c r="F2563" s="161"/>
    </row>
    <row r="2564" spans="3:6" s="3" customFormat="1" ht="10.5" x14ac:dyDescent="0.15">
      <c r="C2564" s="161"/>
      <c r="D2564" s="161"/>
      <c r="E2564" s="161"/>
      <c r="F2564" s="161"/>
    </row>
    <row r="2565" spans="3:6" s="3" customFormat="1" ht="10.5" x14ac:dyDescent="0.15">
      <c r="C2565" s="161"/>
      <c r="D2565" s="161"/>
      <c r="E2565" s="161"/>
      <c r="F2565" s="161"/>
    </row>
    <row r="2566" spans="3:6" s="3" customFormat="1" ht="10.5" x14ac:dyDescent="0.15">
      <c r="C2566" s="161"/>
      <c r="D2566" s="161"/>
      <c r="E2566" s="161"/>
      <c r="F2566" s="161"/>
    </row>
    <row r="2567" spans="3:6" s="3" customFormat="1" ht="10.5" x14ac:dyDescent="0.15">
      <c r="C2567" s="161"/>
      <c r="D2567" s="161"/>
      <c r="E2567" s="161"/>
      <c r="F2567" s="161"/>
    </row>
    <row r="2568" spans="3:6" s="3" customFormat="1" ht="10.5" x14ac:dyDescent="0.15">
      <c r="C2568" s="161"/>
      <c r="D2568" s="161"/>
      <c r="E2568" s="161"/>
      <c r="F2568" s="161"/>
    </row>
    <row r="2569" spans="3:6" s="3" customFormat="1" ht="10.5" x14ac:dyDescent="0.15">
      <c r="C2569" s="161"/>
      <c r="D2569" s="161"/>
      <c r="E2569" s="161"/>
      <c r="F2569" s="161"/>
    </row>
    <row r="2570" spans="3:6" s="3" customFormat="1" ht="10.5" x14ac:dyDescent="0.15">
      <c r="C2570" s="161"/>
      <c r="D2570" s="161"/>
      <c r="E2570" s="161"/>
      <c r="F2570" s="161"/>
    </row>
    <row r="2571" spans="3:6" s="3" customFormat="1" ht="10.5" x14ac:dyDescent="0.15">
      <c r="C2571" s="161"/>
      <c r="D2571" s="161"/>
      <c r="E2571" s="161"/>
      <c r="F2571" s="161"/>
    </row>
    <row r="2572" spans="3:6" s="3" customFormat="1" ht="10.5" x14ac:dyDescent="0.15">
      <c r="C2572" s="161"/>
      <c r="D2572" s="161"/>
      <c r="E2572" s="161"/>
      <c r="F2572" s="161"/>
    </row>
    <row r="2573" spans="3:6" s="3" customFormat="1" ht="10.5" x14ac:dyDescent="0.15">
      <c r="C2573" s="161"/>
      <c r="D2573" s="161"/>
      <c r="E2573" s="161"/>
      <c r="F2573" s="161"/>
    </row>
    <row r="2574" spans="3:6" s="3" customFormat="1" ht="10.5" x14ac:dyDescent="0.15">
      <c r="C2574" s="161"/>
      <c r="D2574" s="161"/>
      <c r="E2574" s="161"/>
      <c r="F2574" s="161"/>
    </row>
    <row r="2575" spans="3:6" s="3" customFormat="1" ht="10.5" x14ac:dyDescent="0.15">
      <c r="C2575" s="161"/>
      <c r="D2575" s="161"/>
      <c r="E2575" s="161"/>
      <c r="F2575" s="161"/>
    </row>
    <row r="2576" spans="3:6" s="3" customFormat="1" ht="10.5" x14ac:dyDescent="0.15">
      <c r="C2576" s="161"/>
      <c r="D2576" s="161"/>
      <c r="E2576" s="161"/>
      <c r="F2576" s="161"/>
    </row>
    <row r="2577" spans="3:6" s="3" customFormat="1" ht="10.5" x14ac:dyDescent="0.15">
      <c r="C2577" s="161"/>
      <c r="D2577" s="161"/>
      <c r="E2577" s="161"/>
      <c r="F2577" s="161"/>
    </row>
    <row r="2578" spans="3:6" s="3" customFormat="1" ht="10.5" x14ac:dyDescent="0.15">
      <c r="C2578" s="161"/>
      <c r="D2578" s="161"/>
      <c r="E2578" s="161"/>
      <c r="F2578" s="161"/>
    </row>
    <row r="2579" spans="3:6" s="3" customFormat="1" ht="10.5" x14ac:dyDescent="0.15">
      <c r="C2579" s="161"/>
      <c r="D2579" s="161"/>
      <c r="E2579" s="161"/>
      <c r="F2579" s="161"/>
    </row>
    <row r="2580" spans="3:6" s="3" customFormat="1" ht="10.5" x14ac:dyDescent="0.15">
      <c r="C2580" s="161"/>
      <c r="D2580" s="161"/>
      <c r="E2580" s="161"/>
      <c r="F2580" s="161"/>
    </row>
    <row r="2581" spans="3:6" s="3" customFormat="1" ht="10.5" x14ac:dyDescent="0.15">
      <c r="C2581" s="161"/>
      <c r="D2581" s="161"/>
      <c r="E2581" s="161"/>
      <c r="F2581" s="161"/>
    </row>
    <row r="2582" spans="3:6" s="3" customFormat="1" ht="10.5" x14ac:dyDescent="0.15">
      <c r="C2582" s="161"/>
      <c r="D2582" s="161"/>
      <c r="E2582" s="161"/>
      <c r="F2582" s="161"/>
    </row>
    <row r="2583" spans="3:6" s="3" customFormat="1" ht="10.5" x14ac:dyDescent="0.15">
      <c r="C2583" s="161"/>
      <c r="D2583" s="161"/>
      <c r="E2583" s="161"/>
      <c r="F2583" s="161"/>
    </row>
    <row r="2584" spans="3:6" s="3" customFormat="1" ht="10.5" x14ac:dyDescent="0.15">
      <c r="C2584" s="161"/>
      <c r="D2584" s="161"/>
      <c r="E2584" s="161"/>
      <c r="F2584" s="161"/>
    </row>
    <row r="2585" spans="3:6" s="3" customFormat="1" ht="10.5" x14ac:dyDescent="0.15">
      <c r="C2585" s="161"/>
      <c r="D2585" s="161"/>
      <c r="E2585" s="161"/>
      <c r="F2585" s="161"/>
    </row>
    <row r="2586" spans="3:6" s="3" customFormat="1" ht="10.5" x14ac:dyDescent="0.15">
      <c r="C2586" s="161"/>
      <c r="D2586" s="161"/>
      <c r="E2586" s="161"/>
      <c r="F2586" s="161"/>
    </row>
    <row r="2587" spans="3:6" s="3" customFormat="1" ht="10.5" x14ac:dyDescent="0.15">
      <c r="C2587" s="161"/>
      <c r="D2587" s="161"/>
      <c r="E2587" s="161"/>
      <c r="F2587" s="161"/>
    </row>
    <row r="2588" spans="3:6" s="3" customFormat="1" ht="10.5" x14ac:dyDescent="0.15">
      <c r="C2588" s="161"/>
      <c r="D2588" s="161"/>
      <c r="E2588" s="161"/>
      <c r="F2588" s="161"/>
    </row>
    <row r="2589" spans="3:6" s="3" customFormat="1" ht="10.5" x14ac:dyDescent="0.15">
      <c r="C2589" s="161"/>
      <c r="D2589" s="161"/>
      <c r="E2589" s="161"/>
      <c r="F2589" s="161"/>
    </row>
    <row r="2590" spans="3:6" s="3" customFormat="1" ht="11.25" customHeight="1" x14ac:dyDescent="0.15">
      <c r="C2590" s="161"/>
      <c r="D2590" s="161"/>
      <c r="E2590" s="161"/>
      <c r="F2590" s="161"/>
    </row>
    <row r="2591" spans="3:6" s="3" customFormat="1" ht="10.5" x14ac:dyDescent="0.15">
      <c r="C2591" s="161"/>
      <c r="D2591" s="161"/>
      <c r="E2591" s="161"/>
      <c r="F2591" s="161"/>
    </row>
    <row r="2592" spans="3:6" s="3" customFormat="1" ht="10.5" x14ac:dyDescent="0.15">
      <c r="C2592" s="161"/>
      <c r="D2592" s="161"/>
      <c r="E2592" s="161"/>
      <c r="F2592" s="161"/>
    </row>
    <row r="2593" spans="3:6" s="3" customFormat="1" ht="10.5" x14ac:dyDescent="0.15">
      <c r="C2593" s="161"/>
      <c r="D2593" s="161"/>
      <c r="E2593" s="161"/>
      <c r="F2593" s="161"/>
    </row>
    <row r="2594" spans="3:6" s="3" customFormat="1" ht="10.5" x14ac:dyDescent="0.15">
      <c r="C2594" s="161"/>
      <c r="D2594" s="161"/>
      <c r="E2594" s="161"/>
      <c r="F2594" s="161"/>
    </row>
    <row r="2595" spans="3:6" s="3" customFormat="1" ht="10.5" x14ac:dyDescent="0.15">
      <c r="C2595" s="161"/>
      <c r="D2595" s="161"/>
      <c r="E2595" s="161"/>
      <c r="F2595" s="161"/>
    </row>
    <row r="2596" spans="3:6" s="3" customFormat="1" ht="10.5" x14ac:dyDescent="0.15">
      <c r="C2596" s="161"/>
      <c r="D2596" s="161"/>
      <c r="E2596" s="161"/>
      <c r="F2596" s="161"/>
    </row>
    <row r="2597" spans="3:6" s="3" customFormat="1" ht="10.5" x14ac:dyDescent="0.15">
      <c r="C2597" s="161"/>
      <c r="D2597" s="161"/>
      <c r="E2597" s="161"/>
      <c r="F2597" s="161"/>
    </row>
    <row r="2598" spans="3:6" s="3" customFormat="1" ht="10.5" x14ac:dyDescent="0.15">
      <c r="C2598" s="161"/>
      <c r="D2598" s="161"/>
      <c r="E2598" s="161"/>
      <c r="F2598" s="161"/>
    </row>
    <row r="2599" spans="3:6" s="3" customFormat="1" ht="10.5" x14ac:dyDescent="0.15">
      <c r="C2599" s="161"/>
      <c r="D2599" s="161"/>
      <c r="E2599" s="161"/>
      <c r="F2599" s="161"/>
    </row>
    <row r="2600" spans="3:6" s="3" customFormat="1" ht="10.5" x14ac:dyDescent="0.15">
      <c r="C2600" s="161"/>
      <c r="D2600" s="161"/>
      <c r="E2600" s="161"/>
      <c r="F2600" s="161"/>
    </row>
    <row r="2601" spans="3:6" s="3" customFormat="1" ht="10.5" x14ac:dyDescent="0.15">
      <c r="C2601" s="161"/>
      <c r="D2601" s="161"/>
      <c r="E2601" s="161"/>
      <c r="F2601" s="161"/>
    </row>
    <row r="2602" spans="3:6" s="3" customFormat="1" ht="10.5" x14ac:dyDescent="0.15">
      <c r="C2602" s="161"/>
      <c r="D2602" s="161"/>
      <c r="E2602" s="161"/>
      <c r="F2602" s="161"/>
    </row>
    <row r="2603" spans="3:6" s="3" customFormat="1" ht="10.5" x14ac:dyDescent="0.15">
      <c r="C2603" s="161"/>
      <c r="D2603" s="161"/>
      <c r="E2603" s="161"/>
      <c r="F2603" s="161"/>
    </row>
    <row r="2604" spans="3:6" s="3" customFormat="1" ht="10.5" x14ac:dyDescent="0.15">
      <c r="C2604" s="161"/>
      <c r="D2604" s="161"/>
      <c r="E2604" s="161"/>
      <c r="F2604" s="161"/>
    </row>
    <row r="2605" spans="3:6" s="3" customFormat="1" ht="10.5" x14ac:dyDescent="0.15">
      <c r="C2605" s="161"/>
      <c r="D2605" s="161"/>
      <c r="E2605" s="161"/>
      <c r="F2605" s="161"/>
    </row>
    <row r="2606" spans="3:6" s="3" customFormat="1" ht="10.5" x14ac:dyDescent="0.15">
      <c r="C2606" s="161"/>
      <c r="D2606" s="161"/>
      <c r="E2606" s="161"/>
      <c r="F2606" s="161"/>
    </row>
    <row r="2607" spans="3:6" s="3" customFormat="1" ht="10.5" x14ac:dyDescent="0.15">
      <c r="C2607" s="161"/>
      <c r="D2607" s="161"/>
      <c r="E2607" s="161"/>
      <c r="F2607" s="161"/>
    </row>
    <row r="2608" spans="3:6" s="3" customFormat="1" ht="10.5" x14ac:dyDescent="0.15">
      <c r="C2608" s="161"/>
      <c r="D2608" s="161"/>
      <c r="E2608" s="161"/>
      <c r="F2608" s="161"/>
    </row>
    <row r="2609" spans="3:6" s="3" customFormat="1" ht="10.5" x14ac:dyDescent="0.15">
      <c r="C2609" s="161"/>
      <c r="D2609" s="161"/>
      <c r="E2609" s="161"/>
      <c r="F2609" s="161"/>
    </row>
    <row r="2610" spans="3:6" s="3" customFormat="1" ht="10.5" x14ac:dyDescent="0.15">
      <c r="C2610" s="161"/>
      <c r="D2610" s="161"/>
      <c r="E2610" s="161"/>
      <c r="F2610" s="161"/>
    </row>
    <row r="2611" spans="3:6" s="3" customFormat="1" ht="10.5" x14ac:dyDescent="0.15">
      <c r="C2611" s="161"/>
      <c r="D2611" s="161"/>
      <c r="E2611" s="161"/>
      <c r="F2611" s="161"/>
    </row>
    <row r="2612" spans="3:6" s="3" customFormat="1" ht="10.5" x14ac:dyDescent="0.15">
      <c r="C2612" s="161"/>
      <c r="D2612" s="161"/>
      <c r="E2612" s="161"/>
      <c r="F2612" s="161"/>
    </row>
    <row r="2613" spans="3:6" s="3" customFormat="1" ht="10.5" x14ac:dyDescent="0.15">
      <c r="C2613" s="161"/>
      <c r="D2613" s="161"/>
      <c r="E2613" s="161"/>
      <c r="F2613" s="161"/>
    </row>
    <row r="2614" spans="3:6" s="3" customFormat="1" ht="10.5" x14ac:dyDescent="0.15">
      <c r="C2614" s="161"/>
      <c r="D2614" s="161"/>
      <c r="E2614" s="161"/>
      <c r="F2614" s="161"/>
    </row>
    <row r="2615" spans="3:6" s="3" customFormat="1" ht="10.5" x14ac:dyDescent="0.15">
      <c r="C2615" s="161"/>
      <c r="D2615" s="161"/>
      <c r="E2615" s="161"/>
      <c r="F2615" s="161"/>
    </row>
    <row r="2616" spans="3:6" s="3" customFormat="1" ht="10.5" x14ac:dyDescent="0.15">
      <c r="C2616" s="161"/>
      <c r="D2616" s="161"/>
      <c r="E2616" s="161"/>
      <c r="F2616" s="161"/>
    </row>
    <row r="2617" spans="3:6" s="3" customFormat="1" ht="10.5" x14ac:dyDescent="0.15">
      <c r="C2617" s="161"/>
      <c r="D2617" s="161"/>
      <c r="E2617" s="161"/>
      <c r="F2617" s="161"/>
    </row>
    <row r="2618" spans="3:6" s="3" customFormat="1" ht="10.5" x14ac:dyDescent="0.15">
      <c r="C2618" s="161"/>
      <c r="D2618" s="161"/>
      <c r="E2618" s="161"/>
      <c r="F2618" s="161"/>
    </row>
    <row r="2619" spans="3:6" s="3" customFormat="1" ht="10.5" x14ac:dyDescent="0.15">
      <c r="C2619" s="161"/>
      <c r="D2619" s="161"/>
      <c r="E2619" s="161"/>
      <c r="F2619" s="161"/>
    </row>
    <row r="2620" spans="3:6" s="3" customFormat="1" ht="10.5" x14ac:dyDescent="0.15">
      <c r="C2620" s="161"/>
      <c r="D2620" s="161"/>
      <c r="E2620" s="161"/>
      <c r="F2620" s="161"/>
    </row>
    <row r="2621" spans="3:6" s="3" customFormat="1" ht="10.5" x14ac:dyDescent="0.15">
      <c r="C2621" s="161"/>
      <c r="D2621" s="161"/>
      <c r="E2621" s="161"/>
      <c r="F2621" s="161"/>
    </row>
    <row r="2622" spans="3:6" s="3" customFormat="1" ht="10.5" x14ac:dyDescent="0.15">
      <c r="C2622" s="161"/>
      <c r="D2622" s="161"/>
      <c r="E2622" s="161"/>
      <c r="F2622" s="161"/>
    </row>
    <row r="2623" spans="3:6" s="3" customFormat="1" ht="10.5" x14ac:dyDescent="0.15">
      <c r="C2623" s="161"/>
      <c r="D2623" s="161"/>
      <c r="E2623" s="161"/>
      <c r="F2623" s="161"/>
    </row>
    <row r="2624" spans="3:6" s="3" customFormat="1" ht="10.5" x14ac:dyDescent="0.15">
      <c r="C2624" s="161"/>
      <c r="D2624" s="161"/>
      <c r="E2624" s="161"/>
      <c r="F2624" s="161"/>
    </row>
    <row r="2625" spans="3:6" s="3" customFormat="1" ht="10.5" x14ac:dyDescent="0.15">
      <c r="C2625" s="161"/>
      <c r="D2625" s="161"/>
      <c r="E2625" s="161"/>
      <c r="F2625" s="161"/>
    </row>
    <row r="2626" spans="3:6" s="3" customFormat="1" ht="10.5" x14ac:dyDescent="0.15">
      <c r="C2626" s="161"/>
      <c r="D2626" s="161"/>
      <c r="E2626" s="161"/>
      <c r="F2626" s="161"/>
    </row>
    <row r="2627" spans="3:6" s="3" customFormat="1" ht="10.5" x14ac:dyDescent="0.15">
      <c r="C2627" s="161"/>
      <c r="D2627" s="161"/>
      <c r="E2627" s="161"/>
      <c r="F2627" s="161"/>
    </row>
    <row r="2628" spans="3:6" s="3" customFormat="1" ht="10.5" x14ac:dyDescent="0.15">
      <c r="C2628" s="161"/>
      <c r="D2628" s="161"/>
      <c r="E2628" s="161"/>
      <c r="F2628" s="161"/>
    </row>
    <row r="2629" spans="3:6" s="3" customFormat="1" ht="10.5" x14ac:dyDescent="0.15">
      <c r="C2629" s="161"/>
      <c r="D2629" s="161"/>
      <c r="E2629" s="161"/>
      <c r="F2629" s="161"/>
    </row>
    <row r="2630" spans="3:6" s="3" customFormat="1" ht="10.5" x14ac:dyDescent="0.15">
      <c r="C2630" s="161"/>
      <c r="D2630" s="161"/>
      <c r="E2630" s="161"/>
      <c r="F2630" s="161"/>
    </row>
    <row r="2631" spans="3:6" s="3" customFormat="1" ht="10.5" x14ac:dyDescent="0.15">
      <c r="C2631" s="161"/>
      <c r="D2631" s="161"/>
      <c r="E2631" s="161"/>
      <c r="F2631" s="161"/>
    </row>
    <row r="2632" spans="3:6" s="3" customFormat="1" ht="10.5" x14ac:dyDescent="0.15">
      <c r="C2632" s="161"/>
      <c r="D2632" s="161"/>
      <c r="E2632" s="161"/>
      <c r="F2632" s="161"/>
    </row>
    <row r="2633" spans="3:6" s="3" customFormat="1" ht="10.5" x14ac:dyDescent="0.15">
      <c r="C2633" s="161"/>
      <c r="D2633" s="161"/>
      <c r="E2633" s="161"/>
      <c r="F2633" s="161"/>
    </row>
    <row r="2634" spans="3:6" s="3" customFormat="1" ht="10.5" x14ac:dyDescent="0.15">
      <c r="C2634" s="161"/>
      <c r="D2634" s="161"/>
      <c r="E2634" s="161"/>
      <c r="F2634" s="161"/>
    </row>
    <row r="2635" spans="3:6" s="3" customFormat="1" ht="10.5" x14ac:dyDescent="0.15">
      <c r="C2635" s="161"/>
      <c r="D2635" s="161"/>
      <c r="E2635" s="161"/>
      <c r="F2635" s="161"/>
    </row>
    <row r="2636" spans="3:6" s="3" customFormat="1" ht="10.5" x14ac:dyDescent="0.15">
      <c r="C2636" s="161"/>
      <c r="D2636" s="161"/>
      <c r="E2636" s="161"/>
      <c r="F2636" s="161"/>
    </row>
    <row r="2637" spans="3:6" s="3" customFormat="1" ht="10.5" x14ac:dyDescent="0.15">
      <c r="C2637" s="161"/>
      <c r="D2637" s="161"/>
      <c r="E2637" s="161"/>
      <c r="F2637" s="161"/>
    </row>
    <row r="2638" spans="3:6" s="3" customFormat="1" ht="10.5" x14ac:dyDescent="0.15">
      <c r="C2638" s="161"/>
      <c r="D2638" s="161"/>
      <c r="E2638" s="161"/>
      <c r="F2638" s="161"/>
    </row>
    <row r="2639" spans="3:6" s="3" customFormat="1" ht="10.5" x14ac:dyDescent="0.15">
      <c r="C2639" s="161"/>
      <c r="D2639" s="161"/>
      <c r="E2639" s="161"/>
      <c r="F2639" s="161"/>
    </row>
    <row r="2640" spans="3:6" s="3" customFormat="1" ht="10.5" x14ac:dyDescent="0.15">
      <c r="C2640" s="161"/>
      <c r="D2640" s="161"/>
      <c r="E2640" s="161"/>
      <c r="F2640" s="161"/>
    </row>
    <row r="2641" spans="3:6" s="3" customFormat="1" ht="10.5" x14ac:dyDescent="0.15">
      <c r="C2641" s="161"/>
      <c r="D2641" s="161"/>
      <c r="E2641" s="161"/>
      <c r="F2641" s="161"/>
    </row>
    <row r="2642" spans="3:6" s="3" customFormat="1" ht="10.5" x14ac:dyDescent="0.15">
      <c r="C2642" s="161"/>
      <c r="D2642" s="161"/>
      <c r="E2642" s="161"/>
      <c r="F2642" s="161"/>
    </row>
    <row r="2643" spans="3:6" s="3" customFormat="1" ht="10.5" x14ac:dyDescent="0.15">
      <c r="C2643" s="161"/>
      <c r="D2643" s="161"/>
      <c r="E2643" s="161"/>
      <c r="F2643" s="161"/>
    </row>
    <row r="2644" spans="3:6" s="3" customFormat="1" ht="10.5" x14ac:dyDescent="0.15">
      <c r="C2644" s="161"/>
      <c r="D2644" s="161"/>
      <c r="E2644" s="161"/>
      <c r="F2644" s="161"/>
    </row>
    <row r="2645" spans="3:6" s="3" customFormat="1" ht="10.5" x14ac:dyDescent="0.15">
      <c r="C2645" s="161"/>
      <c r="D2645" s="161"/>
      <c r="E2645" s="161"/>
      <c r="F2645" s="161"/>
    </row>
    <row r="2646" spans="3:6" s="3" customFormat="1" ht="10.5" x14ac:dyDescent="0.15">
      <c r="C2646" s="161"/>
      <c r="D2646" s="161"/>
      <c r="E2646" s="161"/>
      <c r="F2646" s="161"/>
    </row>
    <row r="2647" spans="3:6" s="3" customFormat="1" ht="10.5" x14ac:dyDescent="0.15">
      <c r="C2647" s="161"/>
      <c r="D2647" s="161"/>
      <c r="E2647" s="161"/>
      <c r="F2647" s="161"/>
    </row>
    <row r="2648" spans="3:6" s="3" customFormat="1" ht="10.5" x14ac:dyDescent="0.15">
      <c r="C2648" s="161"/>
      <c r="D2648" s="161"/>
      <c r="E2648" s="161"/>
      <c r="F2648" s="161"/>
    </row>
    <row r="2649" spans="3:6" s="3" customFormat="1" ht="10.5" x14ac:dyDescent="0.15">
      <c r="C2649" s="161"/>
      <c r="D2649" s="161"/>
      <c r="E2649" s="161"/>
      <c r="F2649" s="161"/>
    </row>
    <row r="2650" spans="3:6" s="3" customFormat="1" ht="10.5" x14ac:dyDescent="0.15">
      <c r="C2650" s="161"/>
      <c r="D2650" s="161"/>
      <c r="E2650" s="161"/>
      <c r="F2650" s="161"/>
    </row>
    <row r="2651" spans="3:6" s="3" customFormat="1" ht="10.5" x14ac:dyDescent="0.15">
      <c r="C2651" s="161"/>
      <c r="D2651" s="161"/>
      <c r="E2651" s="161"/>
      <c r="F2651" s="161"/>
    </row>
    <row r="2652" spans="3:6" s="3" customFormat="1" ht="10.5" x14ac:dyDescent="0.15">
      <c r="C2652" s="161"/>
      <c r="D2652" s="161"/>
      <c r="E2652" s="161"/>
      <c r="F2652" s="161"/>
    </row>
    <row r="2653" spans="3:6" s="3" customFormat="1" ht="10.5" x14ac:dyDescent="0.15">
      <c r="C2653" s="161"/>
      <c r="D2653" s="161"/>
      <c r="E2653" s="161"/>
      <c r="F2653" s="161"/>
    </row>
    <row r="2654" spans="3:6" s="3" customFormat="1" ht="10.5" x14ac:dyDescent="0.15">
      <c r="C2654" s="161"/>
      <c r="D2654" s="161"/>
      <c r="E2654" s="161"/>
      <c r="F2654" s="161"/>
    </row>
    <row r="2655" spans="3:6" s="3" customFormat="1" ht="10.5" x14ac:dyDescent="0.15">
      <c r="C2655" s="161"/>
      <c r="D2655" s="161"/>
      <c r="E2655" s="161"/>
      <c r="F2655" s="161"/>
    </row>
    <row r="2656" spans="3:6" s="3" customFormat="1" ht="10.5" x14ac:dyDescent="0.15">
      <c r="C2656" s="161"/>
      <c r="D2656" s="161"/>
      <c r="E2656" s="161"/>
      <c r="F2656" s="161"/>
    </row>
    <row r="2657" spans="3:6" s="3" customFormat="1" ht="10.5" x14ac:dyDescent="0.15">
      <c r="C2657" s="161"/>
      <c r="D2657" s="161"/>
      <c r="E2657" s="161"/>
      <c r="F2657" s="161"/>
    </row>
    <row r="2658" spans="3:6" s="3" customFormat="1" ht="10.5" x14ac:dyDescent="0.15">
      <c r="C2658" s="161"/>
      <c r="D2658" s="161"/>
      <c r="E2658" s="161"/>
      <c r="F2658" s="161"/>
    </row>
    <row r="2659" spans="3:6" s="3" customFormat="1" ht="10.5" x14ac:dyDescent="0.15">
      <c r="C2659" s="161"/>
      <c r="D2659" s="161"/>
      <c r="E2659" s="161"/>
      <c r="F2659" s="161"/>
    </row>
    <row r="2660" spans="3:6" s="3" customFormat="1" ht="15" customHeight="1" x14ac:dyDescent="0.15">
      <c r="C2660" s="161"/>
      <c r="D2660" s="161"/>
      <c r="E2660" s="161"/>
      <c r="F2660" s="161"/>
    </row>
    <row r="2661" spans="3:6" s="3" customFormat="1" ht="10.5" x14ac:dyDescent="0.15">
      <c r="C2661" s="161"/>
      <c r="D2661" s="161"/>
      <c r="E2661" s="161"/>
      <c r="F2661" s="161"/>
    </row>
    <row r="2662" spans="3:6" s="3" customFormat="1" ht="10.5" x14ac:dyDescent="0.15">
      <c r="C2662" s="161"/>
      <c r="D2662" s="161"/>
      <c r="E2662" s="161"/>
      <c r="F2662" s="161"/>
    </row>
    <row r="2663" spans="3:6" s="3" customFormat="1" ht="10.5" x14ac:dyDescent="0.15">
      <c r="C2663" s="161"/>
      <c r="D2663" s="161"/>
      <c r="E2663" s="161"/>
      <c r="F2663" s="161"/>
    </row>
    <row r="2664" spans="3:6" s="3" customFormat="1" ht="10.5" x14ac:dyDescent="0.15">
      <c r="C2664" s="161"/>
      <c r="D2664" s="161"/>
      <c r="E2664" s="161"/>
      <c r="F2664" s="161"/>
    </row>
    <row r="2665" spans="3:6" s="3" customFormat="1" ht="10.5" x14ac:dyDescent="0.15">
      <c r="C2665" s="161"/>
      <c r="D2665" s="161"/>
      <c r="E2665" s="161"/>
      <c r="F2665" s="161"/>
    </row>
    <row r="2666" spans="3:6" s="3" customFormat="1" ht="10.5" x14ac:dyDescent="0.15">
      <c r="C2666" s="161"/>
      <c r="D2666" s="161"/>
      <c r="E2666" s="161"/>
      <c r="F2666" s="161"/>
    </row>
    <row r="2667" spans="3:6" s="3" customFormat="1" ht="10.5" x14ac:dyDescent="0.15">
      <c r="C2667" s="161"/>
      <c r="D2667" s="161"/>
      <c r="E2667" s="161"/>
      <c r="F2667" s="161"/>
    </row>
    <row r="2668" spans="3:6" s="3" customFormat="1" ht="10.5" x14ac:dyDescent="0.15">
      <c r="C2668" s="161"/>
      <c r="D2668" s="161"/>
      <c r="E2668" s="161"/>
      <c r="F2668" s="161"/>
    </row>
    <row r="2669" spans="3:6" s="3" customFormat="1" ht="10.5" x14ac:dyDescent="0.15">
      <c r="C2669" s="161"/>
      <c r="D2669" s="161"/>
      <c r="E2669" s="161"/>
      <c r="F2669" s="161"/>
    </row>
    <row r="2670" spans="3:6" s="3" customFormat="1" ht="10.5" x14ac:dyDescent="0.15">
      <c r="C2670" s="161"/>
      <c r="D2670" s="161"/>
      <c r="E2670" s="161"/>
      <c r="F2670" s="161"/>
    </row>
    <row r="2671" spans="3:6" s="3" customFormat="1" ht="10.5" x14ac:dyDescent="0.15">
      <c r="C2671" s="161"/>
      <c r="D2671" s="161"/>
      <c r="E2671" s="161"/>
      <c r="F2671" s="161"/>
    </row>
    <row r="2672" spans="3:6" s="3" customFormat="1" ht="10.5" x14ac:dyDescent="0.15">
      <c r="C2672" s="161"/>
      <c r="D2672" s="161"/>
      <c r="E2672" s="161"/>
      <c r="F2672" s="161"/>
    </row>
    <row r="2673" spans="3:6" s="3" customFormat="1" ht="10.5" x14ac:dyDescent="0.15">
      <c r="C2673" s="161"/>
      <c r="D2673" s="161"/>
      <c r="E2673" s="161"/>
      <c r="F2673" s="161"/>
    </row>
    <row r="2674" spans="3:6" s="3" customFormat="1" ht="10.5" x14ac:dyDescent="0.15">
      <c r="C2674" s="161"/>
      <c r="D2674" s="161"/>
      <c r="E2674" s="161"/>
      <c r="F2674" s="161"/>
    </row>
    <row r="2675" spans="3:6" s="3" customFormat="1" ht="10.5" x14ac:dyDescent="0.15">
      <c r="C2675" s="161"/>
      <c r="D2675" s="161"/>
      <c r="E2675" s="161"/>
      <c r="F2675" s="161"/>
    </row>
    <row r="2676" spans="3:6" s="3" customFormat="1" ht="10.5" x14ac:dyDescent="0.15">
      <c r="C2676" s="161"/>
      <c r="D2676" s="161"/>
      <c r="E2676" s="161"/>
      <c r="F2676" s="161"/>
    </row>
    <row r="2677" spans="3:6" s="3" customFormat="1" ht="10.5" x14ac:dyDescent="0.15">
      <c r="C2677" s="161"/>
      <c r="D2677" s="161"/>
      <c r="E2677" s="161"/>
      <c r="F2677" s="161"/>
    </row>
    <row r="2678" spans="3:6" s="3" customFormat="1" ht="10.5" x14ac:dyDescent="0.15">
      <c r="C2678" s="161"/>
      <c r="D2678" s="161"/>
      <c r="E2678" s="161"/>
      <c r="F2678" s="161"/>
    </row>
    <row r="2679" spans="3:6" s="3" customFormat="1" ht="10.5" x14ac:dyDescent="0.15">
      <c r="C2679" s="161"/>
      <c r="D2679" s="161"/>
      <c r="E2679" s="161"/>
      <c r="F2679" s="161"/>
    </row>
    <row r="2680" spans="3:6" s="3" customFormat="1" ht="10.5" x14ac:dyDescent="0.15">
      <c r="C2680" s="161"/>
      <c r="D2680" s="161"/>
      <c r="E2680" s="161"/>
      <c r="F2680" s="161"/>
    </row>
    <row r="2681" spans="3:6" s="3" customFormat="1" ht="10.5" x14ac:dyDescent="0.15">
      <c r="C2681" s="161"/>
      <c r="D2681" s="161"/>
      <c r="E2681" s="161"/>
      <c r="F2681" s="161"/>
    </row>
    <row r="2682" spans="3:6" s="3" customFormat="1" ht="10.5" x14ac:dyDescent="0.15">
      <c r="C2682" s="161"/>
      <c r="D2682" s="161"/>
      <c r="E2682" s="161"/>
      <c r="F2682" s="161"/>
    </row>
    <row r="2683" spans="3:6" s="3" customFormat="1" ht="10.5" x14ac:dyDescent="0.15">
      <c r="C2683" s="161"/>
      <c r="D2683" s="161"/>
      <c r="E2683" s="161"/>
      <c r="F2683" s="161"/>
    </row>
    <row r="2684" spans="3:6" s="3" customFormat="1" ht="10.5" x14ac:dyDescent="0.15">
      <c r="C2684" s="161"/>
      <c r="D2684" s="161"/>
      <c r="E2684" s="161"/>
      <c r="F2684" s="161"/>
    </row>
    <row r="2685" spans="3:6" s="3" customFormat="1" ht="10.5" x14ac:dyDescent="0.15">
      <c r="C2685" s="161"/>
      <c r="D2685" s="161"/>
      <c r="E2685" s="161"/>
      <c r="F2685" s="161"/>
    </row>
    <row r="2686" spans="3:6" s="3" customFormat="1" ht="10.5" x14ac:dyDescent="0.15">
      <c r="C2686" s="161"/>
      <c r="D2686" s="161"/>
      <c r="E2686" s="161"/>
      <c r="F2686" s="161"/>
    </row>
    <row r="2687" spans="3:6" s="3" customFormat="1" ht="10.5" x14ac:dyDescent="0.15">
      <c r="C2687" s="161"/>
      <c r="D2687" s="161"/>
      <c r="E2687" s="161"/>
      <c r="F2687" s="161"/>
    </row>
    <row r="2688" spans="3:6" s="3" customFormat="1" ht="10.5" x14ac:dyDescent="0.15">
      <c r="C2688" s="161"/>
      <c r="D2688" s="161"/>
      <c r="E2688" s="161"/>
      <c r="F2688" s="161"/>
    </row>
    <row r="2689" spans="3:6" s="3" customFormat="1" ht="10.5" x14ac:dyDescent="0.15">
      <c r="C2689" s="161"/>
      <c r="D2689" s="161"/>
      <c r="E2689" s="161"/>
      <c r="F2689" s="161"/>
    </row>
    <row r="2690" spans="3:6" s="3" customFormat="1" ht="10.5" x14ac:dyDescent="0.15">
      <c r="C2690" s="161"/>
      <c r="D2690" s="161"/>
      <c r="E2690" s="161"/>
      <c r="F2690" s="161"/>
    </row>
    <row r="2691" spans="3:6" s="3" customFormat="1" ht="10.5" x14ac:dyDescent="0.15">
      <c r="C2691" s="161"/>
      <c r="D2691" s="161"/>
      <c r="E2691" s="161"/>
      <c r="F2691" s="161"/>
    </row>
    <row r="2692" spans="3:6" s="3" customFormat="1" ht="10.5" x14ac:dyDescent="0.15">
      <c r="C2692" s="161"/>
      <c r="D2692" s="161"/>
      <c r="E2692" s="161"/>
      <c r="F2692" s="161"/>
    </row>
    <row r="2693" spans="3:6" s="3" customFormat="1" ht="10.5" x14ac:dyDescent="0.15">
      <c r="C2693" s="161"/>
      <c r="D2693" s="161"/>
      <c r="E2693" s="161"/>
      <c r="F2693" s="161"/>
    </row>
    <row r="2694" spans="3:6" s="3" customFormat="1" ht="10.5" x14ac:dyDescent="0.15">
      <c r="C2694" s="161"/>
      <c r="D2694" s="161"/>
      <c r="E2694" s="161"/>
      <c r="F2694" s="161"/>
    </row>
    <row r="2695" spans="3:6" s="3" customFormat="1" ht="10.5" x14ac:dyDescent="0.15">
      <c r="C2695" s="161"/>
      <c r="D2695" s="161"/>
      <c r="E2695" s="161"/>
      <c r="F2695" s="161"/>
    </row>
    <row r="2696" spans="3:6" s="3" customFormat="1" ht="10.5" x14ac:dyDescent="0.15">
      <c r="C2696" s="161"/>
      <c r="D2696" s="161"/>
      <c r="E2696" s="161"/>
      <c r="F2696" s="161"/>
    </row>
    <row r="2697" spans="3:6" s="3" customFormat="1" ht="10.5" x14ac:dyDescent="0.15">
      <c r="C2697" s="161"/>
      <c r="D2697" s="161"/>
      <c r="E2697" s="161"/>
      <c r="F2697" s="161"/>
    </row>
    <row r="2698" spans="3:6" s="3" customFormat="1" ht="10.5" x14ac:dyDescent="0.15">
      <c r="C2698" s="161"/>
      <c r="D2698" s="161"/>
      <c r="E2698" s="161"/>
      <c r="F2698" s="161"/>
    </row>
    <row r="2699" spans="3:6" s="3" customFormat="1" ht="10.5" x14ac:dyDescent="0.15">
      <c r="C2699" s="161"/>
      <c r="D2699" s="161"/>
      <c r="E2699" s="161"/>
      <c r="F2699" s="161"/>
    </row>
    <row r="2700" spans="3:6" s="3" customFormat="1" ht="15" customHeight="1" x14ac:dyDescent="0.15">
      <c r="C2700" s="161"/>
      <c r="D2700" s="161"/>
      <c r="E2700" s="161"/>
      <c r="F2700" s="161"/>
    </row>
    <row r="2701" spans="3:6" s="3" customFormat="1" ht="10.5" x14ac:dyDescent="0.15">
      <c r="C2701" s="161"/>
      <c r="D2701" s="161"/>
      <c r="E2701" s="161"/>
      <c r="F2701" s="161"/>
    </row>
    <row r="2702" spans="3:6" s="3" customFormat="1" ht="10.5" x14ac:dyDescent="0.15">
      <c r="C2702" s="161"/>
      <c r="D2702" s="161"/>
      <c r="E2702" s="161"/>
      <c r="F2702" s="161"/>
    </row>
    <row r="2703" spans="3:6" s="3" customFormat="1" ht="10.5" x14ac:dyDescent="0.15">
      <c r="C2703" s="161"/>
      <c r="D2703" s="161"/>
      <c r="E2703" s="161"/>
      <c r="F2703" s="161"/>
    </row>
    <row r="2704" spans="3:6" s="3" customFormat="1" ht="10.5" x14ac:dyDescent="0.15">
      <c r="C2704" s="161"/>
      <c r="D2704" s="161"/>
      <c r="E2704" s="161"/>
      <c r="F2704" s="161"/>
    </row>
    <row r="2705" spans="3:6" s="3" customFormat="1" ht="10.5" x14ac:dyDescent="0.15">
      <c r="C2705" s="161"/>
      <c r="D2705" s="161"/>
      <c r="E2705" s="161"/>
      <c r="F2705" s="161"/>
    </row>
    <row r="2706" spans="3:6" s="3" customFormat="1" ht="10.5" x14ac:dyDescent="0.15">
      <c r="C2706" s="161"/>
      <c r="D2706" s="161"/>
      <c r="E2706" s="161"/>
      <c r="F2706" s="161"/>
    </row>
    <row r="2707" spans="3:6" s="3" customFormat="1" ht="10.5" x14ac:dyDescent="0.15">
      <c r="C2707" s="161"/>
      <c r="D2707" s="161"/>
      <c r="E2707" s="161"/>
      <c r="F2707" s="161"/>
    </row>
    <row r="2708" spans="3:6" s="3" customFormat="1" ht="10.5" x14ac:dyDescent="0.15">
      <c r="C2708" s="161"/>
      <c r="D2708" s="161"/>
      <c r="E2708" s="161"/>
      <c r="F2708" s="161"/>
    </row>
    <row r="2709" spans="3:6" s="3" customFormat="1" ht="10.5" x14ac:dyDescent="0.15">
      <c r="C2709" s="161"/>
      <c r="D2709" s="161"/>
      <c r="E2709" s="161"/>
      <c r="F2709" s="161"/>
    </row>
    <row r="2710" spans="3:6" s="3" customFormat="1" ht="10.5" x14ac:dyDescent="0.15">
      <c r="C2710" s="161"/>
      <c r="D2710" s="161"/>
      <c r="E2710" s="161"/>
      <c r="F2710" s="161"/>
    </row>
    <row r="2711" spans="3:6" s="3" customFormat="1" ht="10.5" x14ac:dyDescent="0.15">
      <c r="C2711" s="161"/>
      <c r="D2711" s="161"/>
      <c r="E2711" s="161"/>
      <c r="F2711" s="161"/>
    </row>
    <row r="2712" spans="3:6" s="3" customFormat="1" ht="10.5" x14ac:dyDescent="0.15">
      <c r="C2712" s="161"/>
      <c r="D2712" s="161"/>
      <c r="E2712" s="161"/>
      <c r="F2712" s="161"/>
    </row>
    <row r="2713" spans="3:6" s="3" customFormat="1" ht="10.5" x14ac:dyDescent="0.15">
      <c r="C2713" s="161"/>
      <c r="D2713" s="161"/>
      <c r="E2713" s="161"/>
      <c r="F2713" s="161"/>
    </row>
    <row r="2714" spans="3:6" s="3" customFormat="1" ht="10.5" x14ac:dyDescent="0.15">
      <c r="C2714" s="161"/>
      <c r="D2714" s="161"/>
      <c r="E2714" s="161"/>
      <c r="F2714" s="161"/>
    </row>
    <row r="2715" spans="3:6" s="3" customFormat="1" ht="10.5" x14ac:dyDescent="0.15">
      <c r="C2715" s="161"/>
      <c r="D2715" s="161"/>
      <c r="E2715" s="161"/>
      <c r="F2715" s="161"/>
    </row>
    <row r="2716" spans="3:6" s="3" customFormat="1" ht="10.5" x14ac:dyDescent="0.15">
      <c r="C2716" s="161"/>
      <c r="D2716" s="161"/>
      <c r="E2716" s="161"/>
      <c r="F2716" s="161"/>
    </row>
    <row r="2717" spans="3:6" s="3" customFormat="1" ht="10.5" x14ac:dyDescent="0.15">
      <c r="C2717" s="161"/>
      <c r="D2717" s="161"/>
      <c r="E2717" s="161"/>
      <c r="F2717" s="161"/>
    </row>
    <row r="2718" spans="3:6" s="3" customFormat="1" ht="10.5" x14ac:dyDescent="0.15">
      <c r="C2718" s="161"/>
      <c r="D2718" s="161"/>
      <c r="E2718" s="161"/>
      <c r="F2718" s="161"/>
    </row>
    <row r="2719" spans="3:6" s="3" customFormat="1" ht="10.5" x14ac:dyDescent="0.15">
      <c r="C2719" s="161"/>
      <c r="D2719" s="161"/>
      <c r="E2719" s="161"/>
      <c r="F2719" s="161"/>
    </row>
    <row r="2720" spans="3:6" s="3" customFormat="1" ht="10.5" x14ac:dyDescent="0.15">
      <c r="C2720" s="161"/>
      <c r="D2720" s="161"/>
      <c r="E2720" s="161"/>
      <c r="F2720" s="161"/>
    </row>
    <row r="2721" spans="3:6" s="3" customFormat="1" ht="10.5" x14ac:dyDescent="0.15">
      <c r="C2721" s="161"/>
      <c r="D2721" s="161"/>
      <c r="E2721" s="161"/>
      <c r="F2721" s="161"/>
    </row>
    <row r="2722" spans="3:6" s="3" customFormat="1" ht="10.5" x14ac:dyDescent="0.15">
      <c r="C2722" s="161"/>
      <c r="D2722" s="161"/>
      <c r="E2722" s="161"/>
      <c r="F2722" s="161"/>
    </row>
    <row r="2723" spans="3:6" s="3" customFormat="1" ht="15" customHeight="1" x14ac:dyDescent="0.15">
      <c r="C2723" s="161"/>
      <c r="D2723" s="161"/>
      <c r="E2723" s="161"/>
      <c r="F2723" s="161"/>
    </row>
    <row r="2724" spans="3:6" s="3" customFormat="1" ht="10.5" x14ac:dyDescent="0.15">
      <c r="C2724" s="161"/>
      <c r="D2724" s="161"/>
      <c r="E2724" s="161"/>
      <c r="F2724" s="161"/>
    </row>
    <row r="2725" spans="3:6" s="3" customFormat="1" ht="10.5" x14ac:dyDescent="0.15">
      <c r="C2725" s="161"/>
      <c r="D2725" s="161"/>
      <c r="E2725" s="161"/>
      <c r="F2725" s="161"/>
    </row>
    <row r="2726" spans="3:6" s="3" customFormat="1" ht="10.5" x14ac:dyDescent="0.15">
      <c r="C2726" s="161"/>
      <c r="D2726" s="161"/>
      <c r="E2726" s="161"/>
      <c r="F2726" s="161"/>
    </row>
    <row r="2727" spans="3:6" s="3" customFormat="1" ht="10.5" x14ac:dyDescent="0.15">
      <c r="C2727" s="161"/>
      <c r="D2727" s="161"/>
      <c r="E2727" s="161"/>
      <c r="F2727" s="161"/>
    </row>
    <row r="2728" spans="3:6" s="3" customFormat="1" ht="10.5" x14ac:dyDescent="0.15">
      <c r="C2728" s="161"/>
      <c r="D2728" s="161"/>
      <c r="E2728" s="161"/>
      <c r="F2728" s="161"/>
    </row>
    <row r="2729" spans="3:6" s="3" customFormat="1" ht="10.5" x14ac:dyDescent="0.15">
      <c r="C2729" s="161"/>
      <c r="D2729" s="161"/>
      <c r="E2729" s="161"/>
      <c r="F2729" s="161"/>
    </row>
    <row r="2730" spans="3:6" s="3" customFormat="1" ht="10.5" x14ac:dyDescent="0.15">
      <c r="C2730" s="161"/>
      <c r="D2730" s="161"/>
      <c r="E2730" s="161"/>
      <c r="F2730" s="161"/>
    </row>
    <row r="2731" spans="3:6" s="3" customFormat="1" ht="10.5" x14ac:dyDescent="0.15">
      <c r="C2731" s="161"/>
      <c r="D2731" s="161"/>
      <c r="E2731" s="161"/>
      <c r="F2731" s="161"/>
    </row>
    <row r="2732" spans="3:6" s="3" customFormat="1" ht="10.5" x14ac:dyDescent="0.15">
      <c r="C2732" s="161"/>
      <c r="D2732" s="161"/>
      <c r="E2732" s="161"/>
      <c r="F2732" s="161"/>
    </row>
    <row r="2733" spans="3:6" s="3" customFormat="1" ht="10.5" x14ac:dyDescent="0.15">
      <c r="C2733" s="161"/>
      <c r="D2733" s="161"/>
      <c r="E2733" s="161"/>
      <c r="F2733" s="161"/>
    </row>
    <row r="2734" spans="3:6" s="3" customFormat="1" ht="10.5" x14ac:dyDescent="0.15">
      <c r="C2734" s="161"/>
      <c r="D2734" s="161"/>
      <c r="E2734" s="161"/>
      <c r="F2734" s="161"/>
    </row>
    <row r="2735" spans="3:6" s="3" customFormat="1" ht="10.5" x14ac:dyDescent="0.15">
      <c r="C2735" s="161"/>
      <c r="D2735" s="161"/>
      <c r="E2735" s="161"/>
      <c r="F2735" s="161"/>
    </row>
    <row r="2736" spans="3:6" s="3" customFormat="1" ht="10.5" x14ac:dyDescent="0.15">
      <c r="C2736" s="161"/>
      <c r="D2736" s="161"/>
      <c r="E2736" s="161"/>
      <c r="F2736" s="161"/>
    </row>
    <row r="2737" spans="3:6" s="3" customFormat="1" ht="10.5" x14ac:dyDescent="0.15">
      <c r="C2737" s="161"/>
      <c r="D2737" s="161"/>
      <c r="E2737" s="161"/>
      <c r="F2737" s="161"/>
    </row>
    <row r="2738" spans="3:6" s="3" customFormat="1" ht="10.5" x14ac:dyDescent="0.15">
      <c r="C2738" s="161"/>
      <c r="D2738" s="161"/>
      <c r="E2738" s="161"/>
      <c r="F2738" s="161"/>
    </row>
    <row r="2739" spans="3:6" s="3" customFormat="1" ht="10.5" x14ac:dyDescent="0.15">
      <c r="C2739" s="161"/>
      <c r="D2739" s="161"/>
      <c r="E2739" s="161"/>
      <c r="F2739" s="161"/>
    </row>
    <row r="2740" spans="3:6" s="3" customFormat="1" ht="10.5" x14ac:dyDescent="0.15">
      <c r="C2740" s="161"/>
      <c r="D2740" s="161"/>
      <c r="E2740" s="161"/>
      <c r="F2740" s="161"/>
    </row>
    <row r="2741" spans="3:6" s="3" customFormat="1" ht="10.5" x14ac:dyDescent="0.15">
      <c r="C2741" s="161"/>
      <c r="D2741" s="161"/>
      <c r="E2741" s="161"/>
      <c r="F2741" s="161"/>
    </row>
    <row r="2742" spans="3:6" s="3" customFormat="1" ht="15" customHeight="1" x14ac:dyDescent="0.15">
      <c r="C2742" s="161"/>
      <c r="D2742" s="161"/>
      <c r="E2742" s="161"/>
      <c r="F2742" s="161"/>
    </row>
    <row r="2743" spans="3:6" s="3" customFormat="1" ht="10.5" x14ac:dyDescent="0.15">
      <c r="C2743" s="161"/>
      <c r="D2743" s="161"/>
      <c r="E2743" s="161"/>
      <c r="F2743" s="161"/>
    </row>
    <row r="2744" spans="3:6" s="3" customFormat="1" ht="10.5" x14ac:dyDescent="0.15">
      <c r="C2744" s="161"/>
      <c r="D2744" s="161"/>
      <c r="E2744" s="161"/>
      <c r="F2744" s="161"/>
    </row>
    <row r="2745" spans="3:6" s="3" customFormat="1" ht="10.5" x14ac:dyDescent="0.15">
      <c r="C2745" s="161"/>
      <c r="D2745" s="161"/>
      <c r="E2745" s="161"/>
      <c r="F2745" s="161"/>
    </row>
    <row r="2746" spans="3:6" s="3" customFormat="1" ht="10.5" x14ac:dyDescent="0.15">
      <c r="C2746" s="161"/>
      <c r="D2746" s="161"/>
      <c r="E2746" s="161"/>
      <c r="F2746" s="161"/>
    </row>
    <row r="2747" spans="3:6" s="3" customFormat="1" ht="10.5" x14ac:dyDescent="0.15">
      <c r="C2747" s="161"/>
      <c r="D2747" s="161"/>
      <c r="E2747" s="161"/>
      <c r="F2747" s="161"/>
    </row>
    <row r="2748" spans="3:6" s="3" customFormat="1" ht="10.5" x14ac:dyDescent="0.15">
      <c r="C2748" s="161"/>
      <c r="D2748" s="161"/>
      <c r="E2748" s="161"/>
      <c r="F2748" s="161"/>
    </row>
    <row r="2749" spans="3:6" s="3" customFormat="1" ht="10.5" x14ac:dyDescent="0.15">
      <c r="C2749" s="161"/>
      <c r="D2749" s="161"/>
      <c r="E2749" s="161"/>
      <c r="F2749" s="161"/>
    </row>
    <row r="2750" spans="3:6" s="3" customFormat="1" ht="10.5" x14ac:dyDescent="0.15">
      <c r="C2750" s="161"/>
      <c r="D2750" s="161"/>
      <c r="E2750" s="161"/>
      <c r="F2750" s="161"/>
    </row>
    <row r="2751" spans="3:6" s="3" customFormat="1" ht="10.5" x14ac:dyDescent="0.15">
      <c r="C2751" s="161"/>
      <c r="D2751" s="161"/>
      <c r="E2751" s="161"/>
      <c r="F2751" s="161"/>
    </row>
    <row r="2752" spans="3:6" s="3" customFormat="1" ht="10.5" x14ac:dyDescent="0.15">
      <c r="C2752" s="161"/>
      <c r="D2752" s="161"/>
      <c r="E2752" s="161"/>
      <c r="F2752" s="161"/>
    </row>
    <row r="2753" spans="3:6" s="3" customFormat="1" ht="10.5" x14ac:dyDescent="0.15">
      <c r="C2753" s="161"/>
      <c r="D2753" s="161"/>
      <c r="E2753" s="161"/>
      <c r="F2753" s="161"/>
    </row>
    <row r="2754" spans="3:6" s="3" customFormat="1" ht="10.5" x14ac:dyDescent="0.15">
      <c r="C2754" s="161"/>
      <c r="D2754" s="161"/>
      <c r="E2754" s="161"/>
      <c r="F2754" s="161"/>
    </row>
    <row r="2755" spans="3:6" s="3" customFormat="1" ht="10.5" x14ac:dyDescent="0.15">
      <c r="C2755" s="161"/>
      <c r="D2755" s="161"/>
      <c r="E2755" s="161"/>
      <c r="F2755" s="161"/>
    </row>
    <row r="2756" spans="3:6" s="3" customFormat="1" ht="10.5" x14ac:dyDescent="0.15">
      <c r="C2756" s="161"/>
      <c r="D2756" s="161"/>
      <c r="E2756" s="161"/>
      <c r="F2756" s="161"/>
    </row>
    <row r="2757" spans="3:6" s="3" customFormat="1" ht="10.5" x14ac:dyDescent="0.15">
      <c r="C2757" s="161"/>
      <c r="D2757" s="161"/>
      <c r="E2757" s="161"/>
      <c r="F2757" s="161"/>
    </row>
    <row r="2758" spans="3:6" s="3" customFormat="1" ht="10.5" x14ac:dyDescent="0.15">
      <c r="C2758" s="161"/>
      <c r="D2758" s="161"/>
      <c r="E2758" s="161"/>
      <c r="F2758" s="161"/>
    </row>
    <row r="2759" spans="3:6" s="3" customFormat="1" ht="10.5" x14ac:dyDescent="0.15">
      <c r="C2759" s="161"/>
      <c r="D2759" s="161"/>
      <c r="E2759" s="161"/>
      <c r="F2759" s="161"/>
    </row>
    <row r="2760" spans="3:6" s="3" customFormat="1" ht="10.5" x14ac:dyDescent="0.15">
      <c r="C2760" s="161"/>
      <c r="D2760" s="161"/>
      <c r="E2760" s="161"/>
      <c r="F2760" s="161"/>
    </row>
    <row r="2761" spans="3:6" s="3" customFormat="1" ht="10.5" x14ac:dyDescent="0.15">
      <c r="C2761" s="161"/>
      <c r="D2761" s="161"/>
      <c r="E2761" s="161"/>
      <c r="F2761" s="161"/>
    </row>
    <row r="2762" spans="3:6" s="3" customFormat="1" ht="10.5" x14ac:dyDescent="0.15">
      <c r="C2762" s="161"/>
      <c r="D2762" s="161"/>
      <c r="E2762" s="161"/>
      <c r="F2762" s="161"/>
    </row>
    <row r="2763" spans="3:6" s="3" customFormat="1" ht="10.5" x14ac:dyDescent="0.15">
      <c r="C2763" s="161"/>
      <c r="D2763" s="161"/>
      <c r="E2763" s="161"/>
      <c r="F2763" s="161"/>
    </row>
    <row r="2764" spans="3:6" s="3" customFormat="1" ht="10.5" x14ac:dyDescent="0.15">
      <c r="C2764" s="161"/>
      <c r="D2764" s="161"/>
      <c r="E2764" s="161"/>
      <c r="F2764" s="161"/>
    </row>
    <row r="2765" spans="3:6" s="3" customFormat="1" ht="10.5" x14ac:dyDescent="0.15">
      <c r="C2765" s="161"/>
      <c r="D2765" s="161"/>
      <c r="E2765" s="161"/>
      <c r="F2765" s="161"/>
    </row>
    <row r="2766" spans="3:6" s="3" customFormat="1" ht="10.5" x14ac:dyDescent="0.15">
      <c r="C2766" s="161"/>
      <c r="D2766" s="161"/>
      <c r="E2766" s="161"/>
      <c r="F2766" s="161"/>
    </row>
    <row r="2767" spans="3:6" s="3" customFormat="1" ht="10.5" x14ac:dyDescent="0.15">
      <c r="C2767" s="161"/>
      <c r="D2767" s="161"/>
      <c r="E2767" s="161"/>
      <c r="F2767" s="161"/>
    </row>
    <row r="2768" spans="3:6" s="3" customFormat="1" ht="10.5" x14ac:dyDescent="0.15">
      <c r="C2768" s="161"/>
      <c r="D2768" s="161"/>
      <c r="E2768" s="161"/>
      <c r="F2768" s="161"/>
    </row>
    <row r="2769" spans="3:6" s="3" customFormat="1" ht="10.5" x14ac:dyDescent="0.15">
      <c r="C2769" s="161"/>
      <c r="D2769" s="161"/>
      <c r="E2769" s="161"/>
      <c r="F2769" s="161"/>
    </row>
    <row r="2770" spans="3:6" s="3" customFormat="1" ht="10.5" x14ac:dyDescent="0.15">
      <c r="C2770" s="161"/>
      <c r="D2770" s="161"/>
      <c r="E2770" s="161"/>
      <c r="F2770" s="161"/>
    </row>
    <row r="2771" spans="3:6" s="3" customFormat="1" ht="10.5" x14ac:dyDescent="0.15">
      <c r="C2771" s="161"/>
      <c r="D2771" s="161"/>
      <c r="E2771" s="161"/>
      <c r="F2771" s="161"/>
    </row>
    <row r="2772" spans="3:6" s="3" customFormat="1" ht="10.5" x14ac:dyDescent="0.15">
      <c r="C2772" s="161"/>
      <c r="D2772" s="161"/>
      <c r="E2772" s="161"/>
      <c r="F2772" s="161"/>
    </row>
    <row r="2773" spans="3:6" s="3" customFormat="1" ht="10.5" x14ac:dyDescent="0.15">
      <c r="C2773" s="161"/>
      <c r="D2773" s="161"/>
      <c r="E2773" s="161"/>
      <c r="F2773" s="161"/>
    </row>
    <row r="2774" spans="3:6" s="3" customFormat="1" ht="10.5" x14ac:dyDescent="0.15">
      <c r="C2774" s="161"/>
      <c r="D2774" s="161"/>
      <c r="E2774" s="161"/>
      <c r="F2774" s="161"/>
    </row>
    <row r="2775" spans="3:6" s="3" customFormat="1" ht="10.5" x14ac:dyDescent="0.15">
      <c r="C2775" s="161"/>
      <c r="D2775" s="161"/>
      <c r="E2775" s="161"/>
      <c r="F2775" s="161"/>
    </row>
    <row r="2776" spans="3:6" s="3" customFormat="1" ht="10.5" x14ac:dyDescent="0.15">
      <c r="C2776" s="161"/>
      <c r="D2776" s="161"/>
      <c r="E2776" s="161"/>
      <c r="F2776" s="161"/>
    </row>
    <row r="2777" spans="3:6" s="3" customFormat="1" ht="10.5" x14ac:dyDescent="0.15">
      <c r="C2777" s="161"/>
      <c r="D2777" s="161"/>
      <c r="E2777" s="161"/>
      <c r="F2777" s="161"/>
    </row>
    <row r="2778" spans="3:6" s="3" customFormat="1" ht="10.5" x14ac:dyDescent="0.15">
      <c r="C2778" s="161"/>
      <c r="D2778" s="161"/>
      <c r="E2778" s="161"/>
      <c r="F2778" s="161"/>
    </row>
    <row r="2779" spans="3:6" s="3" customFormat="1" ht="10.5" x14ac:dyDescent="0.15">
      <c r="C2779" s="161"/>
      <c r="D2779" s="161"/>
      <c r="E2779" s="161"/>
      <c r="F2779" s="161"/>
    </row>
    <row r="2780" spans="3:6" s="3" customFormat="1" ht="10.5" x14ac:dyDescent="0.15">
      <c r="C2780" s="161"/>
      <c r="D2780" s="161"/>
      <c r="E2780" s="161"/>
      <c r="F2780" s="161"/>
    </row>
    <row r="2781" spans="3:6" s="3" customFormat="1" ht="10.5" x14ac:dyDescent="0.15">
      <c r="C2781" s="161"/>
      <c r="D2781" s="161"/>
      <c r="E2781" s="161"/>
      <c r="F2781" s="161"/>
    </row>
    <row r="2782" spans="3:6" s="3" customFormat="1" ht="10.5" x14ac:dyDescent="0.15">
      <c r="C2782" s="161"/>
      <c r="D2782" s="161"/>
      <c r="E2782" s="161"/>
      <c r="F2782" s="161"/>
    </row>
    <row r="2783" spans="3:6" s="3" customFormat="1" ht="10.5" x14ac:dyDescent="0.15">
      <c r="C2783" s="161"/>
      <c r="D2783" s="161"/>
      <c r="E2783" s="161"/>
      <c r="F2783" s="161"/>
    </row>
    <row r="2784" spans="3:6" s="3" customFormat="1" ht="10.5" x14ac:dyDescent="0.15">
      <c r="C2784" s="161"/>
      <c r="D2784" s="161"/>
      <c r="E2784" s="161"/>
      <c r="F2784" s="161"/>
    </row>
    <row r="2785" spans="3:6" s="3" customFormat="1" ht="10.5" x14ac:dyDescent="0.15">
      <c r="C2785" s="161"/>
      <c r="D2785" s="161"/>
      <c r="E2785" s="161"/>
      <c r="F2785" s="161"/>
    </row>
    <row r="2786" spans="3:6" s="3" customFormat="1" ht="10.5" x14ac:dyDescent="0.15">
      <c r="C2786" s="161"/>
      <c r="D2786" s="161"/>
      <c r="E2786" s="161"/>
      <c r="F2786" s="161"/>
    </row>
    <row r="2787" spans="3:6" s="3" customFormat="1" ht="10.5" x14ac:dyDescent="0.15">
      <c r="C2787" s="161"/>
      <c r="D2787" s="161"/>
      <c r="E2787" s="161"/>
      <c r="F2787" s="161"/>
    </row>
    <row r="2788" spans="3:6" s="3" customFormat="1" ht="10.5" x14ac:dyDescent="0.15">
      <c r="C2788" s="161"/>
      <c r="D2788" s="161"/>
      <c r="E2788" s="161"/>
      <c r="F2788" s="161"/>
    </row>
    <row r="2789" spans="3:6" s="3" customFormat="1" ht="10.5" x14ac:dyDescent="0.15">
      <c r="C2789" s="161"/>
      <c r="D2789" s="161"/>
      <c r="E2789" s="161"/>
      <c r="F2789" s="161"/>
    </row>
    <row r="2790" spans="3:6" s="3" customFormat="1" ht="10.5" x14ac:dyDescent="0.15">
      <c r="C2790" s="161"/>
      <c r="D2790" s="161"/>
      <c r="E2790" s="161"/>
      <c r="F2790" s="161"/>
    </row>
    <row r="2791" spans="3:6" s="3" customFormat="1" ht="10.5" x14ac:dyDescent="0.15">
      <c r="C2791" s="161"/>
      <c r="D2791" s="161"/>
      <c r="E2791" s="161"/>
      <c r="F2791" s="161"/>
    </row>
    <row r="2792" spans="3:6" s="3" customFormat="1" ht="10.5" x14ac:dyDescent="0.15">
      <c r="C2792" s="161"/>
      <c r="D2792" s="161"/>
      <c r="E2792" s="161"/>
      <c r="F2792" s="161"/>
    </row>
    <row r="2793" spans="3:6" s="3" customFormat="1" ht="10.5" x14ac:dyDescent="0.15">
      <c r="C2793" s="161"/>
      <c r="D2793" s="161"/>
      <c r="E2793" s="161"/>
      <c r="F2793" s="161"/>
    </row>
    <row r="2794" spans="3:6" s="3" customFormat="1" ht="10.5" x14ac:dyDescent="0.15">
      <c r="C2794" s="161"/>
      <c r="D2794" s="161"/>
      <c r="E2794" s="161"/>
      <c r="F2794" s="161"/>
    </row>
    <row r="2795" spans="3:6" s="3" customFormat="1" ht="10.5" x14ac:dyDescent="0.15">
      <c r="C2795" s="161"/>
      <c r="D2795" s="161"/>
      <c r="E2795" s="161"/>
      <c r="F2795" s="161"/>
    </row>
    <row r="2796" spans="3:6" s="3" customFormat="1" ht="10.5" x14ac:dyDescent="0.15">
      <c r="C2796" s="161"/>
      <c r="D2796" s="161"/>
      <c r="E2796" s="161"/>
      <c r="F2796" s="161"/>
    </row>
    <row r="2797" spans="3:6" s="3" customFormat="1" ht="10.5" x14ac:dyDescent="0.15">
      <c r="C2797" s="161"/>
      <c r="D2797" s="161"/>
      <c r="E2797" s="161"/>
      <c r="F2797" s="161"/>
    </row>
    <row r="2798" spans="3:6" s="3" customFormat="1" ht="10.5" x14ac:dyDescent="0.15">
      <c r="C2798" s="161"/>
      <c r="D2798" s="161"/>
      <c r="E2798" s="161"/>
      <c r="F2798" s="161"/>
    </row>
    <row r="2799" spans="3:6" s="3" customFormat="1" ht="10.5" x14ac:dyDescent="0.15">
      <c r="C2799" s="161"/>
      <c r="D2799" s="161"/>
      <c r="E2799" s="161"/>
      <c r="F2799" s="161"/>
    </row>
    <row r="2800" spans="3:6" s="3" customFormat="1" ht="10.5" x14ac:dyDescent="0.15">
      <c r="C2800" s="161"/>
      <c r="D2800" s="161"/>
      <c r="E2800" s="161"/>
      <c r="F2800" s="161"/>
    </row>
    <row r="2801" spans="3:6" s="3" customFormat="1" ht="10.5" x14ac:dyDescent="0.15">
      <c r="C2801" s="161"/>
      <c r="D2801" s="161"/>
      <c r="E2801" s="161"/>
      <c r="F2801" s="161"/>
    </row>
    <row r="2802" spans="3:6" s="3" customFormat="1" ht="10.5" x14ac:dyDescent="0.15">
      <c r="C2802" s="161"/>
      <c r="D2802" s="161"/>
      <c r="E2802" s="161"/>
      <c r="F2802" s="161"/>
    </row>
    <row r="2803" spans="3:6" s="3" customFormat="1" ht="10.5" x14ac:dyDescent="0.15">
      <c r="C2803" s="161"/>
      <c r="D2803" s="161"/>
      <c r="E2803" s="161"/>
      <c r="F2803" s="161"/>
    </row>
    <row r="2804" spans="3:6" s="3" customFormat="1" ht="10.5" x14ac:dyDescent="0.15">
      <c r="C2804" s="161"/>
      <c r="D2804" s="161"/>
      <c r="E2804" s="161"/>
      <c r="F2804" s="161"/>
    </row>
    <row r="2805" spans="3:6" s="3" customFormat="1" ht="10.5" x14ac:dyDescent="0.15">
      <c r="C2805" s="161"/>
      <c r="D2805" s="161"/>
      <c r="E2805" s="161"/>
      <c r="F2805" s="161"/>
    </row>
    <row r="2806" spans="3:6" s="3" customFormat="1" ht="10.5" x14ac:dyDescent="0.15">
      <c r="C2806" s="161"/>
      <c r="D2806" s="161"/>
      <c r="E2806" s="161"/>
      <c r="F2806" s="161"/>
    </row>
    <row r="2807" spans="3:6" s="3" customFormat="1" ht="10.5" x14ac:dyDescent="0.15">
      <c r="C2807" s="161"/>
      <c r="D2807" s="161"/>
      <c r="E2807" s="161"/>
      <c r="F2807" s="161"/>
    </row>
    <row r="2808" spans="3:6" s="3" customFormat="1" ht="10.5" x14ac:dyDescent="0.15">
      <c r="C2808" s="161"/>
      <c r="D2808" s="161"/>
      <c r="E2808" s="161"/>
      <c r="F2808" s="161"/>
    </row>
    <row r="2809" spans="3:6" s="3" customFormat="1" ht="10.5" x14ac:dyDescent="0.15">
      <c r="C2809" s="161"/>
      <c r="D2809" s="161"/>
      <c r="E2809" s="161"/>
      <c r="F2809" s="161"/>
    </row>
    <row r="2810" spans="3:6" s="3" customFormat="1" ht="10.5" x14ac:dyDescent="0.15">
      <c r="C2810" s="161"/>
      <c r="D2810" s="161"/>
      <c r="E2810" s="161"/>
      <c r="F2810" s="161"/>
    </row>
    <row r="2811" spans="3:6" s="3" customFormat="1" ht="10.5" x14ac:dyDescent="0.15">
      <c r="C2811" s="161"/>
      <c r="D2811" s="161"/>
      <c r="E2811" s="161"/>
      <c r="F2811" s="161"/>
    </row>
    <row r="2812" spans="3:6" s="3" customFormat="1" ht="10.5" x14ac:dyDescent="0.15">
      <c r="C2812" s="161"/>
      <c r="D2812" s="161"/>
      <c r="E2812" s="161"/>
      <c r="F2812" s="161"/>
    </row>
    <row r="2813" spans="3:6" s="3" customFormat="1" ht="10.5" x14ac:dyDescent="0.15">
      <c r="C2813" s="161"/>
      <c r="D2813" s="161"/>
      <c r="E2813" s="161"/>
      <c r="F2813" s="161"/>
    </row>
    <row r="2814" spans="3:6" s="3" customFormat="1" ht="10.5" x14ac:dyDescent="0.15">
      <c r="C2814" s="161"/>
      <c r="D2814" s="161"/>
      <c r="E2814" s="161"/>
      <c r="F2814" s="161"/>
    </row>
    <row r="2815" spans="3:6" s="3" customFormat="1" ht="10.5" x14ac:dyDescent="0.15">
      <c r="C2815" s="161"/>
      <c r="D2815" s="161"/>
      <c r="E2815" s="161"/>
      <c r="F2815" s="161"/>
    </row>
    <row r="2816" spans="3:6" s="3" customFormat="1" ht="10.5" x14ac:dyDescent="0.15">
      <c r="C2816" s="161"/>
      <c r="D2816" s="161"/>
      <c r="E2816" s="161"/>
      <c r="F2816" s="161"/>
    </row>
    <row r="2817" spans="3:6" s="3" customFormat="1" ht="10.5" x14ac:dyDescent="0.15">
      <c r="C2817" s="161"/>
      <c r="D2817" s="161"/>
      <c r="E2817" s="161"/>
      <c r="F2817" s="161"/>
    </row>
    <row r="2818" spans="3:6" s="3" customFormat="1" ht="10.5" x14ac:dyDescent="0.15">
      <c r="C2818" s="161"/>
      <c r="D2818" s="161"/>
      <c r="E2818" s="161"/>
      <c r="F2818" s="161"/>
    </row>
    <row r="2819" spans="3:6" s="3" customFormat="1" ht="10.5" x14ac:dyDescent="0.15">
      <c r="C2819" s="161"/>
      <c r="D2819" s="161"/>
      <c r="E2819" s="161"/>
      <c r="F2819" s="161"/>
    </row>
    <row r="2820" spans="3:6" s="3" customFormat="1" ht="10.5" x14ac:dyDescent="0.15">
      <c r="C2820" s="161"/>
      <c r="D2820" s="161"/>
      <c r="E2820" s="161"/>
      <c r="F2820" s="161"/>
    </row>
    <row r="2821" spans="3:6" s="3" customFormat="1" ht="10.5" x14ac:dyDescent="0.15">
      <c r="C2821" s="161"/>
      <c r="D2821" s="161"/>
      <c r="E2821" s="161"/>
      <c r="F2821" s="161"/>
    </row>
    <row r="2822" spans="3:6" s="3" customFormat="1" ht="10.5" x14ac:dyDescent="0.15">
      <c r="C2822" s="161"/>
      <c r="D2822" s="161"/>
      <c r="E2822" s="161"/>
      <c r="F2822" s="161"/>
    </row>
    <row r="2823" spans="3:6" s="3" customFormat="1" ht="10.5" x14ac:dyDescent="0.15">
      <c r="C2823" s="161"/>
      <c r="D2823" s="161"/>
      <c r="E2823" s="161"/>
      <c r="F2823" s="161"/>
    </row>
    <row r="2824" spans="3:6" s="3" customFormat="1" ht="10.5" x14ac:dyDescent="0.15">
      <c r="C2824" s="161"/>
      <c r="D2824" s="161"/>
      <c r="E2824" s="161"/>
      <c r="F2824" s="161"/>
    </row>
    <row r="2825" spans="3:6" s="3" customFormat="1" ht="10.5" x14ac:dyDescent="0.15">
      <c r="C2825" s="161"/>
      <c r="D2825" s="161"/>
      <c r="E2825" s="161"/>
      <c r="F2825" s="161"/>
    </row>
    <row r="2826" spans="3:6" s="3" customFormat="1" ht="10.5" x14ac:dyDescent="0.15">
      <c r="C2826" s="161"/>
      <c r="D2826" s="161"/>
      <c r="E2826" s="161"/>
      <c r="F2826" s="161"/>
    </row>
    <row r="2827" spans="3:6" s="3" customFormat="1" ht="10.5" x14ac:dyDescent="0.15">
      <c r="C2827" s="161"/>
      <c r="D2827" s="161"/>
      <c r="E2827" s="161"/>
      <c r="F2827" s="161"/>
    </row>
    <row r="2828" spans="3:6" s="3" customFormat="1" ht="10.5" x14ac:dyDescent="0.15">
      <c r="C2828" s="161"/>
      <c r="D2828" s="161"/>
      <c r="E2828" s="161"/>
      <c r="F2828" s="161"/>
    </row>
    <row r="2829" spans="3:6" s="3" customFormat="1" ht="10.5" x14ac:dyDescent="0.15">
      <c r="C2829" s="161"/>
      <c r="D2829" s="161"/>
      <c r="E2829" s="161"/>
      <c r="F2829" s="161"/>
    </row>
    <row r="2830" spans="3:6" s="3" customFormat="1" ht="10.5" x14ac:dyDescent="0.15">
      <c r="C2830" s="161"/>
      <c r="D2830" s="161"/>
      <c r="E2830" s="161"/>
      <c r="F2830" s="161"/>
    </row>
    <row r="2831" spans="3:6" s="3" customFormat="1" ht="10.5" x14ac:dyDescent="0.15">
      <c r="C2831" s="161"/>
      <c r="D2831" s="161"/>
      <c r="E2831" s="161"/>
      <c r="F2831" s="161"/>
    </row>
    <row r="2832" spans="3:6" s="3" customFormat="1" ht="10.5" x14ac:dyDescent="0.15">
      <c r="C2832" s="161"/>
      <c r="D2832" s="161"/>
      <c r="E2832" s="161"/>
      <c r="F2832" s="161"/>
    </row>
    <row r="2833" spans="3:6" s="3" customFormat="1" ht="10.5" x14ac:dyDescent="0.15">
      <c r="C2833" s="161"/>
      <c r="D2833" s="161"/>
      <c r="E2833" s="161"/>
      <c r="F2833" s="161"/>
    </row>
    <row r="2834" spans="3:6" s="3" customFormat="1" ht="10.5" x14ac:dyDescent="0.15">
      <c r="C2834" s="161"/>
      <c r="D2834" s="161"/>
      <c r="E2834" s="161"/>
      <c r="F2834" s="161"/>
    </row>
    <row r="2835" spans="3:6" s="3" customFormat="1" ht="10.5" x14ac:dyDescent="0.15">
      <c r="C2835" s="161"/>
      <c r="D2835" s="161"/>
      <c r="E2835" s="161"/>
      <c r="F2835" s="161"/>
    </row>
    <row r="2836" spans="3:6" s="3" customFormat="1" ht="10.5" x14ac:dyDescent="0.15">
      <c r="C2836" s="161"/>
      <c r="D2836" s="161"/>
      <c r="E2836" s="161"/>
      <c r="F2836" s="161"/>
    </row>
    <row r="2837" spans="3:6" s="3" customFormat="1" ht="10.5" x14ac:dyDescent="0.15">
      <c r="C2837" s="161"/>
      <c r="D2837" s="161"/>
      <c r="E2837" s="161"/>
      <c r="F2837" s="161"/>
    </row>
    <row r="2838" spans="3:6" s="3" customFormat="1" ht="10.5" x14ac:dyDescent="0.15">
      <c r="C2838" s="161"/>
      <c r="D2838" s="161"/>
      <c r="E2838" s="161"/>
      <c r="F2838" s="161"/>
    </row>
    <row r="2839" spans="3:6" s="3" customFormat="1" ht="10.5" x14ac:dyDescent="0.15">
      <c r="C2839" s="161"/>
      <c r="D2839" s="161"/>
      <c r="E2839" s="161"/>
      <c r="F2839" s="161"/>
    </row>
    <row r="2840" spans="3:6" s="3" customFormat="1" ht="10.5" x14ac:dyDescent="0.15">
      <c r="C2840" s="161"/>
      <c r="D2840" s="161"/>
      <c r="E2840" s="161"/>
      <c r="F2840" s="161"/>
    </row>
    <row r="2841" spans="3:6" s="3" customFormat="1" ht="10.5" x14ac:dyDescent="0.15">
      <c r="C2841" s="161"/>
      <c r="D2841" s="161"/>
      <c r="E2841" s="161"/>
      <c r="F2841" s="161"/>
    </row>
    <row r="2842" spans="3:6" s="3" customFormat="1" ht="10.5" x14ac:dyDescent="0.15">
      <c r="C2842" s="161"/>
      <c r="D2842" s="161"/>
      <c r="E2842" s="161"/>
      <c r="F2842" s="161"/>
    </row>
    <row r="2843" spans="3:6" s="3" customFormat="1" ht="10.5" x14ac:dyDescent="0.15">
      <c r="C2843" s="161"/>
      <c r="D2843" s="161"/>
      <c r="E2843" s="161"/>
      <c r="F2843" s="161"/>
    </row>
    <row r="2844" spans="3:6" s="3" customFormat="1" ht="10.5" x14ac:dyDescent="0.15">
      <c r="C2844" s="161"/>
      <c r="D2844" s="161"/>
      <c r="E2844" s="161"/>
      <c r="F2844" s="161"/>
    </row>
    <row r="2845" spans="3:6" s="3" customFormat="1" ht="10.5" x14ac:dyDescent="0.15">
      <c r="C2845" s="161"/>
      <c r="D2845" s="161"/>
      <c r="E2845" s="161"/>
      <c r="F2845" s="161"/>
    </row>
    <row r="2846" spans="3:6" s="3" customFormat="1" ht="10.5" x14ac:dyDescent="0.15">
      <c r="C2846" s="161"/>
      <c r="D2846" s="161"/>
      <c r="E2846" s="161"/>
      <c r="F2846" s="161"/>
    </row>
    <row r="2847" spans="3:6" s="3" customFormat="1" ht="10.5" x14ac:dyDescent="0.15">
      <c r="C2847" s="161"/>
      <c r="D2847" s="161"/>
      <c r="E2847" s="161"/>
      <c r="F2847" s="161"/>
    </row>
    <row r="2848" spans="3:6" s="3" customFormat="1" ht="10.5" x14ac:dyDescent="0.15">
      <c r="C2848" s="161"/>
      <c r="D2848" s="161"/>
      <c r="E2848" s="161"/>
      <c r="F2848" s="161"/>
    </row>
    <row r="2849" spans="3:6" s="3" customFormat="1" ht="10.5" x14ac:dyDescent="0.15">
      <c r="C2849" s="161"/>
      <c r="D2849" s="161"/>
      <c r="E2849" s="161"/>
      <c r="F2849" s="161"/>
    </row>
    <row r="2850" spans="3:6" s="3" customFormat="1" ht="10.5" x14ac:dyDescent="0.15">
      <c r="C2850" s="161"/>
      <c r="D2850" s="161"/>
      <c r="E2850" s="161"/>
      <c r="F2850" s="161"/>
    </row>
    <row r="2851" spans="3:6" s="3" customFormat="1" ht="10.5" x14ac:dyDescent="0.15">
      <c r="C2851" s="161"/>
      <c r="D2851" s="161"/>
      <c r="E2851" s="161"/>
      <c r="F2851" s="161"/>
    </row>
    <row r="2852" spans="3:6" s="3" customFormat="1" ht="10.5" x14ac:dyDescent="0.15">
      <c r="C2852" s="161"/>
      <c r="D2852" s="161"/>
      <c r="E2852" s="161"/>
      <c r="F2852" s="161"/>
    </row>
    <row r="2853" spans="3:6" s="3" customFormat="1" ht="10.5" x14ac:dyDescent="0.15">
      <c r="C2853" s="161"/>
      <c r="D2853" s="161"/>
      <c r="E2853" s="161"/>
      <c r="F2853" s="161"/>
    </row>
    <row r="2854" spans="3:6" s="3" customFormat="1" ht="10.5" x14ac:dyDescent="0.15">
      <c r="C2854" s="161"/>
      <c r="D2854" s="161"/>
      <c r="E2854" s="161"/>
      <c r="F2854" s="161"/>
    </row>
    <row r="2855" spans="3:6" s="3" customFormat="1" ht="10.5" x14ac:dyDescent="0.15">
      <c r="C2855" s="161"/>
      <c r="D2855" s="161"/>
      <c r="E2855" s="161"/>
      <c r="F2855" s="161"/>
    </row>
    <row r="2856" spans="3:6" s="3" customFormat="1" ht="10.5" x14ac:dyDescent="0.15">
      <c r="C2856" s="161"/>
      <c r="D2856" s="161"/>
      <c r="E2856" s="161"/>
      <c r="F2856" s="161"/>
    </row>
    <row r="2857" spans="3:6" s="3" customFormat="1" ht="10.5" x14ac:dyDescent="0.15">
      <c r="C2857" s="161"/>
      <c r="D2857" s="161"/>
      <c r="E2857" s="161"/>
      <c r="F2857" s="161"/>
    </row>
    <row r="2858" spans="3:6" s="3" customFormat="1" ht="10.5" x14ac:dyDescent="0.15">
      <c r="C2858" s="161"/>
      <c r="D2858" s="161"/>
      <c r="E2858" s="161"/>
      <c r="F2858" s="161"/>
    </row>
    <row r="2859" spans="3:6" s="3" customFormat="1" ht="10.5" x14ac:dyDescent="0.15">
      <c r="C2859" s="161"/>
      <c r="D2859" s="161"/>
      <c r="E2859" s="161"/>
      <c r="F2859" s="161"/>
    </row>
    <row r="2860" spans="3:6" s="3" customFormat="1" ht="10.5" x14ac:dyDescent="0.15">
      <c r="C2860" s="161"/>
      <c r="D2860" s="161"/>
      <c r="E2860" s="161"/>
      <c r="F2860" s="161"/>
    </row>
    <row r="2861" spans="3:6" s="3" customFormat="1" ht="10.5" x14ac:dyDescent="0.15">
      <c r="C2861" s="161"/>
      <c r="D2861" s="161"/>
      <c r="E2861" s="161"/>
      <c r="F2861" s="161"/>
    </row>
    <row r="2862" spans="3:6" s="3" customFormat="1" ht="10.5" x14ac:dyDescent="0.15">
      <c r="C2862" s="161"/>
      <c r="D2862" s="161"/>
      <c r="E2862" s="161"/>
      <c r="F2862" s="161"/>
    </row>
    <row r="2863" spans="3:6" s="3" customFormat="1" ht="10.5" x14ac:dyDescent="0.15">
      <c r="C2863" s="161"/>
      <c r="D2863" s="161"/>
      <c r="E2863" s="161"/>
      <c r="F2863" s="161"/>
    </row>
    <row r="2864" spans="3:6" s="3" customFormat="1" ht="10.5" x14ac:dyDescent="0.15">
      <c r="C2864" s="161"/>
      <c r="D2864" s="161"/>
      <c r="E2864" s="161"/>
      <c r="F2864" s="161"/>
    </row>
    <row r="2865" spans="3:6" s="3" customFormat="1" ht="10.5" x14ac:dyDescent="0.15">
      <c r="C2865" s="161"/>
      <c r="D2865" s="161"/>
      <c r="E2865" s="161"/>
      <c r="F2865" s="161"/>
    </row>
    <row r="2866" spans="3:6" s="3" customFormat="1" ht="10.5" x14ac:dyDescent="0.15">
      <c r="C2866" s="161"/>
      <c r="D2866" s="161"/>
      <c r="E2866" s="161"/>
      <c r="F2866" s="161"/>
    </row>
    <row r="2867" spans="3:6" s="3" customFormat="1" ht="10.5" x14ac:dyDescent="0.15">
      <c r="C2867" s="161"/>
      <c r="D2867" s="161"/>
      <c r="E2867" s="161"/>
      <c r="F2867" s="161"/>
    </row>
    <row r="2868" spans="3:6" s="3" customFormat="1" ht="10.5" x14ac:dyDescent="0.15">
      <c r="C2868" s="161"/>
      <c r="D2868" s="161"/>
      <c r="E2868" s="161"/>
      <c r="F2868" s="161"/>
    </row>
    <row r="2869" spans="3:6" s="3" customFormat="1" ht="10.5" x14ac:dyDescent="0.15">
      <c r="C2869" s="161"/>
      <c r="D2869" s="161"/>
      <c r="E2869" s="161"/>
      <c r="F2869" s="161"/>
    </row>
    <row r="2870" spans="3:6" s="3" customFormat="1" ht="10.5" x14ac:dyDescent="0.15">
      <c r="C2870" s="161"/>
      <c r="D2870" s="161"/>
      <c r="E2870" s="161"/>
      <c r="F2870" s="161"/>
    </row>
    <row r="2871" spans="3:6" s="3" customFormat="1" ht="10.5" x14ac:dyDescent="0.15">
      <c r="C2871" s="161"/>
      <c r="D2871" s="161"/>
      <c r="E2871" s="161"/>
      <c r="F2871" s="161"/>
    </row>
    <row r="2872" spans="3:6" s="3" customFormat="1" ht="10.5" x14ac:dyDescent="0.15">
      <c r="C2872" s="161"/>
      <c r="D2872" s="161"/>
      <c r="E2872" s="161"/>
      <c r="F2872" s="161"/>
    </row>
    <row r="2873" spans="3:6" s="3" customFormat="1" ht="10.5" x14ac:dyDescent="0.15">
      <c r="C2873" s="161"/>
      <c r="D2873" s="161"/>
      <c r="E2873" s="161"/>
      <c r="F2873" s="161"/>
    </row>
    <row r="2874" spans="3:6" s="3" customFormat="1" ht="10.5" x14ac:dyDescent="0.15">
      <c r="C2874" s="161"/>
      <c r="D2874" s="161"/>
      <c r="E2874" s="161"/>
      <c r="F2874" s="161"/>
    </row>
    <row r="2875" spans="3:6" s="3" customFormat="1" ht="10.5" x14ac:dyDescent="0.15">
      <c r="C2875" s="161"/>
      <c r="D2875" s="161"/>
      <c r="E2875" s="161"/>
      <c r="F2875" s="161"/>
    </row>
    <row r="2876" spans="3:6" s="3" customFormat="1" ht="10.5" x14ac:dyDescent="0.15">
      <c r="C2876" s="161"/>
      <c r="D2876" s="161"/>
      <c r="E2876" s="161"/>
      <c r="F2876" s="161"/>
    </row>
    <row r="2877" spans="3:6" s="3" customFormat="1" ht="10.5" x14ac:dyDescent="0.15">
      <c r="C2877" s="161"/>
      <c r="D2877" s="161"/>
      <c r="E2877" s="161"/>
      <c r="F2877" s="161"/>
    </row>
    <row r="2878" spans="3:6" s="3" customFormat="1" ht="10.5" x14ac:dyDescent="0.15">
      <c r="C2878" s="161"/>
      <c r="D2878" s="161"/>
      <c r="E2878" s="161"/>
      <c r="F2878" s="161"/>
    </row>
    <row r="2879" spans="3:6" s="3" customFormat="1" ht="10.5" x14ac:dyDescent="0.15">
      <c r="C2879" s="161"/>
      <c r="D2879" s="161"/>
      <c r="E2879" s="161"/>
      <c r="F2879" s="161"/>
    </row>
    <row r="2880" spans="3:6" s="3" customFormat="1" ht="10.5" x14ac:dyDescent="0.15">
      <c r="C2880" s="161"/>
      <c r="D2880" s="161"/>
      <c r="E2880" s="161"/>
      <c r="F2880" s="161"/>
    </row>
    <row r="2881" spans="3:6" s="3" customFormat="1" ht="10.5" x14ac:dyDescent="0.15">
      <c r="C2881" s="161"/>
      <c r="D2881" s="161"/>
      <c r="E2881" s="161"/>
      <c r="F2881" s="161"/>
    </row>
    <row r="2882" spans="3:6" s="3" customFormat="1" ht="10.5" x14ac:dyDescent="0.15">
      <c r="C2882" s="161"/>
      <c r="D2882" s="161"/>
      <c r="E2882" s="161"/>
      <c r="F2882" s="161"/>
    </row>
    <row r="2883" spans="3:6" s="3" customFormat="1" ht="10.5" x14ac:dyDescent="0.15">
      <c r="C2883" s="161"/>
      <c r="D2883" s="161"/>
      <c r="E2883" s="161"/>
      <c r="F2883" s="161"/>
    </row>
    <row r="2884" spans="3:6" s="3" customFormat="1" ht="10.5" x14ac:dyDescent="0.15">
      <c r="C2884" s="161"/>
      <c r="D2884" s="161"/>
      <c r="E2884" s="161"/>
      <c r="F2884" s="161"/>
    </row>
    <row r="2885" spans="3:6" s="3" customFormat="1" ht="10.5" x14ac:dyDescent="0.15">
      <c r="C2885" s="161"/>
      <c r="D2885" s="161"/>
      <c r="E2885" s="161"/>
      <c r="F2885" s="161"/>
    </row>
    <row r="2886" spans="3:6" s="3" customFormat="1" ht="10.5" x14ac:dyDescent="0.15">
      <c r="C2886" s="161"/>
      <c r="D2886" s="161"/>
      <c r="E2886" s="161"/>
      <c r="F2886" s="161"/>
    </row>
    <row r="2887" spans="3:6" s="3" customFormat="1" ht="10.5" x14ac:dyDescent="0.15">
      <c r="C2887" s="161"/>
      <c r="D2887" s="161"/>
      <c r="E2887" s="161"/>
      <c r="F2887" s="161"/>
    </row>
    <row r="2888" spans="3:6" s="3" customFormat="1" ht="10.5" x14ac:dyDescent="0.15">
      <c r="C2888" s="161"/>
      <c r="D2888" s="161"/>
      <c r="E2888" s="161"/>
      <c r="F2888" s="161"/>
    </row>
    <row r="2889" spans="3:6" s="3" customFormat="1" ht="10.5" x14ac:dyDescent="0.15">
      <c r="C2889" s="161"/>
      <c r="D2889" s="161"/>
      <c r="E2889" s="161"/>
      <c r="F2889" s="161"/>
    </row>
    <row r="2890" spans="3:6" s="3" customFormat="1" ht="10.5" x14ac:dyDescent="0.15">
      <c r="C2890" s="161"/>
      <c r="D2890" s="161"/>
      <c r="E2890" s="161"/>
      <c r="F2890" s="161"/>
    </row>
    <row r="2891" spans="3:6" s="3" customFormat="1" ht="10.5" x14ac:dyDescent="0.15">
      <c r="C2891" s="161"/>
      <c r="D2891" s="161"/>
      <c r="E2891" s="161"/>
      <c r="F2891" s="161"/>
    </row>
    <row r="2892" spans="3:6" s="3" customFormat="1" ht="10.5" x14ac:dyDescent="0.15">
      <c r="C2892" s="161"/>
      <c r="D2892" s="161"/>
      <c r="E2892" s="161"/>
      <c r="F2892" s="161"/>
    </row>
    <row r="2893" spans="3:6" s="3" customFormat="1" ht="10.5" x14ac:dyDescent="0.15">
      <c r="C2893" s="161"/>
      <c r="D2893" s="161"/>
      <c r="E2893" s="161"/>
      <c r="F2893" s="161"/>
    </row>
    <row r="2894" spans="3:6" s="3" customFormat="1" ht="10.5" x14ac:dyDescent="0.15">
      <c r="C2894" s="161"/>
      <c r="D2894" s="161"/>
      <c r="E2894" s="161"/>
      <c r="F2894" s="161"/>
    </row>
    <row r="2895" spans="3:6" s="3" customFormat="1" ht="10.5" x14ac:dyDescent="0.15">
      <c r="C2895" s="161"/>
      <c r="D2895" s="161"/>
      <c r="E2895" s="161"/>
      <c r="F2895" s="161"/>
    </row>
    <row r="2896" spans="3:6" s="3" customFormat="1" ht="10.5" x14ac:dyDescent="0.15">
      <c r="C2896" s="161"/>
      <c r="D2896" s="161"/>
      <c r="E2896" s="161"/>
      <c r="F2896" s="161"/>
    </row>
    <row r="2897" spans="3:6" s="3" customFormat="1" ht="10.5" x14ac:dyDescent="0.15">
      <c r="C2897" s="161"/>
      <c r="D2897" s="161"/>
      <c r="E2897" s="161"/>
      <c r="F2897" s="161"/>
    </row>
    <row r="2898" spans="3:6" s="3" customFormat="1" ht="10.5" x14ac:dyDescent="0.15">
      <c r="C2898" s="161"/>
      <c r="D2898" s="161"/>
      <c r="E2898" s="161"/>
      <c r="F2898" s="161"/>
    </row>
    <row r="2899" spans="3:6" s="3" customFormat="1" ht="10.5" x14ac:dyDescent="0.15">
      <c r="C2899" s="161"/>
      <c r="D2899" s="161"/>
      <c r="E2899" s="161"/>
      <c r="F2899" s="161"/>
    </row>
    <row r="2900" spans="3:6" s="3" customFormat="1" ht="10.5" x14ac:dyDescent="0.15">
      <c r="C2900" s="161"/>
      <c r="D2900" s="161"/>
      <c r="E2900" s="161"/>
      <c r="F2900" s="161"/>
    </row>
    <row r="2901" spans="3:6" s="3" customFormat="1" ht="10.5" x14ac:dyDescent="0.15">
      <c r="C2901" s="161"/>
      <c r="D2901" s="161"/>
      <c r="E2901" s="161"/>
      <c r="F2901" s="161"/>
    </row>
    <row r="2902" spans="3:6" s="3" customFormat="1" ht="10.5" x14ac:dyDescent="0.15">
      <c r="C2902" s="161"/>
      <c r="D2902" s="161"/>
      <c r="E2902" s="161"/>
      <c r="F2902" s="161"/>
    </row>
    <row r="2903" spans="3:6" s="3" customFormat="1" ht="10.5" x14ac:dyDescent="0.15">
      <c r="C2903" s="161"/>
      <c r="D2903" s="161"/>
      <c r="E2903" s="161"/>
      <c r="F2903" s="161"/>
    </row>
    <row r="2904" spans="3:6" s="3" customFormat="1" ht="10.5" x14ac:dyDescent="0.15">
      <c r="C2904" s="161"/>
      <c r="D2904" s="161"/>
      <c r="E2904" s="161"/>
      <c r="F2904" s="161"/>
    </row>
    <row r="2905" spans="3:6" s="3" customFormat="1" ht="10.5" x14ac:dyDescent="0.15">
      <c r="C2905" s="161"/>
      <c r="D2905" s="161"/>
      <c r="E2905" s="161"/>
      <c r="F2905" s="161"/>
    </row>
    <row r="2906" spans="3:6" s="3" customFormat="1" ht="10.5" x14ac:dyDescent="0.15">
      <c r="C2906" s="161"/>
      <c r="D2906" s="161"/>
      <c r="E2906" s="161"/>
      <c r="F2906" s="161"/>
    </row>
    <row r="2907" spans="3:6" s="3" customFormat="1" ht="10.5" x14ac:dyDescent="0.15">
      <c r="C2907" s="161"/>
      <c r="D2907" s="161"/>
      <c r="E2907" s="161"/>
      <c r="F2907" s="161"/>
    </row>
    <row r="2908" spans="3:6" s="3" customFormat="1" ht="10.5" x14ac:dyDescent="0.15">
      <c r="C2908" s="161"/>
      <c r="D2908" s="161"/>
      <c r="E2908" s="161"/>
      <c r="F2908" s="161"/>
    </row>
    <row r="2909" spans="3:6" s="3" customFormat="1" ht="10.5" x14ac:dyDescent="0.15">
      <c r="C2909" s="161"/>
      <c r="D2909" s="161"/>
      <c r="E2909" s="161"/>
      <c r="F2909" s="161"/>
    </row>
    <row r="2910" spans="3:6" s="3" customFormat="1" ht="10.5" x14ac:dyDescent="0.15">
      <c r="C2910" s="161"/>
      <c r="D2910" s="161"/>
      <c r="E2910" s="161"/>
      <c r="F2910" s="161"/>
    </row>
    <row r="2911" spans="3:6" s="3" customFormat="1" ht="10.5" x14ac:dyDescent="0.15">
      <c r="C2911" s="161"/>
      <c r="D2911" s="161"/>
      <c r="E2911" s="161"/>
      <c r="F2911" s="161"/>
    </row>
    <row r="2912" spans="3:6" s="3" customFormat="1" ht="10.5" x14ac:dyDescent="0.15">
      <c r="C2912" s="161"/>
      <c r="D2912" s="161"/>
      <c r="E2912" s="161"/>
      <c r="F2912" s="161"/>
    </row>
    <row r="2913" spans="3:6" s="3" customFormat="1" ht="10.5" x14ac:dyDescent="0.15">
      <c r="C2913" s="161"/>
      <c r="D2913" s="161"/>
      <c r="E2913" s="161"/>
      <c r="F2913" s="161"/>
    </row>
    <row r="2914" spans="3:6" s="3" customFormat="1" ht="10.5" x14ac:dyDescent="0.15">
      <c r="C2914" s="161"/>
      <c r="D2914" s="161"/>
      <c r="E2914" s="161"/>
      <c r="F2914" s="161"/>
    </row>
    <row r="2915" spans="3:6" s="3" customFormat="1" ht="10.5" x14ac:dyDescent="0.15">
      <c r="C2915" s="161"/>
      <c r="D2915" s="161"/>
      <c r="E2915" s="161"/>
      <c r="F2915" s="161"/>
    </row>
    <row r="2916" spans="3:6" s="3" customFormat="1" ht="10.5" x14ac:dyDescent="0.15">
      <c r="C2916" s="161"/>
      <c r="D2916" s="161"/>
      <c r="E2916" s="161"/>
      <c r="F2916" s="161"/>
    </row>
    <row r="2917" spans="3:6" s="3" customFormat="1" ht="10.5" x14ac:dyDescent="0.15">
      <c r="C2917" s="161"/>
      <c r="D2917" s="161"/>
      <c r="E2917" s="161"/>
      <c r="F2917" s="161"/>
    </row>
    <row r="2918" spans="3:6" s="3" customFormat="1" ht="10.5" x14ac:dyDescent="0.15">
      <c r="C2918" s="161"/>
      <c r="D2918" s="161"/>
      <c r="E2918" s="161"/>
      <c r="F2918" s="161"/>
    </row>
    <row r="2919" spans="3:6" s="3" customFormat="1" ht="10.5" x14ac:dyDescent="0.15">
      <c r="C2919" s="161"/>
      <c r="D2919" s="161"/>
      <c r="E2919" s="161"/>
      <c r="F2919" s="161"/>
    </row>
    <row r="2920" spans="3:6" s="3" customFormat="1" ht="10.5" x14ac:dyDescent="0.15">
      <c r="C2920" s="161"/>
      <c r="D2920" s="161"/>
      <c r="E2920" s="161"/>
      <c r="F2920" s="161"/>
    </row>
    <row r="2921" spans="3:6" s="3" customFormat="1" ht="10.5" x14ac:dyDescent="0.15">
      <c r="C2921" s="161"/>
      <c r="D2921" s="161"/>
      <c r="E2921" s="161"/>
      <c r="F2921" s="161"/>
    </row>
    <row r="2922" spans="3:6" s="3" customFormat="1" ht="10.5" x14ac:dyDescent="0.15">
      <c r="C2922" s="161"/>
      <c r="D2922" s="161"/>
      <c r="E2922" s="161"/>
      <c r="F2922" s="161"/>
    </row>
    <row r="2923" spans="3:6" s="3" customFormat="1" ht="10.5" x14ac:dyDescent="0.15">
      <c r="C2923" s="161"/>
      <c r="D2923" s="161"/>
      <c r="E2923" s="161"/>
      <c r="F2923" s="161"/>
    </row>
    <row r="2924" spans="3:6" s="3" customFormat="1" ht="10.5" x14ac:dyDescent="0.15">
      <c r="C2924" s="161"/>
      <c r="D2924" s="161"/>
      <c r="E2924" s="161"/>
      <c r="F2924" s="161"/>
    </row>
    <row r="2925" spans="3:6" s="3" customFormat="1" ht="10.5" x14ac:dyDescent="0.15">
      <c r="C2925" s="161"/>
      <c r="D2925" s="161"/>
      <c r="E2925" s="161"/>
      <c r="F2925" s="161"/>
    </row>
    <row r="2926" spans="3:6" s="3" customFormat="1" ht="10.5" x14ac:dyDescent="0.15">
      <c r="C2926" s="161"/>
      <c r="D2926" s="161"/>
      <c r="E2926" s="161"/>
      <c r="F2926" s="161"/>
    </row>
    <row r="2927" spans="3:6" s="3" customFormat="1" ht="10.5" x14ac:dyDescent="0.15">
      <c r="C2927" s="161"/>
      <c r="D2927" s="161"/>
      <c r="E2927" s="161"/>
      <c r="F2927" s="161"/>
    </row>
    <row r="2928" spans="3:6" s="3" customFormat="1" ht="10.5" x14ac:dyDescent="0.15">
      <c r="C2928" s="161"/>
      <c r="D2928" s="161"/>
      <c r="E2928" s="161"/>
      <c r="F2928" s="161"/>
    </row>
    <row r="2929" spans="3:6" s="3" customFormat="1" ht="10.5" x14ac:dyDescent="0.15">
      <c r="C2929" s="161"/>
      <c r="D2929" s="161"/>
      <c r="E2929" s="161"/>
      <c r="F2929" s="161"/>
    </row>
    <row r="2930" spans="3:6" s="3" customFormat="1" ht="10.5" x14ac:dyDescent="0.15">
      <c r="C2930" s="161"/>
      <c r="D2930" s="161"/>
      <c r="E2930" s="161"/>
      <c r="F2930" s="161"/>
    </row>
    <row r="2931" spans="3:6" s="3" customFormat="1" ht="10.5" x14ac:dyDescent="0.15">
      <c r="C2931" s="161"/>
      <c r="D2931" s="161"/>
      <c r="E2931" s="161"/>
      <c r="F2931" s="161"/>
    </row>
    <row r="2932" spans="3:6" s="3" customFormat="1" ht="10.5" x14ac:dyDescent="0.15">
      <c r="C2932" s="161"/>
      <c r="D2932" s="161"/>
      <c r="E2932" s="161"/>
      <c r="F2932" s="161"/>
    </row>
    <row r="2933" spans="3:6" s="3" customFormat="1" ht="10.5" x14ac:dyDescent="0.15">
      <c r="C2933" s="161"/>
      <c r="D2933" s="161"/>
      <c r="E2933" s="161"/>
      <c r="F2933" s="161"/>
    </row>
    <row r="2934" spans="3:6" s="3" customFormat="1" ht="10.5" x14ac:dyDescent="0.15">
      <c r="C2934" s="161"/>
      <c r="D2934" s="161"/>
      <c r="E2934" s="161"/>
      <c r="F2934" s="161"/>
    </row>
    <row r="2935" spans="3:6" s="3" customFormat="1" ht="10.5" x14ac:dyDescent="0.15">
      <c r="C2935" s="161"/>
      <c r="D2935" s="161"/>
      <c r="E2935" s="161"/>
      <c r="F2935" s="161"/>
    </row>
    <row r="2936" spans="3:6" s="3" customFormat="1" ht="10.5" x14ac:dyDescent="0.15">
      <c r="C2936" s="161"/>
      <c r="D2936" s="161"/>
      <c r="E2936" s="161"/>
      <c r="F2936" s="161"/>
    </row>
    <row r="2937" spans="3:6" s="3" customFormat="1" ht="10.5" x14ac:dyDescent="0.15">
      <c r="C2937" s="161"/>
      <c r="D2937" s="161"/>
      <c r="E2937" s="161"/>
      <c r="F2937" s="161"/>
    </row>
    <row r="2938" spans="3:6" s="3" customFormat="1" ht="10.5" x14ac:dyDescent="0.15">
      <c r="C2938" s="161"/>
      <c r="D2938" s="161"/>
      <c r="E2938" s="161"/>
      <c r="F2938" s="161"/>
    </row>
    <row r="2939" spans="3:6" s="3" customFormat="1" ht="10.5" x14ac:dyDescent="0.15">
      <c r="C2939" s="161"/>
      <c r="D2939" s="161"/>
      <c r="E2939" s="161"/>
      <c r="F2939" s="161"/>
    </row>
    <row r="2940" spans="3:6" s="3" customFormat="1" ht="10.5" x14ac:dyDescent="0.15">
      <c r="C2940" s="161"/>
      <c r="D2940" s="161"/>
      <c r="E2940" s="161"/>
      <c r="F2940" s="161"/>
    </row>
    <row r="2941" spans="3:6" s="3" customFormat="1" ht="10.5" x14ac:dyDescent="0.15">
      <c r="C2941" s="161"/>
      <c r="D2941" s="161"/>
      <c r="E2941" s="161"/>
      <c r="F2941" s="161"/>
    </row>
    <row r="2942" spans="3:6" s="3" customFormat="1" ht="10.5" x14ac:dyDescent="0.15">
      <c r="C2942" s="161"/>
      <c r="D2942" s="161"/>
      <c r="E2942" s="161"/>
      <c r="F2942" s="161"/>
    </row>
    <row r="2943" spans="3:6" s="3" customFormat="1" ht="10.5" x14ac:dyDescent="0.15">
      <c r="C2943" s="161"/>
      <c r="D2943" s="161"/>
      <c r="E2943" s="161"/>
      <c r="F2943" s="161"/>
    </row>
    <row r="2944" spans="3:6" s="3" customFormat="1" ht="10.5" x14ac:dyDescent="0.15">
      <c r="C2944" s="161"/>
      <c r="D2944" s="161"/>
      <c r="E2944" s="161"/>
      <c r="F2944" s="161"/>
    </row>
    <row r="2945" spans="3:6" s="3" customFormat="1" ht="10.5" x14ac:dyDescent="0.15">
      <c r="C2945" s="161"/>
      <c r="D2945" s="161"/>
      <c r="E2945" s="161"/>
      <c r="F2945" s="161"/>
    </row>
    <row r="2946" spans="3:6" s="3" customFormat="1" ht="10.5" x14ac:dyDescent="0.15">
      <c r="C2946" s="161"/>
      <c r="D2946" s="161"/>
      <c r="E2946" s="161"/>
      <c r="F2946" s="161"/>
    </row>
    <row r="2947" spans="3:6" s="3" customFormat="1" ht="10.5" x14ac:dyDescent="0.15">
      <c r="C2947" s="161"/>
      <c r="D2947" s="161"/>
      <c r="E2947" s="161"/>
      <c r="F2947" s="161"/>
    </row>
    <row r="2948" spans="3:6" s="3" customFormat="1" ht="10.5" x14ac:dyDescent="0.15">
      <c r="C2948" s="161"/>
      <c r="D2948" s="161"/>
      <c r="E2948" s="161"/>
      <c r="F2948" s="161"/>
    </row>
    <row r="2949" spans="3:6" s="3" customFormat="1" ht="10.5" x14ac:dyDescent="0.15">
      <c r="C2949" s="161"/>
      <c r="D2949" s="161"/>
      <c r="E2949" s="161"/>
      <c r="F2949" s="161"/>
    </row>
    <row r="2950" spans="3:6" s="3" customFormat="1" ht="10.5" x14ac:dyDescent="0.15">
      <c r="C2950" s="161"/>
      <c r="D2950" s="161"/>
      <c r="E2950" s="161"/>
      <c r="F2950" s="161"/>
    </row>
    <row r="2951" spans="3:6" s="3" customFormat="1" ht="10.5" x14ac:dyDescent="0.15">
      <c r="C2951" s="161"/>
      <c r="D2951" s="161"/>
      <c r="E2951" s="161"/>
      <c r="F2951" s="161"/>
    </row>
    <row r="2952" spans="3:6" s="3" customFormat="1" ht="10.5" x14ac:dyDescent="0.15">
      <c r="C2952" s="161"/>
      <c r="D2952" s="161"/>
      <c r="E2952" s="161"/>
      <c r="F2952" s="161"/>
    </row>
    <row r="2953" spans="3:6" s="3" customFormat="1" ht="10.5" x14ac:dyDescent="0.15">
      <c r="C2953" s="161"/>
      <c r="D2953" s="161"/>
      <c r="E2953" s="161"/>
      <c r="F2953" s="161"/>
    </row>
    <row r="2954" spans="3:6" s="3" customFormat="1" ht="10.5" x14ac:dyDescent="0.15">
      <c r="C2954" s="161"/>
      <c r="D2954" s="161"/>
      <c r="E2954" s="161"/>
      <c r="F2954" s="161"/>
    </row>
    <row r="2955" spans="3:6" s="3" customFormat="1" ht="10.5" x14ac:dyDescent="0.15">
      <c r="C2955" s="161"/>
      <c r="D2955" s="161"/>
      <c r="E2955" s="161"/>
      <c r="F2955" s="161"/>
    </row>
    <row r="2956" spans="3:6" s="3" customFormat="1" ht="10.5" x14ac:dyDescent="0.15">
      <c r="C2956" s="161"/>
      <c r="D2956" s="161"/>
      <c r="E2956" s="161"/>
      <c r="F2956" s="161"/>
    </row>
    <row r="2957" spans="3:6" s="3" customFormat="1" ht="10.5" x14ac:dyDescent="0.15">
      <c r="C2957" s="161"/>
      <c r="D2957" s="161"/>
      <c r="E2957" s="161"/>
      <c r="F2957" s="161"/>
    </row>
    <row r="2958" spans="3:6" s="3" customFormat="1" ht="10.5" x14ac:dyDescent="0.15">
      <c r="C2958" s="161"/>
      <c r="D2958" s="161"/>
      <c r="E2958" s="161"/>
      <c r="F2958" s="161"/>
    </row>
    <row r="2959" spans="3:6" s="3" customFormat="1" ht="10.5" x14ac:dyDescent="0.15">
      <c r="C2959" s="161"/>
      <c r="D2959" s="161"/>
      <c r="E2959" s="161"/>
      <c r="F2959" s="161"/>
    </row>
    <row r="2960" spans="3:6" s="3" customFormat="1" ht="10.5" x14ac:dyDescent="0.15">
      <c r="C2960" s="161"/>
      <c r="D2960" s="161"/>
      <c r="E2960" s="161"/>
      <c r="F2960" s="161"/>
    </row>
    <row r="2961" spans="3:6" s="3" customFormat="1" ht="10.5" x14ac:dyDescent="0.15">
      <c r="C2961" s="161"/>
      <c r="D2961" s="161"/>
      <c r="E2961" s="161"/>
      <c r="F2961" s="161"/>
    </row>
    <row r="2962" spans="3:6" s="3" customFormat="1" ht="10.5" x14ac:dyDescent="0.15">
      <c r="C2962" s="161"/>
      <c r="D2962" s="161"/>
      <c r="E2962" s="161"/>
      <c r="F2962" s="161"/>
    </row>
    <row r="2963" spans="3:6" s="3" customFormat="1" ht="10.5" x14ac:dyDescent="0.15">
      <c r="C2963" s="161"/>
      <c r="D2963" s="161"/>
      <c r="E2963" s="161"/>
      <c r="F2963" s="161"/>
    </row>
    <row r="2964" spans="3:6" s="3" customFormat="1" ht="10.5" x14ac:dyDescent="0.15">
      <c r="C2964" s="161"/>
      <c r="D2964" s="161"/>
      <c r="E2964" s="161"/>
      <c r="F2964" s="161"/>
    </row>
    <row r="2965" spans="3:6" s="3" customFormat="1" ht="10.5" x14ac:dyDescent="0.15">
      <c r="C2965" s="161"/>
      <c r="D2965" s="161"/>
      <c r="E2965" s="161"/>
      <c r="F2965" s="161"/>
    </row>
    <row r="2966" spans="3:6" s="3" customFormat="1" ht="10.5" x14ac:dyDescent="0.15">
      <c r="C2966" s="161"/>
      <c r="D2966" s="161"/>
      <c r="E2966" s="161"/>
      <c r="F2966" s="161"/>
    </row>
    <row r="2967" spans="3:6" s="3" customFormat="1" ht="10.5" x14ac:dyDescent="0.15">
      <c r="C2967" s="161"/>
      <c r="D2967" s="161"/>
      <c r="E2967" s="161"/>
      <c r="F2967" s="161"/>
    </row>
    <row r="2968" spans="3:6" s="3" customFormat="1" ht="10.5" x14ac:dyDescent="0.15">
      <c r="C2968" s="161"/>
      <c r="D2968" s="161"/>
      <c r="E2968" s="161"/>
      <c r="F2968" s="161"/>
    </row>
    <row r="2969" spans="3:6" s="3" customFormat="1" ht="10.5" x14ac:dyDescent="0.15">
      <c r="C2969" s="161"/>
      <c r="D2969" s="161"/>
      <c r="E2969" s="161"/>
      <c r="F2969" s="161"/>
    </row>
    <row r="2970" spans="3:6" s="3" customFormat="1" ht="10.5" x14ac:dyDescent="0.15">
      <c r="C2970" s="161"/>
      <c r="D2970" s="161"/>
      <c r="E2970" s="161"/>
      <c r="F2970" s="161"/>
    </row>
    <row r="2971" spans="3:6" s="3" customFormat="1" ht="10.5" x14ac:dyDescent="0.15">
      <c r="C2971" s="161"/>
      <c r="D2971" s="161"/>
      <c r="E2971" s="161"/>
      <c r="F2971" s="161"/>
    </row>
    <row r="2972" spans="3:6" s="3" customFormat="1" ht="10.5" x14ac:dyDescent="0.15">
      <c r="C2972" s="161"/>
      <c r="D2972" s="161"/>
      <c r="E2972" s="161"/>
      <c r="F2972" s="161"/>
    </row>
    <row r="2973" spans="3:6" s="3" customFormat="1" ht="10.5" x14ac:dyDescent="0.15">
      <c r="C2973" s="161"/>
      <c r="D2973" s="161"/>
      <c r="E2973" s="161"/>
      <c r="F2973" s="161"/>
    </row>
    <row r="2974" spans="3:6" s="3" customFormat="1" ht="10.5" x14ac:dyDescent="0.15">
      <c r="C2974" s="161"/>
      <c r="D2974" s="161"/>
      <c r="E2974" s="161"/>
      <c r="F2974" s="161"/>
    </row>
    <row r="2975" spans="3:6" s="3" customFormat="1" ht="10.5" x14ac:dyDescent="0.15">
      <c r="C2975" s="161"/>
      <c r="D2975" s="161"/>
      <c r="E2975" s="161"/>
      <c r="F2975" s="161"/>
    </row>
    <row r="2976" spans="3:6" s="3" customFormat="1" ht="10.5" x14ac:dyDescent="0.15">
      <c r="C2976" s="161"/>
      <c r="D2976" s="161"/>
      <c r="E2976" s="161"/>
      <c r="F2976" s="161"/>
    </row>
    <row r="2977" spans="3:6" s="3" customFormat="1" ht="10.5" x14ac:dyDescent="0.15">
      <c r="C2977" s="161"/>
      <c r="D2977" s="161"/>
      <c r="E2977" s="161"/>
      <c r="F2977" s="161"/>
    </row>
    <row r="2978" spans="3:6" s="3" customFormat="1" ht="10.5" x14ac:dyDescent="0.15">
      <c r="C2978" s="161"/>
      <c r="D2978" s="161"/>
      <c r="E2978" s="161"/>
      <c r="F2978" s="161"/>
    </row>
    <row r="2979" spans="3:6" s="3" customFormat="1" ht="10.5" x14ac:dyDescent="0.15">
      <c r="C2979" s="161"/>
      <c r="D2979" s="161"/>
      <c r="E2979" s="161"/>
      <c r="F2979" s="161"/>
    </row>
    <row r="2980" spans="3:6" s="3" customFormat="1" ht="10.5" x14ac:dyDescent="0.15">
      <c r="C2980" s="161"/>
      <c r="D2980" s="161"/>
      <c r="E2980" s="161"/>
      <c r="F2980" s="161"/>
    </row>
    <row r="2981" spans="3:6" s="3" customFormat="1" ht="10.5" x14ac:dyDescent="0.15">
      <c r="C2981" s="161"/>
      <c r="D2981" s="161"/>
      <c r="E2981" s="161"/>
      <c r="F2981" s="161"/>
    </row>
    <row r="2982" spans="3:6" s="3" customFormat="1" ht="10.5" x14ac:dyDescent="0.15">
      <c r="C2982" s="161"/>
      <c r="D2982" s="161"/>
      <c r="E2982" s="161"/>
      <c r="F2982" s="161"/>
    </row>
    <row r="2983" spans="3:6" s="3" customFormat="1" ht="10.5" x14ac:dyDescent="0.15">
      <c r="C2983" s="161"/>
      <c r="D2983" s="161"/>
      <c r="E2983" s="161"/>
      <c r="F2983" s="161"/>
    </row>
    <row r="2984" spans="3:6" s="3" customFormat="1" ht="10.5" x14ac:dyDescent="0.15">
      <c r="C2984" s="161"/>
      <c r="D2984" s="161"/>
      <c r="E2984" s="161"/>
      <c r="F2984" s="161"/>
    </row>
    <row r="2985" spans="3:6" s="3" customFormat="1" ht="10.5" x14ac:dyDescent="0.15">
      <c r="C2985" s="161"/>
      <c r="D2985" s="161"/>
      <c r="E2985" s="161"/>
      <c r="F2985" s="161"/>
    </row>
    <row r="2986" spans="3:6" s="3" customFormat="1" ht="10.5" x14ac:dyDescent="0.15">
      <c r="C2986" s="161"/>
      <c r="D2986" s="161"/>
      <c r="E2986" s="161"/>
      <c r="F2986" s="161"/>
    </row>
    <row r="2987" spans="3:6" s="3" customFormat="1" ht="10.5" x14ac:dyDescent="0.15">
      <c r="C2987" s="161"/>
      <c r="D2987" s="161"/>
      <c r="E2987" s="161"/>
      <c r="F2987" s="161"/>
    </row>
    <row r="2988" spans="3:6" s="3" customFormat="1" ht="10.5" x14ac:dyDescent="0.15">
      <c r="C2988" s="161"/>
      <c r="D2988" s="161"/>
      <c r="E2988" s="161"/>
      <c r="F2988" s="161"/>
    </row>
    <row r="2989" spans="3:6" s="3" customFormat="1" ht="10.5" x14ac:dyDescent="0.15">
      <c r="C2989" s="161"/>
      <c r="D2989" s="161"/>
      <c r="E2989" s="161"/>
      <c r="F2989" s="161"/>
    </row>
    <row r="2990" spans="3:6" s="3" customFormat="1" ht="10.5" x14ac:dyDescent="0.15">
      <c r="C2990" s="161"/>
      <c r="D2990" s="161"/>
      <c r="E2990" s="161"/>
      <c r="F2990" s="161"/>
    </row>
    <row r="2991" spans="3:6" s="3" customFormat="1" ht="10.5" x14ac:dyDescent="0.15">
      <c r="C2991" s="161"/>
      <c r="D2991" s="161"/>
      <c r="E2991" s="161"/>
      <c r="F2991" s="161"/>
    </row>
    <row r="2992" spans="3:6" s="3" customFormat="1" ht="10.5" x14ac:dyDescent="0.15">
      <c r="C2992" s="161"/>
      <c r="D2992" s="161"/>
      <c r="E2992" s="161"/>
      <c r="F2992" s="161"/>
    </row>
    <row r="2993" spans="3:6" s="3" customFormat="1" ht="10.5" x14ac:dyDescent="0.15">
      <c r="C2993" s="161"/>
      <c r="D2993" s="161"/>
      <c r="E2993" s="161"/>
      <c r="F2993" s="161"/>
    </row>
    <row r="2994" spans="3:6" s="3" customFormat="1" ht="10.5" x14ac:dyDescent="0.15">
      <c r="C2994" s="161"/>
      <c r="D2994" s="161"/>
      <c r="E2994" s="161"/>
      <c r="F2994" s="161"/>
    </row>
    <row r="2995" spans="3:6" s="3" customFormat="1" ht="10.5" x14ac:dyDescent="0.15">
      <c r="C2995" s="161"/>
      <c r="D2995" s="161"/>
      <c r="E2995" s="161"/>
      <c r="F2995" s="161"/>
    </row>
    <row r="2996" spans="3:6" s="3" customFormat="1" ht="10.5" x14ac:dyDescent="0.15">
      <c r="C2996" s="161"/>
      <c r="D2996" s="161"/>
      <c r="E2996" s="161"/>
      <c r="F2996" s="161"/>
    </row>
    <row r="2997" spans="3:6" s="3" customFormat="1" ht="10.5" x14ac:dyDescent="0.15">
      <c r="C2997" s="161"/>
      <c r="D2997" s="161"/>
      <c r="E2997" s="161"/>
      <c r="F2997" s="161"/>
    </row>
    <row r="2998" spans="3:6" s="3" customFormat="1" ht="10.5" x14ac:dyDescent="0.15">
      <c r="C2998" s="161"/>
      <c r="D2998" s="161"/>
      <c r="E2998" s="161"/>
      <c r="F2998" s="161"/>
    </row>
    <row r="2999" spans="3:6" s="3" customFormat="1" ht="10.5" x14ac:dyDescent="0.15">
      <c r="C2999" s="161"/>
      <c r="D2999" s="161"/>
      <c r="E2999" s="161"/>
      <c r="F2999" s="161"/>
    </row>
    <row r="3000" spans="3:6" s="3" customFormat="1" ht="10.5" x14ac:dyDescent="0.15">
      <c r="C3000" s="161"/>
      <c r="D3000" s="161"/>
      <c r="E3000" s="161"/>
      <c r="F3000" s="161"/>
    </row>
    <row r="3001" spans="3:6" s="3" customFormat="1" ht="10.5" x14ac:dyDescent="0.15">
      <c r="C3001" s="161"/>
      <c r="D3001" s="161"/>
      <c r="E3001" s="161"/>
      <c r="F3001" s="161"/>
    </row>
    <row r="3002" spans="3:6" s="3" customFormat="1" ht="10.5" x14ac:dyDescent="0.15">
      <c r="C3002" s="161"/>
      <c r="D3002" s="161"/>
      <c r="E3002" s="161"/>
      <c r="F3002" s="161"/>
    </row>
    <row r="3003" spans="3:6" s="3" customFormat="1" ht="10.5" x14ac:dyDescent="0.15">
      <c r="C3003" s="161"/>
      <c r="D3003" s="161"/>
      <c r="E3003" s="161"/>
      <c r="F3003" s="161"/>
    </row>
    <row r="3004" spans="3:6" s="3" customFormat="1" ht="10.5" x14ac:dyDescent="0.15">
      <c r="C3004" s="161"/>
      <c r="D3004" s="161"/>
      <c r="E3004" s="161"/>
      <c r="F3004" s="161"/>
    </row>
    <row r="3005" spans="3:6" s="3" customFormat="1" ht="10.5" x14ac:dyDescent="0.15">
      <c r="C3005" s="161"/>
      <c r="D3005" s="161"/>
      <c r="E3005" s="161"/>
      <c r="F3005" s="161"/>
    </row>
    <row r="3006" spans="3:6" s="3" customFormat="1" ht="10.5" x14ac:dyDescent="0.15">
      <c r="C3006" s="161"/>
      <c r="D3006" s="161"/>
      <c r="E3006" s="161"/>
      <c r="F3006" s="161"/>
    </row>
    <row r="3007" spans="3:6" s="3" customFormat="1" ht="10.5" x14ac:dyDescent="0.15">
      <c r="C3007" s="161"/>
      <c r="D3007" s="161"/>
      <c r="E3007" s="161"/>
      <c r="F3007" s="161"/>
    </row>
    <row r="3008" spans="3:6" s="3" customFormat="1" ht="10.5" x14ac:dyDescent="0.15">
      <c r="C3008" s="161"/>
      <c r="D3008" s="161"/>
      <c r="E3008" s="161"/>
      <c r="F3008" s="161"/>
    </row>
    <row r="3009" spans="3:6" s="3" customFormat="1" ht="10.5" x14ac:dyDescent="0.15">
      <c r="C3009" s="161"/>
      <c r="D3009" s="161"/>
      <c r="E3009" s="161"/>
      <c r="F3009" s="161"/>
    </row>
    <row r="3010" spans="3:6" s="3" customFormat="1" ht="10.5" x14ac:dyDescent="0.15">
      <c r="C3010" s="161"/>
      <c r="D3010" s="161"/>
      <c r="E3010" s="161"/>
      <c r="F3010" s="161"/>
    </row>
    <row r="3011" spans="3:6" s="3" customFormat="1" ht="10.5" x14ac:dyDescent="0.15">
      <c r="C3011" s="161"/>
      <c r="D3011" s="161"/>
      <c r="E3011" s="161"/>
      <c r="F3011" s="161"/>
    </row>
    <row r="3012" spans="3:6" s="3" customFormat="1" ht="10.5" x14ac:dyDescent="0.15">
      <c r="C3012" s="161"/>
      <c r="D3012" s="161"/>
      <c r="E3012" s="161"/>
      <c r="F3012" s="161"/>
    </row>
    <row r="3013" spans="3:6" s="3" customFormat="1" ht="10.5" x14ac:dyDescent="0.15">
      <c r="C3013" s="161"/>
      <c r="D3013" s="161"/>
      <c r="E3013" s="161"/>
      <c r="F3013" s="161"/>
    </row>
    <row r="3014" spans="3:6" s="3" customFormat="1" ht="10.5" x14ac:dyDescent="0.15">
      <c r="C3014" s="161"/>
      <c r="D3014" s="161"/>
      <c r="E3014" s="161"/>
      <c r="F3014" s="161"/>
    </row>
    <row r="3015" spans="3:6" s="3" customFormat="1" ht="10.5" x14ac:dyDescent="0.15">
      <c r="C3015" s="161"/>
      <c r="D3015" s="161"/>
      <c r="E3015" s="161"/>
      <c r="F3015" s="161"/>
    </row>
    <row r="3016" spans="3:6" s="3" customFormat="1" ht="10.5" x14ac:dyDescent="0.15">
      <c r="C3016" s="161"/>
      <c r="D3016" s="161"/>
      <c r="E3016" s="161"/>
      <c r="F3016" s="161"/>
    </row>
    <row r="3017" spans="3:6" s="3" customFormat="1" ht="10.5" x14ac:dyDescent="0.15">
      <c r="C3017" s="161"/>
      <c r="D3017" s="161"/>
      <c r="E3017" s="161"/>
      <c r="F3017" s="161"/>
    </row>
    <row r="3018" spans="3:6" s="3" customFormat="1" ht="10.5" x14ac:dyDescent="0.15">
      <c r="C3018" s="161"/>
      <c r="D3018" s="161"/>
      <c r="E3018" s="161"/>
      <c r="F3018" s="161"/>
    </row>
    <row r="3019" spans="3:6" s="3" customFormat="1" ht="10.5" x14ac:dyDescent="0.15">
      <c r="C3019" s="161"/>
      <c r="D3019" s="161"/>
      <c r="E3019" s="161"/>
      <c r="F3019" s="161"/>
    </row>
    <row r="3020" spans="3:6" s="3" customFormat="1" ht="10.5" x14ac:dyDescent="0.15">
      <c r="C3020" s="161"/>
      <c r="D3020" s="161"/>
      <c r="E3020" s="161"/>
      <c r="F3020" s="161"/>
    </row>
    <row r="3021" spans="3:6" s="3" customFormat="1" ht="10.5" x14ac:dyDescent="0.15">
      <c r="C3021" s="161"/>
      <c r="D3021" s="161"/>
      <c r="E3021" s="161"/>
      <c r="F3021" s="161"/>
    </row>
    <row r="3022" spans="3:6" s="3" customFormat="1" ht="10.5" x14ac:dyDescent="0.15">
      <c r="C3022" s="161"/>
      <c r="D3022" s="161"/>
      <c r="E3022" s="161"/>
      <c r="F3022" s="161"/>
    </row>
    <row r="3023" spans="3:6" s="3" customFormat="1" ht="10.5" x14ac:dyDescent="0.15">
      <c r="C3023" s="161"/>
      <c r="D3023" s="161"/>
      <c r="E3023" s="161"/>
      <c r="F3023" s="161"/>
    </row>
    <row r="3024" spans="3:6" s="3" customFormat="1" ht="10.5" x14ac:dyDescent="0.15">
      <c r="C3024" s="161"/>
      <c r="D3024" s="161"/>
      <c r="E3024" s="161"/>
      <c r="F3024" s="161"/>
    </row>
    <row r="3025" spans="3:6" s="3" customFormat="1" ht="10.5" x14ac:dyDescent="0.15">
      <c r="C3025" s="161"/>
      <c r="D3025" s="161"/>
      <c r="E3025" s="161"/>
      <c r="F3025" s="161"/>
    </row>
    <row r="3026" spans="3:6" s="3" customFormat="1" ht="10.5" x14ac:dyDescent="0.15">
      <c r="C3026" s="161"/>
      <c r="D3026" s="161"/>
      <c r="E3026" s="161"/>
      <c r="F3026" s="161"/>
    </row>
    <row r="3027" spans="3:6" s="3" customFormat="1" ht="10.5" x14ac:dyDescent="0.15">
      <c r="C3027" s="161"/>
      <c r="D3027" s="161"/>
      <c r="E3027" s="161"/>
      <c r="F3027" s="161"/>
    </row>
    <row r="3028" spans="3:6" s="3" customFormat="1" ht="10.5" x14ac:dyDescent="0.15">
      <c r="C3028" s="161"/>
      <c r="D3028" s="161"/>
      <c r="E3028" s="161"/>
      <c r="F3028" s="161"/>
    </row>
    <row r="3029" spans="3:6" s="3" customFormat="1" ht="10.5" x14ac:dyDescent="0.15">
      <c r="C3029" s="161"/>
      <c r="D3029" s="161"/>
      <c r="E3029" s="161"/>
      <c r="F3029" s="161"/>
    </row>
    <row r="3030" spans="3:6" s="3" customFormat="1" ht="10.5" x14ac:dyDescent="0.15">
      <c r="C3030" s="161"/>
      <c r="D3030" s="161"/>
      <c r="E3030" s="161"/>
      <c r="F3030" s="161"/>
    </row>
    <row r="3031" spans="3:6" s="3" customFormat="1" ht="10.5" x14ac:dyDescent="0.15">
      <c r="C3031" s="161"/>
      <c r="D3031" s="161"/>
      <c r="E3031" s="161"/>
      <c r="F3031" s="161"/>
    </row>
    <row r="3032" spans="3:6" s="3" customFormat="1" ht="10.5" x14ac:dyDescent="0.15">
      <c r="C3032" s="161"/>
      <c r="D3032" s="161"/>
      <c r="E3032" s="161"/>
      <c r="F3032" s="161"/>
    </row>
    <row r="3033" spans="3:6" s="3" customFormat="1" ht="10.5" x14ac:dyDescent="0.15">
      <c r="C3033" s="161"/>
      <c r="D3033" s="161"/>
      <c r="E3033" s="161"/>
      <c r="F3033" s="161"/>
    </row>
    <row r="3034" spans="3:6" s="3" customFormat="1" ht="10.5" x14ac:dyDescent="0.15">
      <c r="C3034" s="161"/>
      <c r="D3034" s="161"/>
      <c r="E3034" s="161"/>
      <c r="F3034" s="161"/>
    </row>
    <row r="3035" spans="3:6" s="3" customFormat="1" ht="10.5" x14ac:dyDescent="0.15">
      <c r="C3035" s="161"/>
      <c r="D3035" s="161"/>
      <c r="E3035" s="161"/>
      <c r="F3035" s="161"/>
    </row>
    <row r="3036" spans="3:6" s="3" customFormat="1" ht="10.5" x14ac:dyDescent="0.15">
      <c r="C3036" s="161"/>
      <c r="D3036" s="161"/>
      <c r="E3036" s="161"/>
      <c r="F3036" s="161"/>
    </row>
    <row r="3037" spans="3:6" s="3" customFormat="1" ht="10.5" x14ac:dyDescent="0.15">
      <c r="C3037" s="161"/>
      <c r="D3037" s="161"/>
      <c r="E3037" s="161"/>
      <c r="F3037" s="161"/>
    </row>
    <row r="3038" spans="3:6" s="3" customFormat="1" ht="10.5" x14ac:dyDescent="0.15">
      <c r="C3038" s="161"/>
      <c r="D3038" s="161"/>
      <c r="E3038" s="161"/>
      <c r="F3038" s="161"/>
    </row>
    <row r="3039" spans="3:6" s="3" customFormat="1" ht="10.5" x14ac:dyDescent="0.15">
      <c r="C3039" s="161"/>
      <c r="D3039" s="161"/>
      <c r="E3039" s="161"/>
      <c r="F3039" s="161"/>
    </row>
    <row r="3040" spans="3:6" s="3" customFormat="1" ht="10.5" x14ac:dyDescent="0.15">
      <c r="C3040" s="161"/>
      <c r="D3040" s="161"/>
      <c r="E3040" s="161"/>
      <c r="F3040" s="161"/>
    </row>
    <row r="3041" spans="3:6" s="3" customFormat="1" ht="10.5" x14ac:dyDescent="0.15">
      <c r="C3041" s="161"/>
      <c r="D3041" s="161"/>
      <c r="E3041" s="161"/>
      <c r="F3041" s="161"/>
    </row>
    <row r="3042" spans="3:6" s="3" customFormat="1" ht="10.5" x14ac:dyDescent="0.15">
      <c r="C3042" s="161"/>
      <c r="D3042" s="161"/>
      <c r="E3042" s="161"/>
      <c r="F3042" s="161"/>
    </row>
    <row r="3043" spans="3:6" s="3" customFormat="1" ht="10.5" x14ac:dyDescent="0.15">
      <c r="C3043" s="161"/>
      <c r="D3043" s="161"/>
      <c r="E3043" s="161"/>
      <c r="F3043" s="161"/>
    </row>
    <row r="3044" spans="3:6" s="3" customFormat="1" ht="10.5" x14ac:dyDescent="0.15">
      <c r="C3044" s="161"/>
      <c r="D3044" s="161"/>
      <c r="E3044" s="161"/>
      <c r="F3044" s="161"/>
    </row>
    <row r="3045" spans="3:6" s="3" customFormat="1" ht="10.5" x14ac:dyDescent="0.15">
      <c r="C3045" s="161"/>
      <c r="D3045" s="161"/>
      <c r="E3045" s="161"/>
      <c r="F3045" s="161"/>
    </row>
    <row r="3046" spans="3:6" s="3" customFormat="1" ht="10.5" x14ac:dyDescent="0.15">
      <c r="C3046" s="161"/>
      <c r="D3046" s="161"/>
      <c r="E3046" s="161"/>
      <c r="F3046" s="161"/>
    </row>
    <row r="3047" spans="3:6" s="3" customFormat="1" ht="10.5" x14ac:dyDescent="0.15">
      <c r="C3047" s="161"/>
      <c r="D3047" s="161"/>
      <c r="E3047" s="161"/>
      <c r="F3047" s="161"/>
    </row>
    <row r="3048" spans="3:6" s="3" customFormat="1" ht="10.5" x14ac:dyDescent="0.15">
      <c r="C3048" s="161"/>
      <c r="D3048" s="161"/>
      <c r="E3048" s="161"/>
      <c r="F3048" s="161"/>
    </row>
    <row r="3049" spans="3:6" s="3" customFormat="1" ht="10.5" x14ac:dyDescent="0.15">
      <c r="C3049" s="161"/>
      <c r="D3049" s="161"/>
      <c r="E3049" s="161"/>
      <c r="F3049" s="161"/>
    </row>
    <row r="3050" spans="3:6" s="3" customFormat="1" ht="10.5" x14ac:dyDescent="0.15">
      <c r="C3050" s="161"/>
      <c r="D3050" s="161"/>
      <c r="E3050" s="161"/>
      <c r="F3050" s="161"/>
    </row>
    <row r="3051" spans="3:6" s="3" customFormat="1" ht="10.5" x14ac:dyDescent="0.15">
      <c r="C3051" s="161"/>
      <c r="D3051" s="161"/>
      <c r="E3051" s="161"/>
      <c r="F3051" s="161"/>
    </row>
    <row r="3052" spans="3:6" s="3" customFormat="1" ht="10.5" x14ac:dyDescent="0.15">
      <c r="C3052" s="161"/>
      <c r="D3052" s="161"/>
      <c r="E3052" s="161"/>
      <c r="F3052" s="161"/>
    </row>
    <row r="3053" spans="3:6" s="3" customFormat="1" ht="10.5" x14ac:dyDescent="0.15">
      <c r="C3053" s="161"/>
      <c r="D3053" s="161"/>
      <c r="E3053" s="161"/>
      <c r="F3053" s="161"/>
    </row>
    <row r="3054" spans="3:6" s="3" customFormat="1" ht="10.5" x14ac:dyDescent="0.15">
      <c r="C3054" s="161"/>
      <c r="D3054" s="161"/>
      <c r="E3054" s="161"/>
      <c r="F3054" s="161"/>
    </row>
    <row r="3055" spans="3:6" s="3" customFormat="1" ht="10.5" x14ac:dyDescent="0.15">
      <c r="C3055" s="161"/>
      <c r="D3055" s="161"/>
      <c r="E3055" s="161"/>
      <c r="F3055" s="161"/>
    </row>
    <row r="3056" spans="3:6" s="3" customFormat="1" ht="10.5" x14ac:dyDescent="0.15">
      <c r="C3056" s="161"/>
      <c r="D3056" s="161"/>
      <c r="E3056" s="161"/>
      <c r="F3056" s="161"/>
    </row>
    <row r="3057" spans="3:6" s="3" customFormat="1" ht="10.5" x14ac:dyDescent="0.15">
      <c r="C3057" s="161"/>
      <c r="D3057" s="161"/>
      <c r="E3057" s="161"/>
      <c r="F3057" s="161"/>
    </row>
    <row r="3058" spans="3:6" s="3" customFormat="1" ht="10.5" x14ac:dyDescent="0.15">
      <c r="C3058" s="161"/>
      <c r="D3058" s="161"/>
      <c r="E3058" s="161"/>
      <c r="F3058" s="161"/>
    </row>
    <row r="3059" spans="3:6" s="3" customFormat="1" ht="10.5" x14ac:dyDescent="0.15">
      <c r="C3059" s="161"/>
      <c r="D3059" s="161"/>
      <c r="E3059" s="161"/>
      <c r="F3059" s="161"/>
    </row>
    <row r="3060" spans="3:6" s="3" customFormat="1" ht="10.5" x14ac:dyDescent="0.15">
      <c r="C3060" s="161"/>
      <c r="D3060" s="161"/>
      <c r="E3060" s="161"/>
      <c r="F3060" s="161"/>
    </row>
    <row r="3061" spans="3:6" s="3" customFormat="1" ht="10.5" x14ac:dyDescent="0.15">
      <c r="C3061" s="161"/>
      <c r="D3061" s="161"/>
      <c r="E3061" s="161"/>
      <c r="F3061" s="161"/>
    </row>
    <row r="3062" spans="3:6" s="3" customFormat="1" ht="10.5" x14ac:dyDescent="0.15">
      <c r="C3062" s="161"/>
      <c r="D3062" s="161"/>
      <c r="E3062" s="161"/>
      <c r="F3062" s="161"/>
    </row>
    <row r="3063" spans="3:6" s="3" customFormat="1" ht="10.5" x14ac:dyDescent="0.15">
      <c r="C3063" s="161"/>
      <c r="D3063" s="161"/>
      <c r="E3063" s="161"/>
      <c r="F3063" s="161"/>
    </row>
    <row r="3064" spans="3:6" s="3" customFormat="1" ht="10.5" x14ac:dyDescent="0.15">
      <c r="C3064" s="161"/>
      <c r="D3064" s="161"/>
      <c r="E3064" s="161"/>
      <c r="F3064" s="161"/>
    </row>
    <row r="3065" spans="3:6" s="3" customFormat="1" ht="10.5" x14ac:dyDescent="0.15">
      <c r="C3065" s="161"/>
      <c r="D3065" s="161"/>
      <c r="E3065" s="161"/>
      <c r="F3065" s="161"/>
    </row>
    <row r="3066" spans="3:6" s="3" customFormat="1" ht="10.5" x14ac:dyDescent="0.15">
      <c r="C3066" s="161"/>
      <c r="D3066" s="161"/>
      <c r="E3066" s="161"/>
      <c r="F3066" s="161"/>
    </row>
    <row r="3067" spans="3:6" s="3" customFormat="1" ht="10.5" x14ac:dyDescent="0.15">
      <c r="C3067" s="161"/>
      <c r="D3067" s="161"/>
      <c r="E3067" s="161"/>
      <c r="F3067" s="161"/>
    </row>
    <row r="3068" spans="3:6" s="3" customFormat="1" ht="10.5" x14ac:dyDescent="0.15">
      <c r="C3068" s="161"/>
      <c r="D3068" s="161"/>
      <c r="E3068" s="161"/>
      <c r="F3068" s="161"/>
    </row>
    <row r="3069" spans="3:6" s="3" customFormat="1" ht="10.5" x14ac:dyDescent="0.15">
      <c r="C3069" s="161"/>
      <c r="D3069" s="161"/>
      <c r="E3069" s="161"/>
      <c r="F3069" s="161"/>
    </row>
    <row r="3070" spans="3:6" s="3" customFormat="1" ht="10.5" x14ac:dyDescent="0.15">
      <c r="C3070" s="161"/>
      <c r="D3070" s="161"/>
      <c r="E3070" s="161"/>
      <c r="F3070" s="161"/>
    </row>
    <row r="3071" spans="3:6" s="3" customFormat="1" ht="10.5" x14ac:dyDescent="0.15">
      <c r="C3071" s="161"/>
      <c r="D3071" s="161"/>
      <c r="E3071" s="161"/>
      <c r="F3071" s="161"/>
    </row>
    <row r="3072" spans="3:6" s="3" customFormat="1" ht="10.5" x14ac:dyDescent="0.15">
      <c r="C3072" s="161"/>
      <c r="D3072" s="161"/>
      <c r="E3072" s="161"/>
      <c r="F3072" s="161"/>
    </row>
    <row r="3073" spans="3:6" s="3" customFormat="1" ht="10.5" x14ac:dyDescent="0.15">
      <c r="C3073" s="161"/>
      <c r="D3073" s="161"/>
      <c r="E3073" s="161"/>
      <c r="F3073" s="161"/>
    </row>
    <row r="3074" spans="3:6" s="3" customFormat="1" ht="10.5" x14ac:dyDescent="0.15">
      <c r="C3074" s="161"/>
      <c r="D3074" s="161"/>
      <c r="E3074" s="161"/>
      <c r="F3074" s="161"/>
    </row>
    <row r="3075" spans="3:6" s="3" customFormat="1" ht="10.5" x14ac:dyDescent="0.15">
      <c r="C3075" s="161"/>
      <c r="D3075" s="161"/>
      <c r="E3075" s="161"/>
      <c r="F3075" s="161"/>
    </row>
    <row r="3076" spans="3:6" s="3" customFormat="1" ht="10.5" x14ac:dyDescent="0.15">
      <c r="C3076" s="161"/>
      <c r="D3076" s="161"/>
      <c r="E3076" s="161"/>
      <c r="F3076" s="161"/>
    </row>
    <row r="3077" spans="3:6" s="3" customFormat="1" ht="10.5" x14ac:dyDescent="0.15">
      <c r="C3077" s="161"/>
      <c r="D3077" s="161"/>
      <c r="E3077" s="161"/>
      <c r="F3077" s="161"/>
    </row>
    <row r="3078" spans="3:6" s="3" customFormat="1" ht="10.5" x14ac:dyDescent="0.15">
      <c r="C3078" s="161"/>
      <c r="D3078" s="161"/>
      <c r="E3078" s="161"/>
      <c r="F3078" s="161"/>
    </row>
    <row r="3079" spans="3:6" s="3" customFormat="1" ht="10.5" x14ac:dyDescent="0.15">
      <c r="C3079" s="161"/>
      <c r="D3079" s="161"/>
      <c r="E3079" s="161"/>
      <c r="F3079" s="161"/>
    </row>
    <row r="3080" spans="3:6" s="3" customFormat="1" ht="10.5" x14ac:dyDescent="0.15">
      <c r="C3080" s="161"/>
      <c r="D3080" s="161"/>
      <c r="E3080" s="161"/>
      <c r="F3080" s="161"/>
    </row>
    <row r="3081" spans="3:6" s="3" customFormat="1" ht="10.5" x14ac:dyDescent="0.15">
      <c r="C3081" s="161"/>
      <c r="D3081" s="161"/>
      <c r="E3081" s="161"/>
      <c r="F3081" s="161"/>
    </row>
    <row r="3082" spans="3:6" s="3" customFormat="1" ht="10.5" x14ac:dyDescent="0.15">
      <c r="C3082" s="161"/>
      <c r="D3082" s="161"/>
      <c r="E3082" s="161"/>
      <c r="F3082" s="161"/>
    </row>
    <row r="3083" spans="3:6" s="3" customFormat="1" ht="10.5" x14ac:dyDescent="0.15">
      <c r="C3083" s="161"/>
      <c r="D3083" s="161"/>
      <c r="E3083" s="161"/>
      <c r="F3083" s="161"/>
    </row>
    <row r="3084" spans="3:6" s="3" customFormat="1" ht="10.5" x14ac:dyDescent="0.15">
      <c r="C3084" s="161"/>
      <c r="D3084" s="161"/>
      <c r="E3084" s="161"/>
      <c r="F3084" s="161"/>
    </row>
    <row r="3085" spans="3:6" s="3" customFormat="1" ht="10.5" x14ac:dyDescent="0.15">
      <c r="C3085" s="161"/>
      <c r="D3085" s="161"/>
      <c r="E3085" s="161"/>
      <c r="F3085" s="161"/>
    </row>
    <row r="3086" spans="3:6" s="3" customFormat="1" ht="10.5" x14ac:dyDescent="0.15">
      <c r="C3086" s="161"/>
      <c r="D3086" s="161"/>
      <c r="E3086" s="161"/>
      <c r="F3086" s="161"/>
    </row>
    <row r="3087" spans="3:6" s="3" customFormat="1" ht="10.5" x14ac:dyDescent="0.15">
      <c r="C3087" s="161"/>
      <c r="D3087" s="161"/>
      <c r="E3087" s="161"/>
      <c r="F3087" s="161"/>
    </row>
    <row r="3088" spans="3:6" s="3" customFormat="1" ht="10.5" x14ac:dyDescent="0.15">
      <c r="C3088" s="161"/>
      <c r="D3088" s="161"/>
      <c r="E3088" s="161"/>
      <c r="F3088" s="161"/>
    </row>
    <row r="3089" spans="3:6" s="3" customFormat="1" ht="10.5" x14ac:dyDescent="0.15">
      <c r="C3089" s="161"/>
      <c r="D3089" s="161"/>
      <c r="E3089" s="161"/>
      <c r="F3089" s="161"/>
    </row>
    <row r="3090" spans="3:6" s="3" customFormat="1" ht="10.5" x14ac:dyDescent="0.15">
      <c r="C3090" s="161"/>
      <c r="D3090" s="161"/>
      <c r="E3090" s="161"/>
      <c r="F3090" s="161"/>
    </row>
    <row r="3091" spans="3:6" s="3" customFormat="1" ht="10.5" x14ac:dyDescent="0.15">
      <c r="C3091" s="161"/>
      <c r="D3091" s="161"/>
      <c r="E3091" s="161"/>
      <c r="F3091" s="161"/>
    </row>
    <row r="3092" spans="3:6" s="3" customFormat="1" ht="10.5" x14ac:dyDescent="0.15">
      <c r="C3092" s="161"/>
      <c r="D3092" s="161"/>
      <c r="E3092" s="161"/>
      <c r="F3092" s="161"/>
    </row>
    <row r="3093" spans="3:6" s="3" customFormat="1" ht="10.5" x14ac:dyDescent="0.15">
      <c r="C3093" s="161"/>
      <c r="D3093" s="161"/>
      <c r="E3093" s="161"/>
      <c r="F3093" s="161"/>
    </row>
    <row r="3094" spans="3:6" s="3" customFormat="1" ht="10.5" x14ac:dyDescent="0.15">
      <c r="C3094" s="161"/>
      <c r="D3094" s="161"/>
      <c r="E3094" s="161"/>
      <c r="F3094" s="161"/>
    </row>
    <row r="3095" spans="3:6" s="3" customFormat="1" ht="10.5" x14ac:dyDescent="0.15">
      <c r="C3095" s="161"/>
      <c r="D3095" s="161"/>
      <c r="E3095" s="161"/>
      <c r="F3095" s="161"/>
    </row>
    <row r="3096" spans="3:6" s="3" customFormat="1" ht="10.5" x14ac:dyDescent="0.15">
      <c r="C3096" s="161"/>
      <c r="D3096" s="161"/>
      <c r="E3096" s="161"/>
      <c r="F3096" s="161"/>
    </row>
    <row r="3097" spans="3:6" s="3" customFormat="1" ht="10.5" x14ac:dyDescent="0.15">
      <c r="C3097" s="161"/>
      <c r="D3097" s="161"/>
      <c r="E3097" s="161"/>
      <c r="F3097" s="161"/>
    </row>
    <row r="3098" spans="3:6" s="3" customFormat="1" ht="10.5" x14ac:dyDescent="0.15">
      <c r="C3098" s="161"/>
      <c r="D3098" s="161"/>
      <c r="E3098" s="161"/>
      <c r="F3098" s="161"/>
    </row>
    <row r="3099" spans="3:6" s="3" customFormat="1" ht="10.5" x14ac:dyDescent="0.15">
      <c r="C3099" s="161"/>
      <c r="D3099" s="161"/>
      <c r="E3099" s="161"/>
      <c r="F3099" s="161"/>
    </row>
    <row r="3100" spans="3:6" s="3" customFormat="1" ht="10.5" x14ac:dyDescent="0.15">
      <c r="C3100" s="161"/>
      <c r="D3100" s="161"/>
      <c r="E3100" s="161"/>
      <c r="F3100" s="161"/>
    </row>
    <row r="3101" spans="3:6" s="3" customFormat="1" ht="10.5" x14ac:dyDescent="0.15">
      <c r="C3101" s="161"/>
      <c r="D3101" s="161"/>
      <c r="E3101" s="161"/>
      <c r="F3101" s="161"/>
    </row>
    <row r="3102" spans="3:6" s="3" customFormat="1" ht="10.5" x14ac:dyDescent="0.15">
      <c r="C3102" s="161"/>
      <c r="D3102" s="161"/>
      <c r="E3102" s="161"/>
      <c r="F3102" s="161"/>
    </row>
    <row r="3103" spans="3:6" s="3" customFormat="1" ht="10.5" x14ac:dyDescent="0.15">
      <c r="C3103" s="161"/>
      <c r="D3103" s="161"/>
      <c r="E3103" s="161"/>
      <c r="F3103" s="161"/>
    </row>
    <row r="3104" spans="3:6" s="3" customFormat="1" ht="10.5" x14ac:dyDescent="0.15">
      <c r="C3104" s="161"/>
      <c r="D3104" s="161"/>
      <c r="E3104" s="161"/>
      <c r="F3104" s="161"/>
    </row>
    <row r="3105" spans="3:6" s="3" customFormat="1" ht="10.5" x14ac:dyDescent="0.15">
      <c r="C3105" s="161"/>
      <c r="D3105" s="161"/>
      <c r="E3105" s="161"/>
      <c r="F3105" s="161"/>
    </row>
    <row r="3106" spans="3:6" s="3" customFormat="1" ht="10.5" x14ac:dyDescent="0.15">
      <c r="C3106" s="161"/>
      <c r="D3106" s="161"/>
      <c r="E3106" s="161"/>
      <c r="F3106" s="161"/>
    </row>
    <row r="3107" spans="3:6" s="3" customFormat="1" ht="10.5" x14ac:dyDescent="0.15">
      <c r="C3107" s="161"/>
      <c r="D3107" s="161"/>
      <c r="E3107" s="161"/>
      <c r="F3107" s="161"/>
    </row>
    <row r="3108" spans="3:6" s="3" customFormat="1" ht="10.5" x14ac:dyDescent="0.15">
      <c r="C3108" s="161"/>
      <c r="D3108" s="161"/>
      <c r="E3108" s="161"/>
      <c r="F3108" s="161"/>
    </row>
    <row r="3109" spans="3:6" s="3" customFormat="1" ht="10.5" x14ac:dyDescent="0.15">
      <c r="C3109" s="161"/>
      <c r="D3109" s="161"/>
      <c r="E3109" s="161"/>
      <c r="F3109" s="161"/>
    </row>
    <row r="3110" spans="3:6" s="3" customFormat="1" ht="10.5" x14ac:dyDescent="0.15">
      <c r="C3110" s="161"/>
      <c r="D3110" s="161"/>
      <c r="E3110" s="161"/>
      <c r="F3110" s="161"/>
    </row>
    <row r="3111" spans="3:6" s="3" customFormat="1" ht="10.5" x14ac:dyDescent="0.15">
      <c r="C3111" s="161"/>
      <c r="D3111" s="161"/>
      <c r="E3111" s="161"/>
      <c r="F3111" s="161"/>
    </row>
    <row r="3112" spans="3:6" s="3" customFormat="1" ht="10.5" x14ac:dyDescent="0.15">
      <c r="C3112" s="161"/>
      <c r="D3112" s="161"/>
      <c r="E3112" s="161"/>
      <c r="F3112" s="161"/>
    </row>
    <row r="3113" spans="3:6" s="3" customFormat="1" ht="10.5" x14ac:dyDescent="0.15">
      <c r="C3113" s="161"/>
      <c r="D3113" s="161"/>
      <c r="E3113" s="161"/>
      <c r="F3113" s="161"/>
    </row>
    <row r="3114" spans="3:6" s="3" customFormat="1" ht="10.5" x14ac:dyDescent="0.15">
      <c r="C3114" s="161"/>
      <c r="D3114" s="161"/>
      <c r="E3114" s="161"/>
      <c r="F3114" s="161"/>
    </row>
    <row r="3115" spans="3:6" s="3" customFormat="1" ht="10.5" x14ac:dyDescent="0.15">
      <c r="C3115" s="161"/>
      <c r="D3115" s="161"/>
      <c r="E3115" s="161"/>
      <c r="F3115" s="161"/>
    </row>
    <row r="3116" spans="3:6" s="3" customFormat="1" ht="10.5" x14ac:dyDescent="0.15">
      <c r="C3116" s="161"/>
      <c r="D3116" s="161"/>
      <c r="E3116" s="161"/>
      <c r="F3116" s="161"/>
    </row>
    <row r="3117" spans="3:6" s="3" customFormat="1" ht="10.5" x14ac:dyDescent="0.15">
      <c r="C3117" s="161"/>
      <c r="D3117" s="161"/>
      <c r="E3117" s="161"/>
      <c r="F3117" s="161"/>
    </row>
    <row r="3118" spans="3:6" s="3" customFormat="1" ht="10.5" x14ac:dyDescent="0.15">
      <c r="C3118" s="161"/>
      <c r="D3118" s="161"/>
      <c r="E3118" s="161"/>
      <c r="F3118" s="161"/>
    </row>
    <row r="3119" spans="3:6" s="3" customFormat="1" ht="10.5" x14ac:dyDescent="0.15">
      <c r="C3119" s="161"/>
      <c r="D3119" s="161"/>
      <c r="E3119" s="161"/>
      <c r="F3119" s="161"/>
    </row>
    <row r="3120" spans="3:6" s="3" customFormat="1" ht="10.5" x14ac:dyDescent="0.15">
      <c r="C3120" s="161"/>
      <c r="D3120" s="161"/>
      <c r="E3120" s="161"/>
      <c r="F3120" s="161"/>
    </row>
    <row r="3121" spans="3:6" s="3" customFormat="1" ht="10.5" x14ac:dyDescent="0.15">
      <c r="C3121" s="161"/>
      <c r="D3121" s="161"/>
      <c r="E3121" s="161"/>
      <c r="F3121" s="161"/>
    </row>
    <row r="3122" spans="3:6" s="3" customFormat="1" ht="10.5" x14ac:dyDescent="0.15">
      <c r="C3122" s="161"/>
      <c r="D3122" s="161"/>
      <c r="E3122" s="161"/>
      <c r="F3122" s="161"/>
    </row>
    <row r="3123" spans="3:6" s="3" customFormat="1" ht="10.5" x14ac:dyDescent="0.15">
      <c r="C3123" s="161"/>
      <c r="D3123" s="161"/>
      <c r="E3123" s="161"/>
      <c r="F3123" s="161"/>
    </row>
    <row r="3124" spans="3:6" s="3" customFormat="1" ht="10.5" x14ac:dyDescent="0.15">
      <c r="C3124" s="161"/>
      <c r="D3124" s="161"/>
      <c r="E3124" s="161"/>
      <c r="F3124" s="161"/>
    </row>
    <row r="3125" spans="3:6" s="3" customFormat="1" ht="10.5" x14ac:dyDescent="0.15">
      <c r="C3125" s="161"/>
      <c r="D3125" s="161"/>
      <c r="E3125" s="161"/>
      <c r="F3125" s="161"/>
    </row>
    <row r="3126" spans="3:6" s="3" customFormat="1" ht="10.5" x14ac:dyDescent="0.15">
      <c r="C3126" s="161"/>
      <c r="D3126" s="161"/>
      <c r="E3126" s="161"/>
      <c r="F3126" s="161"/>
    </row>
    <row r="3127" spans="3:6" s="3" customFormat="1" ht="10.5" x14ac:dyDescent="0.15">
      <c r="C3127" s="161"/>
      <c r="D3127" s="161"/>
      <c r="E3127" s="161"/>
      <c r="F3127" s="161"/>
    </row>
    <row r="3128" spans="3:6" s="3" customFormat="1" ht="10.5" x14ac:dyDescent="0.15">
      <c r="C3128" s="161"/>
      <c r="D3128" s="161"/>
      <c r="E3128" s="161"/>
      <c r="F3128" s="161"/>
    </row>
    <row r="3129" spans="3:6" s="3" customFormat="1" ht="10.5" x14ac:dyDescent="0.15">
      <c r="C3129" s="161"/>
      <c r="D3129" s="161"/>
      <c r="E3129" s="161"/>
      <c r="F3129" s="161"/>
    </row>
    <row r="3130" spans="3:6" s="3" customFormat="1" ht="10.5" x14ac:dyDescent="0.15">
      <c r="C3130" s="161"/>
      <c r="D3130" s="161"/>
      <c r="E3130" s="161"/>
      <c r="F3130" s="161"/>
    </row>
    <row r="3131" spans="3:6" s="3" customFormat="1" ht="10.5" x14ac:dyDescent="0.15">
      <c r="C3131" s="161"/>
      <c r="D3131" s="161"/>
      <c r="E3131" s="161"/>
      <c r="F3131" s="161"/>
    </row>
    <row r="3132" spans="3:6" s="3" customFormat="1" ht="10.5" x14ac:dyDescent="0.15">
      <c r="C3132" s="161"/>
      <c r="D3132" s="161"/>
      <c r="E3132" s="161"/>
      <c r="F3132" s="161"/>
    </row>
    <row r="3133" spans="3:6" s="3" customFormat="1" ht="10.5" x14ac:dyDescent="0.15">
      <c r="C3133" s="161"/>
      <c r="D3133" s="161"/>
      <c r="E3133" s="161"/>
      <c r="F3133" s="161"/>
    </row>
    <row r="3134" spans="3:6" s="3" customFormat="1" ht="10.5" x14ac:dyDescent="0.15">
      <c r="C3134" s="161"/>
      <c r="D3134" s="161"/>
      <c r="E3134" s="161"/>
      <c r="F3134" s="161"/>
    </row>
    <row r="3135" spans="3:6" s="3" customFormat="1" ht="10.5" x14ac:dyDescent="0.15">
      <c r="C3135" s="161"/>
      <c r="D3135" s="161"/>
      <c r="E3135" s="161"/>
      <c r="F3135" s="161"/>
    </row>
    <row r="3136" spans="3:6" s="3" customFormat="1" ht="10.5" x14ac:dyDescent="0.15">
      <c r="C3136" s="161"/>
      <c r="D3136" s="161"/>
      <c r="E3136" s="161"/>
      <c r="F3136" s="161"/>
    </row>
    <row r="3137" spans="3:6" s="3" customFormat="1" ht="10.5" x14ac:dyDescent="0.15">
      <c r="C3137" s="161"/>
      <c r="D3137" s="161"/>
      <c r="E3137" s="161"/>
      <c r="F3137" s="161"/>
    </row>
    <row r="3138" spans="3:6" s="3" customFormat="1" ht="10.5" x14ac:dyDescent="0.15">
      <c r="C3138" s="161"/>
      <c r="D3138" s="161"/>
      <c r="E3138" s="161"/>
      <c r="F3138" s="161"/>
    </row>
    <row r="3139" spans="3:6" s="3" customFormat="1" ht="10.5" x14ac:dyDescent="0.15">
      <c r="C3139" s="161"/>
      <c r="D3139" s="161"/>
      <c r="E3139" s="161"/>
      <c r="F3139" s="161"/>
    </row>
    <row r="3140" spans="3:6" s="3" customFormat="1" ht="10.5" x14ac:dyDescent="0.15">
      <c r="C3140" s="161"/>
      <c r="D3140" s="161"/>
      <c r="E3140" s="161"/>
      <c r="F3140" s="161"/>
    </row>
    <row r="3141" spans="3:6" s="3" customFormat="1" ht="10.5" x14ac:dyDescent="0.15">
      <c r="C3141" s="161"/>
      <c r="D3141" s="161"/>
      <c r="E3141" s="161"/>
      <c r="F3141" s="161"/>
    </row>
    <row r="3142" spans="3:6" s="3" customFormat="1" ht="10.5" x14ac:dyDescent="0.15">
      <c r="C3142" s="161"/>
      <c r="D3142" s="161"/>
      <c r="E3142" s="161"/>
      <c r="F3142" s="161"/>
    </row>
    <row r="3143" spans="3:6" s="3" customFormat="1" ht="10.5" x14ac:dyDescent="0.15">
      <c r="C3143" s="161"/>
      <c r="D3143" s="161"/>
      <c r="E3143" s="161"/>
      <c r="F3143" s="161"/>
    </row>
    <row r="3144" spans="3:6" s="3" customFormat="1" ht="10.5" x14ac:dyDescent="0.15">
      <c r="C3144" s="161"/>
      <c r="D3144" s="161"/>
      <c r="E3144" s="161"/>
      <c r="F3144" s="161"/>
    </row>
    <row r="3145" spans="3:6" s="3" customFormat="1" ht="10.5" x14ac:dyDescent="0.15">
      <c r="C3145" s="161"/>
      <c r="D3145" s="161"/>
      <c r="E3145" s="161"/>
      <c r="F3145" s="161"/>
    </row>
    <row r="3146" spans="3:6" s="3" customFormat="1" ht="10.5" x14ac:dyDescent="0.15">
      <c r="C3146" s="161"/>
      <c r="D3146" s="161"/>
      <c r="E3146" s="161"/>
      <c r="F3146" s="161"/>
    </row>
    <row r="3147" spans="3:6" s="3" customFormat="1" ht="10.5" x14ac:dyDescent="0.15">
      <c r="C3147" s="161"/>
      <c r="D3147" s="161"/>
      <c r="E3147" s="161"/>
      <c r="F3147" s="161"/>
    </row>
    <row r="3148" spans="3:6" s="3" customFormat="1" ht="10.5" x14ac:dyDescent="0.15">
      <c r="C3148" s="161"/>
      <c r="D3148" s="161"/>
      <c r="E3148" s="161"/>
      <c r="F3148" s="161"/>
    </row>
    <row r="3149" spans="3:6" s="3" customFormat="1" ht="10.5" x14ac:dyDescent="0.15">
      <c r="C3149" s="161"/>
      <c r="D3149" s="161"/>
      <c r="E3149" s="161"/>
      <c r="F3149" s="161"/>
    </row>
    <row r="3150" spans="3:6" s="3" customFormat="1" ht="10.5" x14ac:dyDescent="0.15">
      <c r="C3150" s="161"/>
      <c r="D3150" s="161"/>
      <c r="E3150" s="161"/>
      <c r="F3150" s="161"/>
    </row>
    <row r="3151" spans="3:6" s="3" customFormat="1" ht="10.5" x14ac:dyDescent="0.15">
      <c r="C3151" s="161"/>
      <c r="D3151" s="161"/>
      <c r="E3151" s="161"/>
      <c r="F3151" s="161"/>
    </row>
    <row r="3152" spans="3:6" s="3" customFormat="1" ht="10.5" x14ac:dyDescent="0.15">
      <c r="C3152" s="161"/>
      <c r="D3152" s="161"/>
      <c r="E3152" s="161"/>
      <c r="F3152" s="161"/>
    </row>
    <row r="3153" spans="3:6" s="3" customFormat="1" ht="10.5" x14ac:dyDescent="0.15">
      <c r="C3153" s="161"/>
      <c r="D3153" s="161"/>
      <c r="E3153" s="161"/>
      <c r="F3153" s="161"/>
    </row>
    <row r="3154" spans="3:6" s="3" customFormat="1" ht="10.5" x14ac:dyDescent="0.15">
      <c r="C3154" s="161"/>
      <c r="D3154" s="161"/>
      <c r="E3154" s="161"/>
      <c r="F3154" s="161"/>
    </row>
    <row r="3155" spans="3:6" s="3" customFormat="1" ht="10.5" x14ac:dyDescent="0.15">
      <c r="C3155" s="161"/>
      <c r="D3155" s="161"/>
      <c r="E3155" s="161"/>
      <c r="F3155" s="161"/>
    </row>
    <row r="3156" spans="3:6" s="3" customFormat="1" ht="10.5" x14ac:dyDescent="0.15">
      <c r="C3156" s="161"/>
      <c r="D3156" s="161"/>
      <c r="E3156" s="161"/>
      <c r="F3156" s="161"/>
    </row>
    <row r="3157" spans="3:6" s="3" customFormat="1" ht="10.5" x14ac:dyDescent="0.15">
      <c r="C3157" s="161"/>
      <c r="D3157" s="161"/>
      <c r="E3157" s="161"/>
      <c r="F3157" s="161"/>
    </row>
    <row r="3158" spans="3:6" s="3" customFormat="1" ht="10.5" x14ac:dyDescent="0.15">
      <c r="C3158" s="161"/>
      <c r="D3158" s="161"/>
      <c r="E3158" s="161"/>
      <c r="F3158" s="161"/>
    </row>
    <row r="3159" spans="3:6" s="3" customFormat="1" ht="10.5" x14ac:dyDescent="0.15">
      <c r="C3159" s="161"/>
      <c r="D3159" s="161"/>
      <c r="E3159" s="161"/>
      <c r="F3159" s="161"/>
    </row>
    <row r="3160" spans="3:6" s="3" customFormat="1" ht="10.5" x14ac:dyDescent="0.15">
      <c r="C3160" s="161"/>
      <c r="D3160" s="161"/>
      <c r="E3160" s="161"/>
      <c r="F3160" s="161"/>
    </row>
    <row r="3161" spans="3:6" s="3" customFormat="1" ht="10.5" x14ac:dyDescent="0.15">
      <c r="C3161" s="161"/>
      <c r="D3161" s="161"/>
      <c r="E3161" s="161"/>
      <c r="F3161" s="161"/>
    </row>
    <row r="3162" spans="3:6" s="3" customFormat="1" ht="10.5" x14ac:dyDescent="0.15">
      <c r="C3162" s="161"/>
      <c r="D3162" s="161"/>
      <c r="E3162" s="161"/>
      <c r="F3162" s="161"/>
    </row>
    <row r="3163" spans="3:6" s="3" customFormat="1" ht="10.5" x14ac:dyDescent="0.15">
      <c r="C3163" s="161"/>
      <c r="D3163" s="161"/>
      <c r="E3163" s="161"/>
      <c r="F3163" s="161"/>
    </row>
    <row r="3164" spans="3:6" s="3" customFormat="1" ht="10.5" x14ac:dyDescent="0.15">
      <c r="C3164" s="161"/>
      <c r="D3164" s="161"/>
      <c r="E3164" s="161"/>
      <c r="F3164" s="161"/>
    </row>
    <row r="3165" spans="3:6" s="3" customFormat="1" ht="10.5" x14ac:dyDescent="0.15">
      <c r="C3165" s="161"/>
      <c r="D3165" s="161"/>
      <c r="E3165" s="161"/>
      <c r="F3165" s="161"/>
    </row>
    <row r="3166" spans="3:6" s="3" customFormat="1" ht="10.5" x14ac:dyDescent="0.15">
      <c r="C3166" s="161"/>
      <c r="D3166" s="161"/>
      <c r="E3166" s="161"/>
      <c r="F3166" s="161"/>
    </row>
    <row r="3167" spans="3:6" s="3" customFormat="1" ht="10.5" x14ac:dyDescent="0.15">
      <c r="C3167" s="161"/>
      <c r="D3167" s="161"/>
      <c r="E3167" s="161"/>
      <c r="F3167" s="161"/>
    </row>
    <row r="3168" spans="3:6" s="3" customFormat="1" ht="10.5" x14ac:dyDescent="0.15">
      <c r="C3168" s="161"/>
      <c r="D3168" s="161"/>
      <c r="E3168" s="161"/>
      <c r="F3168" s="161"/>
    </row>
    <row r="3169" spans="3:6" s="3" customFormat="1" ht="10.5" x14ac:dyDescent="0.15">
      <c r="C3169" s="161"/>
      <c r="D3169" s="161"/>
      <c r="E3169" s="161"/>
      <c r="F3169" s="161"/>
    </row>
    <row r="3170" spans="3:6" s="3" customFormat="1" ht="10.5" x14ac:dyDescent="0.15">
      <c r="C3170" s="161"/>
      <c r="D3170" s="161"/>
      <c r="E3170" s="161"/>
      <c r="F3170" s="161"/>
    </row>
    <row r="3171" spans="3:6" s="3" customFormat="1" ht="10.5" x14ac:dyDescent="0.15">
      <c r="C3171" s="161"/>
      <c r="D3171" s="161"/>
      <c r="E3171" s="161"/>
      <c r="F3171" s="161"/>
    </row>
    <row r="3172" spans="3:6" s="3" customFormat="1" ht="10.5" x14ac:dyDescent="0.15">
      <c r="C3172" s="161"/>
      <c r="D3172" s="161"/>
      <c r="E3172" s="161"/>
      <c r="F3172" s="161"/>
    </row>
    <row r="3173" spans="3:6" s="3" customFormat="1" ht="10.5" x14ac:dyDescent="0.15">
      <c r="C3173" s="161"/>
      <c r="D3173" s="161"/>
      <c r="E3173" s="161"/>
      <c r="F3173" s="161"/>
    </row>
    <row r="3174" spans="3:6" s="3" customFormat="1" ht="10.5" x14ac:dyDescent="0.15">
      <c r="C3174" s="161"/>
      <c r="D3174" s="161"/>
      <c r="E3174" s="161"/>
      <c r="F3174" s="161"/>
    </row>
    <row r="3175" spans="3:6" s="3" customFormat="1" ht="10.5" x14ac:dyDescent="0.15">
      <c r="C3175" s="161"/>
      <c r="D3175" s="161"/>
      <c r="E3175" s="161"/>
      <c r="F3175" s="161"/>
    </row>
    <row r="3176" spans="3:6" s="3" customFormat="1" ht="10.5" x14ac:dyDescent="0.15">
      <c r="C3176" s="161"/>
      <c r="D3176" s="161"/>
      <c r="E3176" s="161"/>
      <c r="F3176" s="161"/>
    </row>
    <row r="3177" spans="3:6" s="3" customFormat="1" ht="10.5" x14ac:dyDescent="0.15">
      <c r="C3177" s="161"/>
      <c r="D3177" s="161"/>
      <c r="E3177" s="161"/>
      <c r="F3177" s="161"/>
    </row>
    <row r="3178" spans="3:6" s="3" customFormat="1" ht="10.5" x14ac:dyDescent="0.15">
      <c r="C3178" s="161"/>
      <c r="D3178" s="161"/>
      <c r="E3178" s="161"/>
      <c r="F3178" s="161"/>
    </row>
    <row r="3179" spans="3:6" s="3" customFormat="1" ht="10.5" x14ac:dyDescent="0.15">
      <c r="C3179" s="161"/>
      <c r="D3179" s="161"/>
      <c r="E3179" s="161"/>
      <c r="F3179" s="161"/>
    </row>
    <row r="3180" spans="3:6" s="3" customFormat="1" ht="10.5" x14ac:dyDescent="0.15">
      <c r="C3180" s="161"/>
      <c r="D3180" s="161"/>
      <c r="E3180" s="161"/>
      <c r="F3180" s="161"/>
    </row>
    <row r="3181" spans="3:6" s="3" customFormat="1" ht="10.5" x14ac:dyDescent="0.15">
      <c r="C3181" s="161"/>
      <c r="D3181" s="161"/>
      <c r="E3181" s="161"/>
      <c r="F3181" s="161"/>
    </row>
    <row r="3182" spans="3:6" s="3" customFormat="1" ht="10.5" x14ac:dyDescent="0.15">
      <c r="C3182" s="161"/>
      <c r="D3182" s="161"/>
      <c r="E3182" s="161"/>
      <c r="F3182" s="161"/>
    </row>
    <row r="3183" spans="3:6" s="3" customFormat="1" ht="10.5" x14ac:dyDescent="0.15">
      <c r="C3183" s="161"/>
      <c r="D3183" s="161"/>
      <c r="E3183" s="161"/>
      <c r="F3183" s="161"/>
    </row>
    <row r="3184" spans="3:6" s="3" customFormat="1" ht="10.5" x14ac:dyDescent="0.15">
      <c r="C3184" s="161"/>
      <c r="D3184" s="161"/>
      <c r="E3184" s="161"/>
      <c r="F3184" s="161"/>
    </row>
    <row r="3185" spans="3:6" s="3" customFormat="1" ht="10.5" x14ac:dyDescent="0.15">
      <c r="C3185" s="161"/>
      <c r="D3185" s="161"/>
      <c r="E3185" s="161"/>
      <c r="F3185" s="161"/>
    </row>
    <row r="3186" spans="3:6" s="3" customFormat="1" ht="10.5" x14ac:dyDescent="0.15">
      <c r="C3186" s="161"/>
      <c r="D3186" s="161"/>
      <c r="E3186" s="161"/>
      <c r="F3186" s="161"/>
    </row>
    <row r="3187" spans="3:6" s="3" customFormat="1" ht="10.5" x14ac:dyDescent="0.15">
      <c r="C3187" s="161"/>
      <c r="D3187" s="161"/>
      <c r="E3187" s="161"/>
      <c r="F3187" s="161"/>
    </row>
    <row r="3188" spans="3:6" s="3" customFormat="1" ht="10.5" x14ac:dyDescent="0.15">
      <c r="C3188" s="161"/>
      <c r="D3188" s="161"/>
      <c r="E3188" s="161"/>
      <c r="F3188" s="161"/>
    </row>
    <row r="3189" spans="3:6" s="3" customFormat="1" ht="10.5" x14ac:dyDescent="0.15">
      <c r="C3189" s="161"/>
      <c r="D3189" s="161"/>
      <c r="E3189" s="161"/>
      <c r="F3189" s="161"/>
    </row>
    <row r="3190" spans="3:6" s="3" customFormat="1" ht="10.5" x14ac:dyDescent="0.15">
      <c r="C3190" s="161"/>
      <c r="D3190" s="161"/>
      <c r="E3190" s="161"/>
      <c r="F3190" s="161"/>
    </row>
    <row r="3191" spans="3:6" s="3" customFormat="1" ht="10.5" x14ac:dyDescent="0.15">
      <c r="C3191" s="161"/>
      <c r="D3191" s="161"/>
      <c r="E3191" s="161"/>
      <c r="F3191" s="161"/>
    </row>
    <row r="3192" spans="3:6" s="3" customFormat="1" ht="10.5" x14ac:dyDescent="0.15">
      <c r="C3192" s="161"/>
      <c r="D3192" s="161"/>
      <c r="E3192" s="161"/>
      <c r="F3192" s="161"/>
    </row>
    <row r="3193" spans="3:6" s="3" customFormat="1" ht="10.5" x14ac:dyDescent="0.15">
      <c r="C3193" s="161"/>
      <c r="D3193" s="161"/>
      <c r="E3193" s="161"/>
      <c r="F3193" s="161"/>
    </row>
    <row r="3194" spans="3:6" s="3" customFormat="1" ht="10.5" x14ac:dyDescent="0.15">
      <c r="C3194" s="161"/>
      <c r="D3194" s="161"/>
      <c r="E3194" s="161"/>
      <c r="F3194" s="161"/>
    </row>
    <row r="3195" spans="3:6" s="3" customFormat="1" ht="10.5" x14ac:dyDescent="0.15">
      <c r="C3195" s="161"/>
      <c r="D3195" s="161"/>
      <c r="E3195" s="161"/>
      <c r="F3195" s="161"/>
    </row>
    <row r="3196" spans="3:6" s="3" customFormat="1" ht="10.5" x14ac:dyDescent="0.15">
      <c r="C3196" s="161"/>
      <c r="D3196" s="161"/>
      <c r="E3196" s="161"/>
      <c r="F3196" s="161"/>
    </row>
    <row r="3197" spans="3:6" s="3" customFormat="1" ht="10.5" x14ac:dyDescent="0.15">
      <c r="C3197" s="161"/>
      <c r="D3197" s="161"/>
      <c r="E3197" s="161"/>
      <c r="F3197" s="161"/>
    </row>
    <row r="3198" spans="3:6" s="3" customFormat="1" ht="10.5" x14ac:dyDescent="0.15">
      <c r="C3198" s="161"/>
      <c r="D3198" s="161"/>
      <c r="E3198" s="161"/>
      <c r="F3198" s="161"/>
    </row>
    <row r="3199" spans="3:6" s="3" customFormat="1" ht="10.5" x14ac:dyDescent="0.15">
      <c r="C3199" s="161"/>
      <c r="D3199" s="161"/>
      <c r="E3199" s="161"/>
      <c r="F3199" s="161"/>
    </row>
    <row r="3200" spans="3:6" s="3" customFormat="1" ht="10.5" x14ac:dyDescent="0.15">
      <c r="C3200" s="161"/>
      <c r="D3200" s="161"/>
      <c r="E3200" s="161"/>
      <c r="F3200" s="161"/>
    </row>
    <row r="3201" spans="3:6" s="3" customFormat="1" ht="10.5" x14ac:dyDescent="0.15">
      <c r="C3201" s="161"/>
      <c r="D3201" s="161"/>
      <c r="E3201" s="161"/>
      <c r="F3201" s="161"/>
    </row>
    <row r="3202" spans="3:6" s="3" customFormat="1" ht="10.5" x14ac:dyDescent="0.15">
      <c r="C3202" s="161"/>
      <c r="D3202" s="161"/>
      <c r="E3202" s="161"/>
      <c r="F3202" s="161"/>
    </row>
    <row r="3203" spans="3:6" s="3" customFormat="1" ht="10.5" x14ac:dyDescent="0.15">
      <c r="C3203" s="161"/>
      <c r="D3203" s="161"/>
      <c r="E3203" s="161"/>
      <c r="F3203" s="161"/>
    </row>
    <row r="3204" spans="3:6" s="3" customFormat="1" ht="10.5" x14ac:dyDescent="0.15">
      <c r="C3204" s="161"/>
      <c r="D3204" s="161"/>
      <c r="E3204" s="161"/>
      <c r="F3204" s="161"/>
    </row>
    <row r="3205" spans="3:6" s="3" customFormat="1" ht="10.5" x14ac:dyDescent="0.15">
      <c r="C3205" s="161"/>
      <c r="D3205" s="161"/>
      <c r="E3205" s="161"/>
      <c r="F3205" s="161"/>
    </row>
    <row r="3206" spans="3:6" s="3" customFormat="1" ht="10.5" x14ac:dyDescent="0.15">
      <c r="C3206" s="161"/>
      <c r="D3206" s="161"/>
      <c r="E3206" s="161"/>
      <c r="F3206" s="161"/>
    </row>
    <row r="3207" spans="3:6" s="3" customFormat="1" ht="10.5" x14ac:dyDescent="0.15">
      <c r="C3207" s="161"/>
      <c r="D3207" s="161"/>
      <c r="E3207" s="161"/>
      <c r="F3207" s="161"/>
    </row>
    <row r="3208" spans="3:6" s="3" customFormat="1" ht="10.5" x14ac:dyDescent="0.15">
      <c r="C3208" s="161"/>
      <c r="D3208" s="161"/>
      <c r="E3208" s="161"/>
      <c r="F3208" s="161"/>
    </row>
    <row r="3209" spans="3:6" s="3" customFormat="1" ht="10.5" x14ac:dyDescent="0.15">
      <c r="C3209" s="161"/>
      <c r="D3209" s="161"/>
      <c r="E3209" s="161"/>
      <c r="F3209" s="161"/>
    </row>
    <row r="3210" spans="3:6" s="3" customFormat="1" ht="10.5" x14ac:dyDescent="0.15">
      <c r="C3210" s="161"/>
      <c r="D3210" s="161"/>
      <c r="E3210" s="161"/>
      <c r="F3210" s="161"/>
    </row>
    <row r="3211" spans="3:6" s="3" customFormat="1" ht="10.5" x14ac:dyDescent="0.15">
      <c r="C3211" s="161"/>
      <c r="D3211" s="161"/>
      <c r="E3211" s="161"/>
      <c r="F3211" s="161"/>
    </row>
    <row r="3212" spans="3:6" s="3" customFormat="1" ht="10.5" x14ac:dyDescent="0.15">
      <c r="C3212" s="161"/>
      <c r="D3212" s="161"/>
      <c r="E3212" s="161"/>
      <c r="F3212" s="161"/>
    </row>
    <row r="3213" spans="3:6" s="3" customFormat="1" ht="10.5" x14ac:dyDescent="0.15">
      <c r="C3213" s="161"/>
      <c r="D3213" s="161"/>
      <c r="E3213" s="161"/>
      <c r="F3213" s="161"/>
    </row>
    <row r="3214" spans="3:6" s="3" customFormat="1" ht="10.5" x14ac:dyDescent="0.15">
      <c r="C3214" s="161"/>
      <c r="D3214" s="161"/>
      <c r="E3214" s="161"/>
      <c r="F3214" s="161"/>
    </row>
    <row r="3215" spans="3:6" s="3" customFormat="1" ht="10.5" x14ac:dyDescent="0.15">
      <c r="C3215" s="161"/>
      <c r="D3215" s="161"/>
      <c r="E3215" s="161"/>
      <c r="F3215" s="161"/>
    </row>
    <row r="3216" spans="3:6" s="3" customFormat="1" ht="10.5" x14ac:dyDescent="0.15">
      <c r="C3216" s="161"/>
      <c r="D3216" s="161"/>
      <c r="E3216" s="161"/>
      <c r="F3216" s="161"/>
    </row>
    <row r="3217" spans="3:6" s="3" customFormat="1" ht="10.5" x14ac:dyDescent="0.15">
      <c r="C3217" s="161"/>
      <c r="D3217" s="161"/>
      <c r="E3217" s="161"/>
      <c r="F3217" s="161"/>
    </row>
    <row r="3218" spans="3:6" s="3" customFormat="1" ht="10.5" x14ac:dyDescent="0.15">
      <c r="C3218" s="161"/>
      <c r="D3218" s="161"/>
      <c r="E3218" s="161"/>
      <c r="F3218" s="161"/>
    </row>
    <row r="3219" spans="3:6" s="3" customFormat="1" ht="10.5" x14ac:dyDescent="0.15">
      <c r="C3219" s="161"/>
      <c r="D3219" s="161"/>
      <c r="E3219" s="161"/>
      <c r="F3219" s="161"/>
    </row>
    <row r="3220" spans="3:6" s="3" customFormat="1" ht="10.5" x14ac:dyDescent="0.15">
      <c r="C3220" s="161"/>
      <c r="D3220" s="161"/>
      <c r="E3220" s="161"/>
      <c r="F3220" s="161"/>
    </row>
    <row r="3221" spans="3:6" s="3" customFormat="1" ht="10.5" x14ac:dyDescent="0.15">
      <c r="C3221" s="161"/>
      <c r="D3221" s="161"/>
      <c r="E3221" s="161"/>
      <c r="F3221" s="161"/>
    </row>
    <row r="3222" spans="3:6" s="3" customFormat="1" ht="10.5" x14ac:dyDescent="0.15">
      <c r="C3222" s="161"/>
      <c r="D3222" s="161"/>
      <c r="E3222" s="161"/>
      <c r="F3222" s="161"/>
    </row>
    <row r="3223" spans="3:6" s="3" customFormat="1" ht="10.5" x14ac:dyDescent="0.15">
      <c r="C3223" s="161"/>
      <c r="D3223" s="161"/>
      <c r="E3223" s="161"/>
      <c r="F3223" s="161"/>
    </row>
    <row r="3224" spans="3:6" s="3" customFormat="1" ht="10.5" x14ac:dyDescent="0.15">
      <c r="C3224" s="161"/>
      <c r="D3224" s="161"/>
      <c r="E3224" s="161"/>
      <c r="F3224" s="161"/>
    </row>
    <row r="3225" spans="3:6" s="3" customFormat="1" ht="10.5" x14ac:dyDescent="0.15">
      <c r="C3225" s="161"/>
      <c r="D3225" s="161"/>
      <c r="E3225" s="161"/>
      <c r="F3225" s="161"/>
    </row>
    <row r="3226" spans="3:6" s="3" customFormat="1" ht="10.5" x14ac:dyDescent="0.15">
      <c r="C3226" s="161"/>
      <c r="D3226" s="161"/>
      <c r="E3226" s="161"/>
      <c r="F3226" s="161"/>
    </row>
    <row r="3227" spans="3:6" s="3" customFormat="1" ht="10.5" x14ac:dyDescent="0.15">
      <c r="C3227" s="161"/>
      <c r="D3227" s="161"/>
      <c r="E3227" s="161"/>
      <c r="F3227" s="161"/>
    </row>
    <row r="3228" spans="3:6" s="3" customFormat="1" ht="10.5" x14ac:dyDescent="0.15">
      <c r="C3228" s="161"/>
      <c r="D3228" s="161"/>
      <c r="E3228" s="161"/>
      <c r="F3228" s="161"/>
    </row>
    <row r="3229" spans="3:6" s="3" customFormat="1" ht="10.5" x14ac:dyDescent="0.15">
      <c r="C3229" s="161"/>
      <c r="D3229" s="161"/>
      <c r="E3229" s="161"/>
      <c r="F3229" s="161"/>
    </row>
    <row r="3230" spans="3:6" s="3" customFormat="1" ht="10.5" x14ac:dyDescent="0.15">
      <c r="C3230" s="161"/>
      <c r="D3230" s="161"/>
      <c r="E3230" s="161"/>
      <c r="F3230" s="161"/>
    </row>
    <row r="3231" spans="3:6" s="3" customFormat="1" ht="10.5" x14ac:dyDescent="0.15">
      <c r="C3231" s="161"/>
      <c r="D3231" s="161"/>
      <c r="E3231" s="161"/>
      <c r="F3231" s="161"/>
    </row>
    <row r="3232" spans="3:6" s="3" customFormat="1" ht="10.5" x14ac:dyDescent="0.15">
      <c r="C3232" s="161"/>
      <c r="D3232" s="161"/>
      <c r="E3232" s="161"/>
      <c r="F3232" s="161"/>
    </row>
    <row r="3233" spans="3:6" s="3" customFormat="1" ht="10.5" x14ac:dyDescent="0.15">
      <c r="C3233" s="161"/>
      <c r="D3233" s="161"/>
      <c r="E3233" s="161"/>
      <c r="F3233" s="161"/>
    </row>
    <row r="3234" spans="3:6" s="3" customFormat="1" ht="10.5" x14ac:dyDescent="0.15">
      <c r="C3234" s="161"/>
      <c r="D3234" s="161"/>
      <c r="E3234" s="161"/>
      <c r="F3234" s="161"/>
    </row>
    <row r="3235" spans="3:6" s="3" customFormat="1" ht="10.5" x14ac:dyDescent="0.15">
      <c r="C3235" s="161"/>
      <c r="D3235" s="161"/>
      <c r="E3235" s="161"/>
      <c r="F3235" s="161"/>
    </row>
    <row r="3236" spans="3:6" s="3" customFormat="1" ht="10.5" x14ac:dyDescent="0.15">
      <c r="C3236" s="161"/>
      <c r="D3236" s="161"/>
      <c r="E3236" s="161"/>
      <c r="F3236" s="161"/>
    </row>
    <row r="3237" spans="3:6" s="3" customFormat="1" ht="10.5" x14ac:dyDescent="0.15">
      <c r="C3237" s="161"/>
      <c r="D3237" s="161"/>
      <c r="E3237" s="161"/>
      <c r="F3237" s="161"/>
    </row>
    <row r="3238" spans="3:6" s="3" customFormat="1" ht="10.5" x14ac:dyDescent="0.15">
      <c r="C3238" s="161"/>
      <c r="D3238" s="161"/>
      <c r="E3238" s="161"/>
      <c r="F3238" s="161"/>
    </row>
    <row r="3239" spans="3:6" s="3" customFormat="1" ht="10.5" x14ac:dyDescent="0.15">
      <c r="C3239" s="161"/>
      <c r="D3239" s="161"/>
      <c r="E3239" s="161"/>
      <c r="F3239" s="161"/>
    </row>
    <row r="3240" spans="3:6" s="3" customFormat="1" ht="10.5" x14ac:dyDescent="0.15">
      <c r="C3240" s="161"/>
      <c r="D3240" s="161"/>
      <c r="E3240" s="161"/>
      <c r="F3240" s="161"/>
    </row>
    <row r="3241" spans="3:6" s="3" customFormat="1" ht="10.5" x14ac:dyDescent="0.15">
      <c r="C3241" s="161"/>
      <c r="D3241" s="161"/>
      <c r="E3241" s="161"/>
      <c r="F3241" s="161"/>
    </row>
    <row r="3242" spans="3:6" s="3" customFormat="1" ht="10.5" x14ac:dyDescent="0.15">
      <c r="C3242" s="161"/>
      <c r="D3242" s="161"/>
      <c r="E3242" s="161"/>
      <c r="F3242" s="161"/>
    </row>
    <row r="3243" spans="3:6" s="3" customFormat="1" ht="10.5" x14ac:dyDescent="0.15">
      <c r="C3243" s="161"/>
      <c r="D3243" s="161"/>
      <c r="E3243" s="161"/>
      <c r="F3243" s="161"/>
    </row>
    <row r="3244" spans="3:6" s="3" customFormat="1" ht="10.5" x14ac:dyDescent="0.15">
      <c r="C3244" s="161"/>
      <c r="D3244" s="161"/>
      <c r="E3244" s="161"/>
      <c r="F3244" s="161"/>
    </row>
    <row r="3245" spans="3:6" s="3" customFormat="1" ht="10.5" x14ac:dyDescent="0.15">
      <c r="C3245" s="161"/>
      <c r="D3245" s="161"/>
      <c r="E3245" s="161"/>
      <c r="F3245" s="161"/>
    </row>
    <row r="3246" spans="3:6" s="3" customFormat="1" ht="10.5" x14ac:dyDescent="0.15">
      <c r="C3246" s="161"/>
      <c r="D3246" s="161"/>
      <c r="E3246" s="161"/>
      <c r="F3246" s="161"/>
    </row>
    <row r="3247" spans="3:6" s="3" customFormat="1" ht="10.5" x14ac:dyDescent="0.15">
      <c r="C3247" s="161"/>
      <c r="D3247" s="161"/>
      <c r="E3247" s="161"/>
      <c r="F3247" s="161"/>
    </row>
    <row r="3248" spans="3:6" s="3" customFormat="1" ht="10.5" x14ac:dyDescent="0.15">
      <c r="C3248" s="161"/>
      <c r="D3248" s="161"/>
      <c r="E3248" s="161"/>
      <c r="F3248" s="161"/>
    </row>
    <row r="3249" spans="3:6" s="3" customFormat="1" ht="10.5" x14ac:dyDescent="0.15">
      <c r="C3249" s="161"/>
      <c r="D3249" s="161"/>
      <c r="E3249" s="161"/>
      <c r="F3249" s="161"/>
    </row>
    <row r="3250" spans="3:6" s="3" customFormat="1" ht="10.5" x14ac:dyDescent="0.15">
      <c r="C3250" s="161"/>
      <c r="D3250" s="161"/>
      <c r="E3250" s="161"/>
      <c r="F3250" s="161"/>
    </row>
    <row r="3251" spans="3:6" s="3" customFormat="1" ht="10.5" x14ac:dyDescent="0.15">
      <c r="C3251" s="161"/>
      <c r="D3251" s="161"/>
      <c r="E3251" s="161"/>
      <c r="F3251" s="161"/>
    </row>
    <row r="3252" spans="3:6" s="3" customFormat="1" ht="10.5" x14ac:dyDescent="0.15">
      <c r="C3252" s="161"/>
      <c r="D3252" s="161"/>
      <c r="E3252" s="161"/>
      <c r="F3252" s="161"/>
    </row>
    <row r="3253" spans="3:6" s="3" customFormat="1" ht="10.5" x14ac:dyDescent="0.15">
      <c r="C3253" s="161"/>
      <c r="D3253" s="161"/>
      <c r="E3253" s="161"/>
      <c r="F3253" s="161"/>
    </row>
    <row r="3254" spans="3:6" s="3" customFormat="1" ht="10.5" x14ac:dyDescent="0.15">
      <c r="C3254" s="161"/>
      <c r="D3254" s="161"/>
      <c r="E3254" s="161"/>
      <c r="F3254" s="161"/>
    </row>
    <row r="3255" spans="3:6" s="3" customFormat="1" ht="10.5" x14ac:dyDescent="0.15">
      <c r="C3255" s="161"/>
      <c r="D3255" s="161"/>
      <c r="E3255" s="161"/>
      <c r="F3255" s="161"/>
    </row>
    <row r="3256" spans="3:6" s="3" customFormat="1" ht="10.5" x14ac:dyDescent="0.15">
      <c r="C3256" s="161"/>
      <c r="D3256" s="161"/>
      <c r="E3256" s="161"/>
      <c r="F3256" s="161"/>
    </row>
    <row r="3257" spans="3:6" s="3" customFormat="1" ht="10.5" x14ac:dyDescent="0.15">
      <c r="C3257" s="161"/>
      <c r="D3257" s="161"/>
      <c r="E3257" s="161"/>
      <c r="F3257" s="161"/>
    </row>
    <row r="3258" spans="3:6" s="3" customFormat="1" ht="10.5" x14ac:dyDescent="0.15">
      <c r="C3258" s="161"/>
      <c r="D3258" s="161"/>
      <c r="E3258" s="161"/>
      <c r="F3258" s="161"/>
    </row>
    <row r="3259" spans="3:6" s="3" customFormat="1" ht="10.5" x14ac:dyDescent="0.15">
      <c r="C3259" s="161"/>
      <c r="D3259" s="161"/>
      <c r="E3259" s="161"/>
      <c r="F3259" s="161"/>
    </row>
    <row r="3260" spans="3:6" s="3" customFormat="1" ht="10.5" x14ac:dyDescent="0.15">
      <c r="C3260" s="161"/>
      <c r="D3260" s="161"/>
      <c r="E3260" s="161"/>
      <c r="F3260" s="161"/>
    </row>
    <row r="3261" spans="3:6" s="3" customFormat="1" ht="10.5" x14ac:dyDescent="0.15">
      <c r="C3261" s="161"/>
      <c r="D3261" s="161"/>
      <c r="E3261" s="161"/>
      <c r="F3261" s="161"/>
    </row>
    <row r="3262" spans="3:6" s="3" customFormat="1" ht="10.5" x14ac:dyDescent="0.15">
      <c r="C3262" s="161"/>
      <c r="D3262" s="161"/>
      <c r="E3262" s="161"/>
      <c r="F3262" s="161"/>
    </row>
    <row r="3263" spans="3:6" s="3" customFormat="1" ht="10.5" x14ac:dyDescent="0.15">
      <c r="C3263" s="161"/>
      <c r="D3263" s="161"/>
      <c r="E3263" s="161"/>
      <c r="F3263" s="161"/>
    </row>
    <row r="3264" spans="3:6" s="3" customFormat="1" ht="10.5" x14ac:dyDescent="0.15">
      <c r="C3264" s="161"/>
      <c r="D3264" s="161"/>
      <c r="E3264" s="161"/>
      <c r="F3264" s="161"/>
    </row>
    <row r="3265" spans="3:6" s="3" customFormat="1" ht="10.5" x14ac:dyDescent="0.15">
      <c r="C3265" s="161"/>
      <c r="D3265" s="161"/>
      <c r="E3265" s="161"/>
      <c r="F3265" s="161"/>
    </row>
    <row r="3266" spans="3:6" s="3" customFormat="1" ht="10.5" x14ac:dyDescent="0.15">
      <c r="C3266" s="161"/>
      <c r="D3266" s="161"/>
      <c r="E3266" s="161"/>
      <c r="F3266" s="161"/>
    </row>
    <row r="3267" spans="3:6" s="3" customFormat="1" ht="10.5" x14ac:dyDescent="0.15">
      <c r="C3267" s="161"/>
      <c r="D3267" s="161"/>
      <c r="E3267" s="161"/>
      <c r="F3267" s="161"/>
    </row>
    <row r="3268" spans="3:6" s="3" customFormat="1" ht="10.5" x14ac:dyDescent="0.15">
      <c r="C3268" s="161"/>
      <c r="D3268" s="161"/>
      <c r="E3268" s="161"/>
      <c r="F3268" s="161"/>
    </row>
    <row r="3269" spans="3:6" s="3" customFormat="1" ht="10.5" x14ac:dyDescent="0.15">
      <c r="C3269" s="161"/>
      <c r="D3269" s="161"/>
      <c r="E3269" s="161"/>
      <c r="F3269" s="161"/>
    </row>
    <row r="3270" spans="3:6" s="3" customFormat="1" ht="10.5" x14ac:dyDescent="0.15">
      <c r="C3270" s="161"/>
      <c r="D3270" s="161"/>
      <c r="E3270" s="161"/>
      <c r="F3270" s="161"/>
    </row>
    <row r="3271" spans="3:6" s="3" customFormat="1" ht="10.5" x14ac:dyDescent="0.15">
      <c r="C3271" s="161"/>
      <c r="D3271" s="161"/>
      <c r="E3271" s="161"/>
      <c r="F3271" s="161"/>
    </row>
    <row r="3272" spans="3:6" s="3" customFormat="1" ht="10.5" x14ac:dyDescent="0.15">
      <c r="C3272" s="161"/>
      <c r="D3272" s="161"/>
      <c r="E3272" s="161"/>
      <c r="F3272" s="161"/>
    </row>
    <row r="3273" spans="3:6" s="3" customFormat="1" ht="10.5" x14ac:dyDescent="0.15">
      <c r="C3273" s="161"/>
      <c r="D3273" s="161"/>
      <c r="E3273" s="161"/>
      <c r="F3273" s="161"/>
    </row>
    <row r="3274" spans="3:6" s="3" customFormat="1" ht="10.5" x14ac:dyDescent="0.15">
      <c r="C3274" s="161"/>
      <c r="D3274" s="161"/>
      <c r="E3274" s="161"/>
      <c r="F3274" s="161"/>
    </row>
    <row r="3275" spans="3:6" s="3" customFormat="1" ht="10.5" x14ac:dyDescent="0.15">
      <c r="C3275" s="161"/>
      <c r="D3275" s="161"/>
      <c r="E3275" s="161"/>
      <c r="F3275" s="161"/>
    </row>
    <row r="3276" spans="3:6" s="3" customFormat="1" ht="10.5" x14ac:dyDescent="0.15">
      <c r="C3276" s="161"/>
      <c r="D3276" s="161"/>
      <c r="E3276" s="161"/>
      <c r="F3276" s="161"/>
    </row>
    <row r="3277" spans="3:6" s="3" customFormat="1" ht="10.5" x14ac:dyDescent="0.15">
      <c r="C3277" s="161"/>
      <c r="D3277" s="161"/>
      <c r="E3277" s="161"/>
      <c r="F3277" s="161"/>
    </row>
    <row r="3278" spans="3:6" s="3" customFormat="1" ht="10.5" x14ac:dyDescent="0.15">
      <c r="C3278" s="161"/>
      <c r="D3278" s="161"/>
      <c r="E3278" s="161"/>
      <c r="F3278" s="161"/>
    </row>
    <row r="3279" spans="3:6" s="3" customFormat="1" ht="10.5" x14ac:dyDescent="0.15">
      <c r="C3279" s="161"/>
      <c r="D3279" s="161"/>
      <c r="E3279" s="161"/>
      <c r="F3279" s="161"/>
    </row>
    <row r="3280" spans="3:6" s="3" customFormat="1" ht="10.5" x14ac:dyDescent="0.15">
      <c r="C3280" s="161"/>
      <c r="D3280" s="161"/>
      <c r="E3280" s="161"/>
      <c r="F3280" s="161"/>
    </row>
    <row r="3281" spans="3:6" s="3" customFormat="1" ht="10.5" x14ac:dyDescent="0.15">
      <c r="C3281" s="161"/>
      <c r="D3281" s="161"/>
      <c r="E3281" s="161"/>
      <c r="F3281" s="161"/>
    </row>
    <row r="3282" spans="3:6" s="3" customFormat="1" ht="10.5" x14ac:dyDescent="0.15">
      <c r="C3282" s="161"/>
      <c r="D3282" s="161"/>
      <c r="E3282" s="161"/>
      <c r="F3282" s="161"/>
    </row>
    <row r="3283" spans="3:6" s="3" customFormat="1" ht="10.5" x14ac:dyDescent="0.15">
      <c r="C3283" s="161"/>
      <c r="D3283" s="161"/>
      <c r="E3283" s="161"/>
      <c r="F3283" s="161"/>
    </row>
    <row r="3284" spans="3:6" s="3" customFormat="1" ht="10.5" x14ac:dyDescent="0.15">
      <c r="C3284" s="161"/>
      <c r="D3284" s="161"/>
      <c r="E3284" s="161"/>
      <c r="F3284" s="161"/>
    </row>
    <row r="3285" spans="3:6" s="3" customFormat="1" ht="10.5" x14ac:dyDescent="0.15">
      <c r="C3285" s="161"/>
      <c r="D3285" s="161"/>
      <c r="E3285" s="161"/>
      <c r="F3285" s="161"/>
    </row>
    <row r="3286" spans="3:6" s="3" customFormat="1" ht="10.5" x14ac:dyDescent="0.15">
      <c r="C3286" s="161"/>
      <c r="D3286" s="161"/>
      <c r="E3286" s="161"/>
      <c r="F3286" s="161"/>
    </row>
    <row r="3287" spans="3:6" s="3" customFormat="1" ht="10.5" x14ac:dyDescent="0.15">
      <c r="C3287" s="161"/>
      <c r="D3287" s="161"/>
      <c r="E3287" s="161"/>
      <c r="F3287" s="161"/>
    </row>
    <row r="3288" spans="3:6" s="3" customFormat="1" ht="10.5" x14ac:dyDescent="0.15">
      <c r="C3288" s="161"/>
      <c r="D3288" s="161"/>
      <c r="E3288" s="161"/>
      <c r="F3288" s="161"/>
    </row>
    <row r="3289" spans="3:6" s="3" customFormat="1" ht="10.5" x14ac:dyDescent="0.15">
      <c r="C3289" s="161"/>
      <c r="D3289" s="161"/>
      <c r="E3289" s="161"/>
      <c r="F3289" s="161"/>
    </row>
    <row r="3290" spans="3:6" s="3" customFormat="1" ht="10.5" x14ac:dyDescent="0.15">
      <c r="C3290" s="161"/>
      <c r="D3290" s="161"/>
      <c r="E3290" s="161"/>
      <c r="F3290" s="161"/>
    </row>
    <row r="3291" spans="3:6" s="3" customFormat="1" ht="10.5" x14ac:dyDescent="0.15">
      <c r="C3291" s="161"/>
      <c r="D3291" s="161"/>
      <c r="E3291" s="161"/>
      <c r="F3291" s="161"/>
    </row>
    <row r="3292" spans="3:6" s="3" customFormat="1" ht="10.5" x14ac:dyDescent="0.15">
      <c r="C3292" s="161"/>
      <c r="D3292" s="161"/>
      <c r="E3292" s="161"/>
      <c r="F3292" s="161"/>
    </row>
    <row r="3293" spans="3:6" s="3" customFormat="1" ht="10.5" x14ac:dyDescent="0.15">
      <c r="C3293" s="161"/>
      <c r="D3293" s="161"/>
      <c r="E3293" s="161"/>
      <c r="F3293" s="161"/>
    </row>
    <row r="3294" spans="3:6" s="3" customFormat="1" ht="10.5" x14ac:dyDescent="0.15">
      <c r="C3294" s="161"/>
      <c r="D3294" s="161"/>
      <c r="E3294" s="161"/>
      <c r="F3294" s="161"/>
    </row>
    <row r="3295" spans="3:6" s="3" customFormat="1" ht="10.5" x14ac:dyDescent="0.15">
      <c r="C3295" s="161"/>
      <c r="D3295" s="161"/>
      <c r="E3295" s="161"/>
      <c r="F3295" s="161"/>
    </row>
    <row r="3296" spans="3:6" s="3" customFormat="1" ht="10.5" x14ac:dyDescent="0.15">
      <c r="C3296" s="161"/>
      <c r="D3296" s="161"/>
      <c r="E3296" s="161"/>
      <c r="F3296" s="161"/>
    </row>
    <row r="3297" spans="3:6" s="3" customFormat="1" ht="10.5" x14ac:dyDescent="0.15">
      <c r="C3297" s="161"/>
      <c r="D3297" s="161"/>
      <c r="E3297" s="161"/>
      <c r="F3297" s="161"/>
    </row>
    <row r="3298" spans="3:6" s="3" customFormat="1" ht="10.5" x14ac:dyDescent="0.15">
      <c r="C3298" s="161"/>
      <c r="D3298" s="161"/>
      <c r="E3298" s="161"/>
      <c r="F3298" s="161"/>
    </row>
    <row r="3299" spans="3:6" s="3" customFormat="1" ht="10.5" x14ac:dyDescent="0.15">
      <c r="C3299" s="161"/>
      <c r="D3299" s="161"/>
      <c r="E3299" s="161"/>
      <c r="F3299" s="161"/>
    </row>
    <row r="3300" spans="3:6" s="3" customFormat="1" ht="10.5" x14ac:dyDescent="0.15">
      <c r="C3300" s="161"/>
      <c r="D3300" s="161"/>
      <c r="E3300" s="161"/>
      <c r="F3300" s="161"/>
    </row>
    <row r="3301" spans="3:6" s="3" customFormat="1" ht="10.5" x14ac:dyDescent="0.15">
      <c r="C3301" s="161"/>
      <c r="D3301" s="161"/>
      <c r="E3301" s="161"/>
      <c r="F3301" s="161"/>
    </row>
    <row r="3302" spans="3:6" s="3" customFormat="1" ht="10.5" x14ac:dyDescent="0.15">
      <c r="C3302" s="161"/>
      <c r="D3302" s="161"/>
      <c r="E3302" s="161"/>
      <c r="F3302" s="161"/>
    </row>
    <row r="3303" spans="3:6" s="3" customFormat="1" ht="10.5" x14ac:dyDescent="0.15">
      <c r="C3303" s="161"/>
      <c r="D3303" s="161"/>
      <c r="E3303" s="161"/>
      <c r="F3303" s="161"/>
    </row>
    <row r="3304" spans="3:6" s="3" customFormat="1" ht="10.5" x14ac:dyDescent="0.15">
      <c r="C3304" s="161"/>
      <c r="D3304" s="161"/>
      <c r="E3304" s="161"/>
      <c r="F3304" s="161"/>
    </row>
    <row r="3305" spans="3:6" s="3" customFormat="1" ht="10.5" x14ac:dyDescent="0.15">
      <c r="C3305" s="161"/>
      <c r="D3305" s="161"/>
      <c r="E3305" s="161"/>
      <c r="F3305" s="161"/>
    </row>
    <row r="3306" spans="3:6" s="3" customFormat="1" ht="10.5" x14ac:dyDescent="0.15">
      <c r="C3306" s="161"/>
      <c r="D3306" s="161"/>
      <c r="E3306" s="161"/>
      <c r="F3306" s="161"/>
    </row>
    <row r="3307" spans="3:6" s="3" customFormat="1" ht="10.5" x14ac:dyDescent="0.15">
      <c r="C3307" s="161"/>
      <c r="D3307" s="161"/>
      <c r="E3307" s="161"/>
      <c r="F3307" s="161"/>
    </row>
    <row r="3308" spans="3:6" s="3" customFormat="1" ht="10.5" x14ac:dyDescent="0.15">
      <c r="C3308" s="161"/>
      <c r="D3308" s="161"/>
      <c r="E3308" s="161"/>
      <c r="F3308" s="161"/>
    </row>
    <row r="3309" spans="3:6" s="3" customFormat="1" ht="10.5" x14ac:dyDescent="0.15">
      <c r="C3309" s="161"/>
      <c r="D3309" s="161"/>
      <c r="E3309" s="161"/>
      <c r="F3309" s="161"/>
    </row>
    <row r="3310" spans="3:6" s="3" customFormat="1" ht="10.5" x14ac:dyDescent="0.15">
      <c r="C3310" s="161"/>
      <c r="D3310" s="161"/>
      <c r="E3310" s="161"/>
      <c r="F3310" s="161"/>
    </row>
    <row r="3311" spans="3:6" s="3" customFormat="1" ht="10.5" x14ac:dyDescent="0.15">
      <c r="C3311" s="161"/>
      <c r="D3311" s="161"/>
      <c r="E3311" s="161"/>
      <c r="F3311" s="161"/>
    </row>
    <row r="3312" spans="3:6" s="3" customFormat="1" ht="10.5" x14ac:dyDescent="0.15">
      <c r="C3312" s="161"/>
      <c r="D3312" s="161"/>
      <c r="E3312" s="161"/>
      <c r="F3312" s="161"/>
    </row>
    <row r="3313" spans="3:6" s="3" customFormat="1" ht="10.5" x14ac:dyDescent="0.15">
      <c r="C3313" s="161"/>
      <c r="D3313" s="161"/>
      <c r="E3313" s="161"/>
      <c r="F3313" s="161"/>
    </row>
    <row r="3314" spans="3:6" s="3" customFormat="1" ht="10.5" x14ac:dyDescent="0.15">
      <c r="C3314" s="161"/>
      <c r="D3314" s="161"/>
      <c r="E3314" s="161"/>
      <c r="F3314" s="161"/>
    </row>
    <row r="3315" spans="3:6" s="3" customFormat="1" ht="10.5" x14ac:dyDescent="0.15">
      <c r="C3315" s="161"/>
      <c r="D3315" s="161"/>
      <c r="E3315" s="161"/>
      <c r="F3315" s="161"/>
    </row>
    <row r="3316" spans="3:6" s="3" customFormat="1" ht="10.5" x14ac:dyDescent="0.15">
      <c r="C3316" s="161"/>
      <c r="D3316" s="161"/>
      <c r="E3316" s="161"/>
      <c r="F3316" s="161"/>
    </row>
    <row r="3317" spans="3:6" s="3" customFormat="1" ht="10.5" x14ac:dyDescent="0.15">
      <c r="C3317" s="161"/>
      <c r="D3317" s="161"/>
      <c r="E3317" s="161"/>
      <c r="F3317" s="161"/>
    </row>
    <row r="3318" spans="3:6" s="3" customFormat="1" ht="10.5" x14ac:dyDescent="0.15">
      <c r="C3318" s="161"/>
      <c r="D3318" s="161"/>
      <c r="E3318" s="161"/>
      <c r="F3318" s="161"/>
    </row>
    <row r="3319" spans="3:6" s="3" customFormat="1" ht="10.5" x14ac:dyDescent="0.15">
      <c r="C3319" s="161"/>
      <c r="D3319" s="161"/>
      <c r="E3319" s="161"/>
      <c r="F3319" s="161"/>
    </row>
    <row r="3320" spans="3:6" s="3" customFormat="1" ht="10.5" x14ac:dyDescent="0.15">
      <c r="C3320" s="161"/>
      <c r="D3320" s="161"/>
      <c r="E3320" s="161"/>
      <c r="F3320" s="161"/>
    </row>
    <row r="3321" spans="3:6" s="3" customFormat="1" ht="10.5" x14ac:dyDescent="0.15">
      <c r="C3321" s="161"/>
      <c r="D3321" s="161"/>
      <c r="E3321" s="161"/>
      <c r="F3321" s="161"/>
    </row>
    <row r="3322" spans="3:6" s="3" customFormat="1" ht="10.5" x14ac:dyDescent="0.15">
      <c r="C3322" s="161"/>
      <c r="D3322" s="161"/>
      <c r="E3322" s="161"/>
      <c r="F3322" s="161"/>
    </row>
    <row r="3323" spans="3:6" s="3" customFormat="1" ht="10.5" x14ac:dyDescent="0.15">
      <c r="C3323" s="161"/>
      <c r="D3323" s="161"/>
      <c r="E3323" s="161"/>
      <c r="F3323" s="161"/>
    </row>
    <row r="3324" spans="3:6" s="3" customFormat="1" ht="10.5" x14ac:dyDescent="0.15">
      <c r="C3324" s="161"/>
      <c r="D3324" s="161"/>
      <c r="E3324" s="161"/>
      <c r="F3324" s="161"/>
    </row>
    <row r="3325" spans="3:6" s="3" customFormat="1" ht="10.5" x14ac:dyDescent="0.15">
      <c r="C3325" s="161"/>
      <c r="D3325" s="161"/>
      <c r="E3325" s="161"/>
      <c r="F3325" s="161"/>
    </row>
    <row r="3326" spans="3:6" s="3" customFormat="1" ht="10.5" x14ac:dyDescent="0.15">
      <c r="C3326" s="161"/>
      <c r="D3326" s="161"/>
      <c r="E3326" s="161"/>
      <c r="F3326" s="161"/>
    </row>
    <row r="3327" spans="3:6" s="3" customFormat="1" ht="10.5" x14ac:dyDescent="0.15">
      <c r="C3327" s="161"/>
      <c r="D3327" s="161"/>
      <c r="E3327" s="161"/>
      <c r="F3327" s="161"/>
    </row>
    <row r="3328" spans="3:6" s="3" customFormat="1" ht="10.5" x14ac:dyDescent="0.15">
      <c r="C3328" s="161"/>
      <c r="D3328" s="161"/>
      <c r="E3328" s="161"/>
      <c r="F3328" s="161"/>
    </row>
    <row r="3329" spans="3:6" s="3" customFormat="1" ht="10.5" x14ac:dyDescent="0.15">
      <c r="C3329" s="161"/>
      <c r="D3329" s="161"/>
      <c r="E3329" s="161"/>
      <c r="F3329" s="161"/>
    </row>
    <row r="3330" spans="3:6" s="3" customFormat="1" ht="10.5" x14ac:dyDescent="0.15">
      <c r="C3330" s="161"/>
      <c r="D3330" s="161"/>
      <c r="E3330" s="161"/>
      <c r="F3330" s="161"/>
    </row>
    <row r="3331" spans="3:6" s="3" customFormat="1" ht="10.5" x14ac:dyDescent="0.15">
      <c r="C3331" s="161"/>
      <c r="D3331" s="161"/>
      <c r="E3331" s="161"/>
      <c r="F3331" s="161"/>
    </row>
    <row r="3332" spans="3:6" s="3" customFormat="1" ht="10.5" x14ac:dyDescent="0.15">
      <c r="C3332" s="161"/>
      <c r="D3332" s="161"/>
      <c r="E3332" s="161"/>
      <c r="F3332" s="161"/>
    </row>
    <row r="3333" spans="3:6" s="3" customFormat="1" ht="10.5" x14ac:dyDescent="0.15">
      <c r="C3333" s="161"/>
      <c r="D3333" s="161"/>
      <c r="E3333" s="161"/>
      <c r="F3333" s="161"/>
    </row>
    <row r="3334" spans="3:6" s="3" customFormat="1" ht="10.5" x14ac:dyDescent="0.15">
      <c r="C3334" s="161"/>
      <c r="D3334" s="161"/>
      <c r="E3334" s="161"/>
      <c r="F3334" s="161"/>
    </row>
    <row r="3335" spans="3:6" s="3" customFormat="1" ht="10.5" x14ac:dyDescent="0.15">
      <c r="C3335" s="161"/>
      <c r="D3335" s="161"/>
      <c r="E3335" s="161"/>
      <c r="F3335" s="161"/>
    </row>
    <row r="3336" spans="3:6" s="3" customFormat="1" ht="10.5" x14ac:dyDescent="0.15">
      <c r="C3336" s="161"/>
      <c r="D3336" s="161"/>
      <c r="E3336" s="161"/>
      <c r="F3336" s="161"/>
    </row>
    <row r="3337" spans="3:6" s="3" customFormat="1" ht="10.5" x14ac:dyDescent="0.15">
      <c r="C3337" s="161"/>
      <c r="D3337" s="161"/>
      <c r="E3337" s="161"/>
      <c r="F3337" s="161"/>
    </row>
    <row r="3338" spans="3:6" s="3" customFormat="1" ht="10.5" x14ac:dyDescent="0.15">
      <c r="C3338" s="161"/>
      <c r="D3338" s="161"/>
      <c r="E3338" s="161"/>
      <c r="F3338" s="161"/>
    </row>
    <row r="3339" spans="3:6" s="3" customFormat="1" ht="10.5" x14ac:dyDescent="0.15">
      <c r="C3339" s="161"/>
      <c r="D3339" s="161"/>
      <c r="E3339" s="161"/>
      <c r="F3339" s="161"/>
    </row>
    <row r="3340" spans="3:6" s="3" customFormat="1" ht="10.5" x14ac:dyDescent="0.15">
      <c r="C3340" s="161"/>
      <c r="D3340" s="161"/>
      <c r="E3340" s="161"/>
      <c r="F3340" s="161"/>
    </row>
    <row r="3341" spans="3:6" s="3" customFormat="1" ht="10.5" x14ac:dyDescent="0.15">
      <c r="C3341" s="161"/>
      <c r="D3341" s="161"/>
      <c r="E3341" s="161"/>
      <c r="F3341" s="161"/>
    </row>
    <row r="3342" spans="3:6" s="3" customFormat="1" ht="10.5" x14ac:dyDescent="0.15">
      <c r="C3342" s="161"/>
      <c r="D3342" s="161"/>
      <c r="E3342" s="161"/>
      <c r="F3342" s="161"/>
    </row>
    <row r="3343" spans="3:6" s="3" customFormat="1" ht="10.5" x14ac:dyDescent="0.15">
      <c r="C3343" s="161"/>
      <c r="D3343" s="161"/>
      <c r="E3343" s="161"/>
      <c r="F3343" s="161"/>
    </row>
    <row r="3344" spans="3:6" s="3" customFormat="1" ht="10.5" x14ac:dyDescent="0.15">
      <c r="C3344" s="161"/>
      <c r="D3344" s="161"/>
      <c r="E3344" s="161"/>
      <c r="F3344" s="161"/>
    </row>
    <row r="3345" spans="3:6" s="3" customFormat="1" ht="10.5" x14ac:dyDescent="0.15">
      <c r="C3345" s="161"/>
      <c r="D3345" s="161"/>
      <c r="E3345" s="161"/>
      <c r="F3345" s="161"/>
    </row>
    <row r="3346" spans="3:6" s="3" customFormat="1" ht="10.5" x14ac:dyDescent="0.15">
      <c r="C3346" s="161"/>
      <c r="D3346" s="161"/>
      <c r="E3346" s="161"/>
      <c r="F3346" s="161"/>
    </row>
    <row r="3347" spans="3:6" s="3" customFormat="1" ht="10.5" x14ac:dyDescent="0.15">
      <c r="C3347" s="161"/>
      <c r="D3347" s="161"/>
      <c r="E3347" s="161"/>
      <c r="F3347" s="161"/>
    </row>
    <row r="3348" spans="3:6" s="3" customFormat="1" ht="10.5" x14ac:dyDescent="0.15">
      <c r="C3348" s="161"/>
      <c r="D3348" s="161"/>
      <c r="E3348" s="161"/>
      <c r="F3348" s="161"/>
    </row>
    <row r="3349" spans="3:6" s="3" customFormat="1" ht="10.5" x14ac:dyDescent="0.15">
      <c r="C3349" s="161"/>
      <c r="D3349" s="161"/>
      <c r="E3349" s="161"/>
      <c r="F3349" s="161"/>
    </row>
    <row r="3350" spans="3:6" s="3" customFormat="1" ht="10.5" x14ac:dyDescent="0.15">
      <c r="C3350" s="161"/>
      <c r="D3350" s="161"/>
      <c r="E3350" s="161"/>
      <c r="F3350" s="161"/>
    </row>
    <row r="3351" spans="3:6" s="3" customFormat="1" ht="10.5" x14ac:dyDescent="0.15">
      <c r="C3351" s="161"/>
      <c r="D3351" s="161"/>
      <c r="E3351" s="161"/>
      <c r="F3351" s="161"/>
    </row>
    <row r="3352" spans="3:6" s="3" customFormat="1" ht="10.5" x14ac:dyDescent="0.15">
      <c r="C3352" s="161"/>
      <c r="D3352" s="161"/>
      <c r="E3352" s="161"/>
      <c r="F3352" s="161"/>
    </row>
    <row r="3353" spans="3:6" s="3" customFormat="1" ht="10.5" x14ac:dyDescent="0.15">
      <c r="C3353" s="161"/>
      <c r="D3353" s="161"/>
      <c r="E3353" s="161"/>
      <c r="F3353" s="161"/>
    </row>
    <row r="3354" spans="3:6" s="3" customFormat="1" ht="10.5" x14ac:dyDescent="0.15">
      <c r="C3354" s="161"/>
      <c r="D3354" s="161"/>
      <c r="E3354" s="161"/>
      <c r="F3354" s="161"/>
    </row>
    <row r="3355" spans="3:6" s="3" customFormat="1" ht="10.5" x14ac:dyDescent="0.15">
      <c r="C3355" s="161"/>
      <c r="D3355" s="161"/>
      <c r="E3355" s="161"/>
      <c r="F3355" s="161"/>
    </row>
    <row r="3356" spans="3:6" s="3" customFormat="1" ht="10.5" x14ac:dyDescent="0.15">
      <c r="C3356" s="161"/>
      <c r="D3356" s="161"/>
      <c r="E3356" s="161"/>
      <c r="F3356" s="161"/>
    </row>
    <row r="3357" spans="3:6" s="3" customFormat="1" ht="10.5" x14ac:dyDescent="0.15">
      <c r="C3357" s="161"/>
      <c r="D3357" s="161"/>
      <c r="E3357" s="161"/>
      <c r="F3357" s="161"/>
    </row>
    <row r="3358" spans="3:6" s="3" customFormat="1" ht="10.5" x14ac:dyDescent="0.15">
      <c r="C3358" s="161"/>
      <c r="D3358" s="161"/>
      <c r="E3358" s="161"/>
      <c r="F3358" s="161"/>
    </row>
    <row r="3359" spans="3:6" s="3" customFormat="1" ht="10.5" x14ac:dyDescent="0.15">
      <c r="C3359" s="161"/>
      <c r="D3359" s="161"/>
      <c r="E3359" s="161"/>
      <c r="F3359" s="161"/>
    </row>
    <row r="3360" spans="3:6" s="3" customFormat="1" ht="10.5" x14ac:dyDescent="0.15">
      <c r="C3360" s="161"/>
      <c r="D3360" s="161"/>
      <c r="E3360" s="161"/>
      <c r="F3360" s="161"/>
    </row>
    <row r="3361" spans="3:6" s="3" customFormat="1" ht="10.5" x14ac:dyDescent="0.15">
      <c r="C3361" s="161"/>
      <c r="D3361" s="161"/>
      <c r="E3361" s="161"/>
      <c r="F3361" s="161"/>
    </row>
    <row r="3362" spans="3:6" s="3" customFormat="1" ht="10.5" x14ac:dyDescent="0.15">
      <c r="C3362" s="161"/>
      <c r="D3362" s="161"/>
      <c r="E3362" s="161"/>
      <c r="F3362" s="161"/>
    </row>
    <row r="3363" spans="3:6" s="3" customFormat="1" ht="10.5" x14ac:dyDescent="0.15">
      <c r="C3363" s="161"/>
      <c r="D3363" s="161"/>
      <c r="E3363" s="161"/>
      <c r="F3363" s="161"/>
    </row>
    <row r="3364" spans="3:6" s="3" customFormat="1" ht="10.5" x14ac:dyDescent="0.15">
      <c r="C3364" s="161"/>
      <c r="D3364" s="161"/>
      <c r="E3364" s="161"/>
      <c r="F3364" s="161"/>
    </row>
    <row r="3365" spans="3:6" s="3" customFormat="1" ht="10.5" x14ac:dyDescent="0.15">
      <c r="C3365" s="161"/>
      <c r="D3365" s="161"/>
      <c r="E3365" s="161"/>
      <c r="F3365" s="161"/>
    </row>
    <row r="3366" spans="3:6" s="3" customFormat="1" ht="10.5" x14ac:dyDescent="0.15">
      <c r="C3366" s="161"/>
      <c r="D3366" s="161"/>
      <c r="E3366" s="161"/>
      <c r="F3366" s="161"/>
    </row>
    <row r="3367" spans="3:6" s="3" customFormat="1" ht="10.5" x14ac:dyDescent="0.15">
      <c r="C3367" s="161"/>
      <c r="D3367" s="161"/>
      <c r="E3367" s="161"/>
      <c r="F3367" s="161"/>
    </row>
    <row r="3368" spans="3:6" s="3" customFormat="1" ht="10.5" x14ac:dyDescent="0.15">
      <c r="C3368" s="161"/>
      <c r="D3368" s="161"/>
      <c r="E3368" s="161"/>
      <c r="F3368" s="161"/>
    </row>
    <row r="3369" spans="3:6" s="3" customFormat="1" ht="10.5" x14ac:dyDescent="0.15">
      <c r="C3369" s="161"/>
      <c r="D3369" s="161"/>
      <c r="E3369" s="161"/>
      <c r="F3369" s="161"/>
    </row>
    <row r="3370" spans="3:6" s="3" customFormat="1" ht="10.5" x14ac:dyDescent="0.15">
      <c r="C3370" s="161"/>
      <c r="D3370" s="161"/>
      <c r="E3370" s="161"/>
      <c r="F3370" s="161"/>
    </row>
    <row r="3371" spans="3:6" s="3" customFormat="1" ht="10.5" x14ac:dyDescent="0.15">
      <c r="C3371" s="161"/>
      <c r="D3371" s="161"/>
      <c r="E3371" s="161"/>
      <c r="F3371" s="161"/>
    </row>
    <row r="3372" spans="3:6" s="3" customFormat="1" ht="10.5" x14ac:dyDescent="0.15">
      <c r="C3372" s="161"/>
      <c r="D3372" s="161"/>
      <c r="E3372" s="161"/>
      <c r="F3372" s="161"/>
    </row>
    <row r="3373" spans="3:6" s="3" customFormat="1" ht="10.5" x14ac:dyDescent="0.15">
      <c r="C3373" s="161"/>
      <c r="D3373" s="161"/>
      <c r="E3373" s="161"/>
      <c r="F3373" s="161"/>
    </row>
    <row r="3374" spans="3:6" s="3" customFormat="1" ht="10.5" x14ac:dyDescent="0.15">
      <c r="C3374" s="161"/>
      <c r="D3374" s="161"/>
      <c r="E3374" s="161"/>
      <c r="F3374" s="161"/>
    </row>
    <row r="3375" spans="3:6" s="3" customFormat="1" ht="10.5" x14ac:dyDescent="0.15">
      <c r="C3375" s="161"/>
      <c r="D3375" s="161"/>
      <c r="E3375" s="161"/>
      <c r="F3375" s="161"/>
    </row>
    <row r="3376" spans="3:6" s="3" customFormat="1" ht="10.5" x14ac:dyDescent="0.15">
      <c r="C3376" s="161"/>
      <c r="D3376" s="161"/>
      <c r="E3376" s="161"/>
      <c r="F3376" s="161"/>
    </row>
    <row r="3377" spans="3:6" s="3" customFormat="1" ht="10.5" x14ac:dyDescent="0.15">
      <c r="C3377" s="161"/>
      <c r="D3377" s="161"/>
      <c r="E3377" s="161"/>
      <c r="F3377" s="161"/>
    </row>
    <row r="3378" spans="3:6" s="3" customFormat="1" ht="10.5" x14ac:dyDescent="0.15">
      <c r="C3378" s="161"/>
      <c r="D3378" s="161"/>
      <c r="E3378" s="161"/>
      <c r="F3378" s="161"/>
    </row>
    <row r="3379" spans="3:6" s="3" customFormat="1" ht="10.5" x14ac:dyDescent="0.15">
      <c r="C3379" s="161"/>
      <c r="D3379" s="161"/>
      <c r="E3379" s="161"/>
      <c r="F3379" s="161"/>
    </row>
    <row r="3380" spans="3:6" s="3" customFormat="1" ht="10.5" x14ac:dyDescent="0.15">
      <c r="C3380" s="161"/>
      <c r="D3380" s="161"/>
      <c r="E3380" s="161"/>
      <c r="F3380" s="161"/>
    </row>
    <row r="3381" spans="3:6" s="3" customFormat="1" ht="10.5" x14ac:dyDescent="0.15">
      <c r="C3381" s="161"/>
      <c r="D3381" s="161"/>
      <c r="E3381" s="161"/>
      <c r="F3381" s="161"/>
    </row>
    <row r="3382" spans="3:6" s="3" customFormat="1" ht="10.5" x14ac:dyDescent="0.15">
      <c r="C3382" s="161"/>
      <c r="D3382" s="161"/>
      <c r="E3382" s="161"/>
      <c r="F3382" s="161"/>
    </row>
    <row r="3383" spans="3:6" s="3" customFormat="1" ht="10.5" x14ac:dyDescent="0.15">
      <c r="C3383" s="161"/>
      <c r="D3383" s="161"/>
      <c r="E3383" s="161"/>
      <c r="F3383" s="161"/>
    </row>
    <row r="3384" spans="3:6" s="3" customFormat="1" ht="10.5" x14ac:dyDescent="0.15">
      <c r="C3384" s="161"/>
      <c r="D3384" s="161"/>
      <c r="E3384" s="161"/>
      <c r="F3384" s="161"/>
    </row>
    <row r="3385" spans="3:6" s="3" customFormat="1" ht="10.5" x14ac:dyDescent="0.15">
      <c r="C3385" s="161"/>
      <c r="D3385" s="161"/>
      <c r="E3385" s="161"/>
      <c r="F3385" s="161"/>
    </row>
    <row r="3386" spans="3:6" s="3" customFormat="1" ht="10.5" x14ac:dyDescent="0.15">
      <c r="C3386" s="161"/>
      <c r="D3386" s="161"/>
      <c r="E3386" s="161"/>
      <c r="F3386" s="161"/>
    </row>
    <row r="3387" spans="3:6" s="3" customFormat="1" ht="10.5" x14ac:dyDescent="0.15">
      <c r="C3387" s="161"/>
      <c r="D3387" s="161"/>
      <c r="E3387" s="161"/>
      <c r="F3387" s="161"/>
    </row>
    <row r="3388" spans="3:6" s="3" customFormat="1" ht="10.5" x14ac:dyDescent="0.15">
      <c r="C3388" s="161"/>
      <c r="D3388" s="161"/>
      <c r="E3388" s="161"/>
      <c r="F3388" s="161"/>
    </row>
    <row r="3389" spans="3:6" s="3" customFormat="1" ht="10.5" x14ac:dyDescent="0.15">
      <c r="C3389" s="161"/>
      <c r="D3389" s="161"/>
      <c r="E3389" s="161"/>
      <c r="F3389" s="161"/>
    </row>
    <row r="3390" spans="3:6" s="3" customFormat="1" ht="10.5" x14ac:dyDescent="0.15">
      <c r="C3390" s="161"/>
      <c r="D3390" s="161"/>
      <c r="E3390" s="161"/>
      <c r="F3390" s="161"/>
    </row>
    <row r="3391" spans="3:6" s="3" customFormat="1" ht="10.5" x14ac:dyDescent="0.15">
      <c r="C3391" s="161"/>
      <c r="D3391" s="161"/>
      <c r="E3391" s="161"/>
      <c r="F3391" s="161"/>
    </row>
    <row r="3392" spans="3:6" s="3" customFormat="1" ht="10.5" x14ac:dyDescent="0.15">
      <c r="C3392" s="161"/>
      <c r="D3392" s="161"/>
      <c r="E3392" s="161"/>
      <c r="F3392" s="161"/>
    </row>
    <row r="3393" spans="3:6" s="3" customFormat="1" ht="10.5" x14ac:dyDescent="0.15">
      <c r="C3393" s="161"/>
      <c r="D3393" s="161"/>
      <c r="E3393" s="161"/>
      <c r="F3393" s="161"/>
    </row>
    <row r="3394" spans="3:6" s="3" customFormat="1" ht="10.5" x14ac:dyDescent="0.15">
      <c r="C3394" s="161"/>
      <c r="D3394" s="161"/>
      <c r="E3394" s="161"/>
      <c r="F3394" s="161"/>
    </row>
    <row r="3395" spans="3:6" s="3" customFormat="1" ht="10.5" x14ac:dyDescent="0.15">
      <c r="C3395" s="161"/>
      <c r="D3395" s="161"/>
      <c r="E3395" s="161"/>
      <c r="F3395" s="161"/>
    </row>
    <row r="3396" spans="3:6" s="3" customFormat="1" ht="10.5" x14ac:dyDescent="0.15">
      <c r="C3396" s="161"/>
      <c r="D3396" s="161"/>
      <c r="E3396" s="161"/>
      <c r="F3396" s="161"/>
    </row>
    <row r="3397" spans="3:6" s="3" customFormat="1" ht="10.5" x14ac:dyDescent="0.15">
      <c r="C3397" s="161"/>
      <c r="D3397" s="161"/>
      <c r="E3397" s="161"/>
      <c r="F3397" s="161"/>
    </row>
    <row r="3398" spans="3:6" s="3" customFormat="1" ht="10.5" x14ac:dyDescent="0.15">
      <c r="C3398" s="161"/>
      <c r="D3398" s="161"/>
      <c r="E3398" s="161"/>
      <c r="F3398" s="161"/>
    </row>
    <row r="3399" spans="3:6" s="3" customFormat="1" ht="10.5" x14ac:dyDescent="0.15">
      <c r="C3399" s="161"/>
      <c r="D3399" s="161"/>
      <c r="E3399" s="161"/>
      <c r="F3399" s="161"/>
    </row>
    <row r="3400" spans="3:6" s="3" customFormat="1" ht="10.5" x14ac:dyDescent="0.15">
      <c r="C3400" s="161"/>
      <c r="D3400" s="161"/>
      <c r="E3400" s="161"/>
      <c r="F3400" s="161"/>
    </row>
    <row r="3401" spans="3:6" s="3" customFormat="1" ht="10.5" x14ac:dyDescent="0.15">
      <c r="C3401" s="161"/>
      <c r="D3401" s="161"/>
      <c r="E3401" s="161"/>
      <c r="F3401" s="161"/>
    </row>
    <row r="3402" spans="3:6" s="3" customFormat="1" ht="10.5" x14ac:dyDescent="0.15">
      <c r="C3402" s="161"/>
      <c r="D3402" s="161"/>
      <c r="E3402" s="161"/>
      <c r="F3402" s="161"/>
    </row>
    <row r="3403" spans="3:6" s="3" customFormat="1" ht="10.5" x14ac:dyDescent="0.15">
      <c r="C3403" s="161"/>
      <c r="D3403" s="161"/>
      <c r="E3403" s="161"/>
      <c r="F3403" s="161"/>
    </row>
    <row r="3404" spans="3:6" s="3" customFormat="1" ht="10.5" x14ac:dyDescent="0.15">
      <c r="C3404" s="161"/>
      <c r="D3404" s="161"/>
      <c r="E3404" s="161"/>
      <c r="F3404" s="161"/>
    </row>
    <row r="3405" spans="3:6" s="3" customFormat="1" ht="10.5" x14ac:dyDescent="0.15">
      <c r="C3405" s="161"/>
      <c r="D3405" s="161"/>
      <c r="E3405" s="161"/>
      <c r="F3405" s="161"/>
    </row>
    <row r="3406" spans="3:6" s="3" customFormat="1" ht="10.5" x14ac:dyDescent="0.15">
      <c r="C3406" s="161"/>
      <c r="D3406" s="161"/>
      <c r="E3406" s="161"/>
      <c r="F3406" s="161"/>
    </row>
    <row r="3407" spans="3:6" s="3" customFormat="1" ht="10.5" x14ac:dyDescent="0.15">
      <c r="C3407" s="161"/>
      <c r="D3407" s="161"/>
      <c r="E3407" s="161"/>
      <c r="F3407" s="161"/>
    </row>
    <row r="3408" spans="3:6" s="3" customFormat="1" ht="10.5" x14ac:dyDescent="0.15">
      <c r="C3408" s="161"/>
      <c r="D3408" s="161"/>
      <c r="E3408" s="161"/>
      <c r="F3408" s="161"/>
    </row>
    <row r="3409" spans="3:6" s="3" customFormat="1" ht="10.5" x14ac:dyDescent="0.15">
      <c r="C3409" s="161"/>
      <c r="D3409" s="161"/>
      <c r="E3409" s="161"/>
      <c r="F3409" s="161"/>
    </row>
    <row r="3410" spans="3:6" s="3" customFormat="1" ht="10.5" x14ac:dyDescent="0.15">
      <c r="C3410" s="161"/>
      <c r="D3410" s="161"/>
      <c r="E3410" s="161"/>
      <c r="F3410" s="161"/>
    </row>
    <row r="3411" spans="3:6" s="3" customFormat="1" ht="10.5" x14ac:dyDescent="0.15">
      <c r="C3411" s="161"/>
      <c r="D3411" s="161"/>
      <c r="E3411" s="161"/>
      <c r="F3411" s="161"/>
    </row>
    <row r="3412" spans="3:6" s="3" customFormat="1" ht="10.5" x14ac:dyDescent="0.15">
      <c r="C3412" s="161"/>
      <c r="D3412" s="161"/>
      <c r="E3412" s="161"/>
      <c r="F3412" s="161"/>
    </row>
    <row r="3413" spans="3:6" s="3" customFormat="1" ht="10.5" x14ac:dyDescent="0.15">
      <c r="C3413" s="161"/>
      <c r="D3413" s="161"/>
      <c r="E3413" s="161"/>
      <c r="F3413" s="161"/>
    </row>
    <row r="3414" spans="3:6" s="3" customFormat="1" ht="10.5" x14ac:dyDescent="0.15">
      <c r="C3414" s="161"/>
      <c r="D3414" s="161"/>
      <c r="E3414" s="161"/>
      <c r="F3414" s="161"/>
    </row>
    <row r="3415" spans="3:6" s="3" customFormat="1" ht="10.5" x14ac:dyDescent="0.15">
      <c r="C3415" s="161"/>
      <c r="D3415" s="161"/>
      <c r="E3415" s="161"/>
      <c r="F3415" s="161"/>
    </row>
    <row r="3416" spans="3:6" s="3" customFormat="1" ht="10.5" x14ac:dyDescent="0.15">
      <c r="C3416" s="161"/>
      <c r="D3416" s="161"/>
      <c r="E3416" s="161"/>
      <c r="F3416" s="161"/>
    </row>
    <row r="3417" spans="3:6" s="3" customFormat="1" ht="10.5" x14ac:dyDescent="0.15">
      <c r="C3417" s="161"/>
      <c r="D3417" s="161"/>
      <c r="E3417" s="161"/>
      <c r="F3417" s="161"/>
    </row>
    <row r="3418" spans="3:6" s="3" customFormat="1" ht="10.5" x14ac:dyDescent="0.15">
      <c r="C3418" s="161"/>
      <c r="D3418" s="161"/>
      <c r="E3418" s="161"/>
      <c r="F3418" s="161"/>
    </row>
    <row r="3419" spans="3:6" s="3" customFormat="1" ht="10.5" x14ac:dyDescent="0.15">
      <c r="C3419" s="161"/>
      <c r="D3419" s="161"/>
      <c r="E3419" s="161"/>
      <c r="F3419" s="161"/>
    </row>
    <row r="3420" spans="3:6" s="3" customFormat="1" ht="10.5" x14ac:dyDescent="0.15">
      <c r="C3420" s="161"/>
      <c r="D3420" s="161"/>
      <c r="E3420" s="161"/>
      <c r="F3420" s="161"/>
    </row>
    <row r="3421" spans="3:6" s="3" customFormat="1" ht="10.5" x14ac:dyDescent="0.15">
      <c r="C3421" s="161"/>
      <c r="D3421" s="161"/>
      <c r="E3421" s="161"/>
      <c r="F3421" s="161"/>
    </row>
    <row r="3422" spans="3:6" s="3" customFormat="1" ht="10.5" x14ac:dyDescent="0.15">
      <c r="C3422" s="161"/>
      <c r="D3422" s="161"/>
      <c r="E3422" s="161"/>
      <c r="F3422" s="161"/>
    </row>
    <row r="3423" spans="3:6" s="3" customFormat="1" ht="10.5" x14ac:dyDescent="0.15">
      <c r="C3423" s="161"/>
      <c r="D3423" s="161"/>
      <c r="E3423" s="161"/>
      <c r="F3423" s="161"/>
    </row>
    <row r="3424" spans="3:6" s="3" customFormat="1" ht="10.5" x14ac:dyDescent="0.15">
      <c r="C3424" s="161"/>
      <c r="D3424" s="161"/>
      <c r="E3424" s="161"/>
      <c r="F3424" s="161"/>
    </row>
    <row r="3425" spans="3:6" s="3" customFormat="1" ht="10.5" x14ac:dyDescent="0.15">
      <c r="C3425" s="161"/>
      <c r="D3425" s="161"/>
      <c r="E3425" s="161"/>
      <c r="F3425" s="161"/>
    </row>
    <row r="3426" spans="3:6" s="3" customFormat="1" ht="10.5" x14ac:dyDescent="0.15">
      <c r="C3426" s="161"/>
      <c r="D3426" s="161"/>
      <c r="E3426" s="161"/>
      <c r="F3426" s="161"/>
    </row>
    <row r="3427" spans="3:6" s="3" customFormat="1" ht="10.5" x14ac:dyDescent="0.15">
      <c r="C3427" s="161"/>
      <c r="D3427" s="161"/>
      <c r="E3427" s="161"/>
      <c r="F3427" s="161"/>
    </row>
    <row r="3428" spans="3:6" s="3" customFormat="1" ht="10.5" x14ac:dyDescent="0.15">
      <c r="C3428" s="161"/>
      <c r="D3428" s="161"/>
      <c r="E3428" s="161"/>
      <c r="F3428" s="161"/>
    </row>
    <row r="3429" spans="3:6" s="3" customFormat="1" ht="10.5" x14ac:dyDescent="0.15">
      <c r="C3429" s="161"/>
      <c r="D3429" s="161"/>
      <c r="E3429" s="161"/>
      <c r="F3429" s="161"/>
    </row>
    <row r="3430" spans="3:6" s="3" customFormat="1" ht="10.5" x14ac:dyDescent="0.15">
      <c r="C3430" s="161"/>
      <c r="D3430" s="161"/>
      <c r="E3430" s="161"/>
      <c r="F3430" s="161"/>
    </row>
    <row r="3431" spans="3:6" s="3" customFormat="1" ht="10.5" x14ac:dyDescent="0.15">
      <c r="C3431" s="161"/>
      <c r="D3431" s="161"/>
      <c r="E3431" s="161"/>
      <c r="F3431" s="161"/>
    </row>
    <row r="3432" spans="3:6" s="3" customFormat="1" ht="10.5" x14ac:dyDescent="0.15">
      <c r="C3432" s="161"/>
      <c r="D3432" s="161"/>
      <c r="E3432" s="161"/>
      <c r="F3432" s="161"/>
    </row>
    <row r="3433" spans="3:6" s="3" customFormat="1" ht="10.5" x14ac:dyDescent="0.15">
      <c r="C3433" s="161"/>
      <c r="D3433" s="161"/>
      <c r="E3433" s="161"/>
      <c r="F3433" s="161"/>
    </row>
    <row r="3434" spans="3:6" s="3" customFormat="1" ht="10.5" x14ac:dyDescent="0.15">
      <c r="C3434" s="161"/>
      <c r="D3434" s="161"/>
      <c r="E3434" s="161"/>
      <c r="F3434" s="161"/>
    </row>
    <row r="3435" spans="3:6" s="3" customFormat="1" ht="10.5" x14ac:dyDescent="0.15">
      <c r="C3435" s="161"/>
      <c r="D3435" s="161"/>
      <c r="E3435" s="161"/>
      <c r="F3435" s="161"/>
    </row>
    <row r="3436" spans="3:6" s="3" customFormat="1" ht="10.5" x14ac:dyDescent="0.15">
      <c r="C3436" s="161"/>
      <c r="D3436" s="161"/>
      <c r="E3436" s="161"/>
      <c r="F3436" s="161"/>
    </row>
    <row r="3437" spans="3:6" s="3" customFormat="1" ht="10.5" x14ac:dyDescent="0.15">
      <c r="C3437" s="161"/>
      <c r="D3437" s="161"/>
      <c r="E3437" s="161"/>
      <c r="F3437" s="161"/>
    </row>
    <row r="3438" spans="3:6" s="3" customFormat="1" ht="10.5" x14ac:dyDescent="0.15">
      <c r="C3438" s="161"/>
      <c r="D3438" s="161"/>
      <c r="E3438" s="161"/>
      <c r="F3438" s="161"/>
    </row>
    <row r="3439" spans="3:6" s="3" customFormat="1" ht="10.5" x14ac:dyDescent="0.15">
      <c r="C3439" s="161"/>
      <c r="D3439" s="161"/>
      <c r="E3439" s="161"/>
      <c r="F3439" s="161"/>
    </row>
    <row r="3440" spans="3:6" s="3" customFormat="1" ht="10.5" x14ac:dyDescent="0.15">
      <c r="C3440" s="161"/>
      <c r="D3440" s="161"/>
      <c r="E3440" s="161"/>
      <c r="F3440" s="161"/>
    </row>
    <row r="3441" spans="3:6" s="3" customFormat="1" ht="10.5" x14ac:dyDescent="0.15">
      <c r="C3441" s="161"/>
      <c r="D3441" s="161"/>
      <c r="E3441" s="161"/>
      <c r="F3441" s="161"/>
    </row>
    <row r="3442" spans="3:6" s="3" customFormat="1" ht="10.5" x14ac:dyDescent="0.15">
      <c r="C3442" s="161"/>
      <c r="D3442" s="161"/>
      <c r="E3442" s="161"/>
      <c r="F3442" s="161"/>
    </row>
    <row r="3443" spans="3:6" s="3" customFormat="1" ht="10.5" x14ac:dyDescent="0.15">
      <c r="C3443" s="161"/>
      <c r="D3443" s="161"/>
      <c r="E3443" s="161"/>
      <c r="F3443" s="161"/>
    </row>
    <row r="3444" spans="3:6" s="3" customFormat="1" ht="10.5" x14ac:dyDescent="0.15">
      <c r="C3444" s="161"/>
      <c r="D3444" s="161"/>
      <c r="E3444" s="161"/>
      <c r="F3444" s="161"/>
    </row>
    <row r="3445" spans="3:6" s="3" customFormat="1" ht="10.5" x14ac:dyDescent="0.15">
      <c r="C3445" s="161"/>
      <c r="D3445" s="161"/>
      <c r="E3445" s="161"/>
      <c r="F3445" s="161"/>
    </row>
    <row r="3446" spans="3:6" s="3" customFormat="1" ht="10.5" x14ac:dyDescent="0.15">
      <c r="C3446" s="161"/>
      <c r="D3446" s="161"/>
      <c r="E3446" s="161"/>
      <c r="F3446" s="161"/>
    </row>
    <row r="3447" spans="3:6" s="3" customFormat="1" ht="10.5" x14ac:dyDescent="0.15">
      <c r="C3447" s="161"/>
      <c r="D3447" s="161"/>
      <c r="E3447" s="161"/>
      <c r="F3447" s="161"/>
    </row>
    <row r="3448" spans="3:6" s="3" customFormat="1" ht="10.5" x14ac:dyDescent="0.15">
      <c r="C3448" s="161"/>
      <c r="D3448" s="161"/>
      <c r="E3448" s="161"/>
      <c r="F3448" s="161"/>
    </row>
    <row r="3449" spans="3:6" s="3" customFormat="1" ht="10.5" x14ac:dyDescent="0.15">
      <c r="C3449" s="161"/>
      <c r="D3449" s="161"/>
      <c r="E3449" s="161"/>
      <c r="F3449" s="161"/>
    </row>
    <row r="3450" spans="3:6" s="3" customFormat="1" ht="10.5" x14ac:dyDescent="0.15">
      <c r="C3450" s="161"/>
      <c r="D3450" s="161"/>
      <c r="E3450" s="161"/>
      <c r="F3450" s="161"/>
    </row>
    <row r="3451" spans="3:6" s="3" customFormat="1" ht="10.5" x14ac:dyDescent="0.15">
      <c r="C3451" s="161"/>
      <c r="D3451" s="161"/>
      <c r="E3451" s="161"/>
      <c r="F3451" s="161"/>
    </row>
    <row r="3452" spans="3:6" s="3" customFormat="1" ht="10.5" x14ac:dyDescent="0.15">
      <c r="C3452" s="161"/>
      <c r="D3452" s="161"/>
      <c r="E3452" s="161"/>
      <c r="F3452" s="161"/>
    </row>
    <row r="3453" spans="3:6" s="3" customFormat="1" ht="10.5" x14ac:dyDescent="0.15">
      <c r="C3453" s="161"/>
      <c r="D3453" s="161"/>
      <c r="E3453" s="161"/>
      <c r="F3453" s="161"/>
    </row>
    <row r="3454" spans="3:6" s="3" customFormat="1" ht="10.5" x14ac:dyDescent="0.15">
      <c r="C3454" s="161"/>
      <c r="D3454" s="161"/>
      <c r="E3454" s="161"/>
      <c r="F3454" s="161"/>
    </row>
    <row r="3455" spans="3:6" s="3" customFormat="1" ht="10.5" x14ac:dyDescent="0.15">
      <c r="C3455" s="161"/>
      <c r="D3455" s="161"/>
      <c r="E3455" s="161"/>
      <c r="F3455" s="161"/>
    </row>
    <row r="3456" spans="3:6" s="3" customFormat="1" ht="10.5" x14ac:dyDescent="0.15">
      <c r="C3456" s="161"/>
      <c r="D3456" s="161"/>
      <c r="E3456" s="161"/>
      <c r="F3456" s="161"/>
    </row>
    <row r="3457" spans="3:6" s="3" customFormat="1" ht="10.5" x14ac:dyDescent="0.15">
      <c r="C3457" s="161"/>
      <c r="D3457" s="161"/>
      <c r="E3457" s="161"/>
      <c r="F3457" s="161"/>
    </row>
    <row r="3458" spans="3:6" s="3" customFormat="1" ht="10.5" x14ac:dyDescent="0.15">
      <c r="C3458" s="161"/>
      <c r="D3458" s="161"/>
      <c r="E3458" s="161"/>
      <c r="F3458" s="161"/>
    </row>
    <row r="3459" spans="3:6" s="3" customFormat="1" ht="10.5" x14ac:dyDescent="0.15">
      <c r="C3459" s="161"/>
      <c r="D3459" s="161"/>
      <c r="E3459" s="161"/>
      <c r="F3459" s="161"/>
    </row>
    <row r="3460" spans="3:6" s="3" customFormat="1" ht="10.5" x14ac:dyDescent="0.15">
      <c r="C3460" s="161"/>
      <c r="D3460" s="161"/>
      <c r="E3460" s="161"/>
      <c r="F3460" s="161"/>
    </row>
    <row r="3461" spans="3:6" s="3" customFormat="1" ht="10.5" x14ac:dyDescent="0.15">
      <c r="C3461" s="161"/>
      <c r="D3461" s="161"/>
      <c r="E3461" s="161"/>
      <c r="F3461" s="161"/>
    </row>
    <row r="3462" spans="3:6" s="3" customFormat="1" ht="10.5" x14ac:dyDescent="0.15">
      <c r="C3462" s="161"/>
      <c r="D3462" s="161"/>
      <c r="E3462" s="161"/>
      <c r="F3462" s="161"/>
    </row>
    <row r="3463" spans="3:6" s="3" customFormat="1" ht="10.5" x14ac:dyDescent="0.15">
      <c r="C3463" s="161"/>
      <c r="D3463" s="161"/>
      <c r="E3463" s="161"/>
      <c r="F3463" s="161"/>
    </row>
    <row r="3464" spans="3:6" s="3" customFormat="1" ht="10.5" x14ac:dyDescent="0.15">
      <c r="C3464" s="161"/>
      <c r="D3464" s="161"/>
      <c r="E3464" s="161"/>
      <c r="F3464" s="161"/>
    </row>
    <row r="3465" spans="3:6" s="3" customFormat="1" ht="10.5" x14ac:dyDescent="0.15">
      <c r="C3465" s="161"/>
      <c r="D3465" s="161"/>
      <c r="E3465" s="161"/>
      <c r="F3465" s="161"/>
    </row>
    <row r="3466" spans="3:6" s="3" customFormat="1" ht="10.5" x14ac:dyDescent="0.15">
      <c r="C3466" s="161"/>
      <c r="D3466" s="161"/>
      <c r="E3466" s="161"/>
      <c r="F3466" s="161"/>
    </row>
    <row r="3467" spans="3:6" s="3" customFormat="1" ht="10.5" x14ac:dyDescent="0.15">
      <c r="C3467" s="161"/>
      <c r="D3467" s="161"/>
      <c r="E3467" s="161"/>
      <c r="F3467" s="161"/>
    </row>
    <row r="3468" spans="3:6" s="3" customFormat="1" ht="10.5" x14ac:dyDescent="0.15">
      <c r="C3468" s="161"/>
      <c r="D3468" s="161"/>
      <c r="E3468" s="161"/>
      <c r="F3468" s="161"/>
    </row>
    <row r="3469" spans="3:6" s="3" customFormat="1" ht="10.5" x14ac:dyDescent="0.15">
      <c r="C3469" s="161"/>
      <c r="D3469" s="161"/>
      <c r="E3469" s="161"/>
      <c r="F3469" s="161"/>
    </row>
    <row r="3470" spans="3:6" s="3" customFormat="1" ht="10.5" x14ac:dyDescent="0.15">
      <c r="C3470" s="161"/>
      <c r="D3470" s="161"/>
      <c r="E3470" s="161"/>
      <c r="F3470" s="161"/>
    </row>
    <row r="3471" spans="3:6" s="3" customFormat="1" ht="10.5" x14ac:dyDescent="0.15">
      <c r="C3471" s="161"/>
      <c r="D3471" s="161"/>
      <c r="E3471" s="161"/>
      <c r="F3471" s="161"/>
    </row>
    <row r="3472" spans="3:6" s="3" customFormat="1" ht="10.5" x14ac:dyDescent="0.15">
      <c r="C3472" s="161"/>
      <c r="D3472" s="161"/>
      <c r="E3472" s="161"/>
      <c r="F3472" s="161"/>
    </row>
    <row r="3473" spans="3:6" s="3" customFormat="1" ht="10.5" x14ac:dyDescent="0.15">
      <c r="C3473" s="161"/>
      <c r="D3473" s="161"/>
      <c r="E3473" s="161"/>
      <c r="F3473" s="161"/>
    </row>
    <row r="3474" spans="3:6" s="3" customFormat="1" ht="10.5" x14ac:dyDescent="0.15">
      <c r="C3474" s="161"/>
      <c r="D3474" s="161"/>
      <c r="E3474" s="161"/>
      <c r="F3474" s="161"/>
    </row>
    <row r="3475" spans="3:6" s="3" customFormat="1" ht="10.5" x14ac:dyDescent="0.15">
      <c r="C3475" s="161"/>
      <c r="D3475" s="161"/>
      <c r="E3475" s="161"/>
      <c r="F3475" s="161"/>
    </row>
    <row r="3476" spans="3:6" s="3" customFormat="1" ht="10.5" x14ac:dyDescent="0.15">
      <c r="C3476" s="161"/>
      <c r="D3476" s="161"/>
      <c r="E3476" s="161"/>
      <c r="F3476" s="161"/>
    </row>
    <row r="3477" spans="3:6" s="3" customFormat="1" ht="10.5" x14ac:dyDescent="0.15">
      <c r="C3477" s="161"/>
      <c r="D3477" s="161"/>
      <c r="E3477" s="161"/>
      <c r="F3477" s="161"/>
    </row>
    <row r="3478" spans="3:6" s="3" customFormat="1" ht="10.5" x14ac:dyDescent="0.15">
      <c r="C3478" s="161"/>
      <c r="D3478" s="161"/>
      <c r="E3478" s="161"/>
      <c r="F3478" s="161"/>
    </row>
    <row r="3479" spans="3:6" s="3" customFormat="1" ht="10.5" x14ac:dyDescent="0.15">
      <c r="C3479" s="161"/>
      <c r="D3479" s="161"/>
      <c r="E3479" s="161"/>
      <c r="F3479" s="161"/>
    </row>
    <row r="3480" spans="3:6" s="3" customFormat="1" ht="10.5" x14ac:dyDescent="0.15">
      <c r="C3480" s="161"/>
      <c r="D3480" s="161"/>
      <c r="E3480" s="161"/>
      <c r="F3480" s="161"/>
    </row>
    <row r="3481" spans="3:6" s="3" customFormat="1" ht="10.5" x14ac:dyDescent="0.15">
      <c r="C3481" s="161"/>
      <c r="D3481" s="161"/>
      <c r="E3481" s="161"/>
      <c r="F3481" s="161"/>
    </row>
    <row r="3482" spans="3:6" s="3" customFormat="1" ht="10.5" x14ac:dyDescent="0.15">
      <c r="C3482" s="161"/>
      <c r="D3482" s="161"/>
      <c r="E3482" s="161"/>
      <c r="F3482" s="161"/>
    </row>
    <row r="3483" spans="3:6" s="3" customFormat="1" ht="10.5" x14ac:dyDescent="0.15">
      <c r="C3483" s="161"/>
      <c r="D3483" s="161"/>
      <c r="E3483" s="161"/>
      <c r="F3483" s="161"/>
    </row>
    <row r="3484" spans="3:6" s="3" customFormat="1" ht="10.5" x14ac:dyDescent="0.15">
      <c r="C3484" s="161"/>
      <c r="D3484" s="161"/>
      <c r="E3484" s="161"/>
      <c r="F3484" s="161"/>
    </row>
    <row r="3485" spans="3:6" s="3" customFormat="1" ht="10.5" x14ac:dyDescent="0.15">
      <c r="C3485" s="161"/>
      <c r="D3485" s="161"/>
      <c r="E3485" s="161"/>
      <c r="F3485" s="161"/>
    </row>
    <row r="3486" spans="3:6" s="3" customFormat="1" ht="10.5" x14ac:dyDescent="0.15">
      <c r="C3486" s="161"/>
      <c r="D3486" s="161"/>
      <c r="E3486" s="161"/>
      <c r="F3486" s="161"/>
    </row>
    <row r="3487" spans="3:6" s="3" customFormat="1" ht="10.5" x14ac:dyDescent="0.15">
      <c r="C3487" s="161"/>
      <c r="D3487" s="161"/>
      <c r="E3487" s="161"/>
      <c r="F3487" s="161"/>
    </row>
    <row r="3488" spans="3:6" s="3" customFormat="1" ht="10.5" x14ac:dyDescent="0.15">
      <c r="C3488" s="161"/>
      <c r="D3488" s="161"/>
      <c r="E3488" s="161"/>
      <c r="F3488" s="161"/>
    </row>
    <row r="3489" spans="3:6" s="3" customFormat="1" ht="10.5" x14ac:dyDescent="0.15">
      <c r="C3489" s="161"/>
      <c r="D3489" s="161"/>
      <c r="E3489" s="161"/>
      <c r="F3489" s="161"/>
    </row>
    <row r="3490" spans="3:6" s="3" customFormat="1" ht="10.5" x14ac:dyDescent="0.15">
      <c r="C3490" s="161"/>
      <c r="D3490" s="161"/>
      <c r="E3490" s="161"/>
      <c r="F3490" s="161"/>
    </row>
    <row r="3491" spans="3:6" s="3" customFormat="1" ht="10.5" x14ac:dyDescent="0.15">
      <c r="C3491" s="161"/>
      <c r="D3491" s="161"/>
      <c r="E3491" s="161"/>
      <c r="F3491" s="161"/>
    </row>
    <row r="3492" spans="3:6" s="3" customFormat="1" ht="10.5" x14ac:dyDescent="0.15">
      <c r="C3492" s="161"/>
      <c r="D3492" s="161"/>
      <c r="E3492" s="161"/>
      <c r="F3492" s="161"/>
    </row>
    <row r="3493" spans="3:6" s="3" customFormat="1" ht="10.5" x14ac:dyDescent="0.15">
      <c r="C3493" s="161"/>
      <c r="D3493" s="161"/>
      <c r="E3493" s="161"/>
      <c r="F3493" s="161"/>
    </row>
    <row r="3494" spans="3:6" s="3" customFormat="1" ht="10.5" x14ac:dyDescent="0.15">
      <c r="C3494" s="161"/>
      <c r="D3494" s="161"/>
      <c r="E3494" s="161"/>
      <c r="F3494" s="161"/>
    </row>
    <row r="3495" spans="3:6" s="3" customFormat="1" ht="10.5" x14ac:dyDescent="0.15">
      <c r="C3495" s="161"/>
      <c r="D3495" s="161"/>
      <c r="E3495" s="161"/>
      <c r="F3495" s="161"/>
    </row>
    <row r="3496" spans="3:6" s="3" customFormat="1" ht="10.5" x14ac:dyDescent="0.15">
      <c r="C3496" s="161"/>
      <c r="D3496" s="161"/>
      <c r="E3496" s="161"/>
      <c r="F3496" s="161"/>
    </row>
    <row r="3497" spans="3:6" s="3" customFormat="1" ht="10.5" x14ac:dyDescent="0.15">
      <c r="C3497" s="161"/>
      <c r="D3497" s="161"/>
      <c r="E3497" s="161"/>
      <c r="F3497" s="161"/>
    </row>
    <row r="3498" spans="3:6" s="3" customFormat="1" ht="10.5" x14ac:dyDescent="0.15">
      <c r="C3498" s="161"/>
      <c r="D3498" s="161"/>
      <c r="E3498" s="161"/>
      <c r="F3498" s="161"/>
    </row>
    <row r="3499" spans="3:6" s="3" customFormat="1" ht="10.5" x14ac:dyDescent="0.15">
      <c r="C3499" s="161"/>
      <c r="D3499" s="161"/>
      <c r="E3499" s="161"/>
      <c r="F3499" s="161"/>
    </row>
    <row r="3500" spans="3:6" s="3" customFormat="1" ht="10.5" x14ac:dyDescent="0.15">
      <c r="C3500" s="161"/>
      <c r="D3500" s="161"/>
      <c r="E3500" s="161"/>
      <c r="F3500" s="161"/>
    </row>
    <row r="3501" spans="3:6" s="3" customFormat="1" ht="10.5" x14ac:dyDescent="0.15">
      <c r="C3501" s="161"/>
      <c r="D3501" s="161"/>
      <c r="E3501" s="161"/>
      <c r="F3501" s="161"/>
    </row>
    <row r="3502" spans="3:6" s="3" customFormat="1" ht="10.5" x14ac:dyDescent="0.15">
      <c r="C3502" s="161"/>
      <c r="D3502" s="161"/>
      <c r="E3502" s="161"/>
      <c r="F3502" s="161"/>
    </row>
    <row r="3503" spans="3:6" s="3" customFormat="1" ht="10.5" x14ac:dyDescent="0.15">
      <c r="C3503" s="161"/>
      <c r="D3503" s="161"/>
      <c r="E3503" s="161"/>
      <c r="F3503" s="161"/>
    </row>
    <row r="3504" spans="3:6" s="3" customFormat="1" ht="10.5" x14ac:dyDescent="0.15">
      <c r="C3504" s="161"/>
      <c r="D3504" s="161"/>
      <c r="E3504" s="161"/>
      <c r="F3504" s="161"/>
    </row>
    <row r="3505" spans="3:6" s="3" customFormat="1" ht="10.5" x14ac:dyDescent="0.15">
      <c r="C3505" s="161"/>
      <c r="D3505" s="161"/>
      <c r="E3505" s="161"/>
      <c r="F3505" s="161"/>
    </row>
    <row r="3506" spans="3:6" s="3" customFormat="1" ht="10.5" x14ac:dyDescent="0.15">
      <c r="C3506" s="161"/>
      <c r="D3506" s="161"/>
      <c r="E3506" s="161"/>
      <c r="F3506" s="161"/>
    </row>
    <row r="3507" spans="3:6" s="3" customFormat="1" ht="10.5" x14ac:dyDescent="0.15">
      <c r="C3507" s="161"/>
      <c r="D3507" s="161"/>
      <c r="E3507" s="161"/>
      <c r="F3507" s="161"/>
    </row>
    <row r="3508" spans="3:6" s="3" customFormat="1" ht="10.5" x14ac:dyDescent="0.15">
      <c r="C3508" s="161"/>
      <c r="D3508" s="161"/>
      <c r="E3508" s="161"/>
      <c r="F3508" s="161"/>
    </row>
    <row r="3509" spans="3:6" s="3" customFormat="1" ht="10.5" x14ac:dyDescent="0.15">
      <c r="C3509" s="161"/>
      <c r="D3509" s="161"/>
      <c r="E3509" s="161"/>
      <c r="F3509" s="161"/>
    </row>
    <row r="3510" spans="3:6" s="3" customFormat="1" ht="10.5" x14ac:dyDescent="0.15">
      <c r="C3510" s="161"/>
      <c r="D3510" s="161"/>
      <c r="E3510" s="161"/>
      <c r="F3510" s="161"/>
    </row>
    <row r="3511" spans="3:6" s="3" customFormat="1" ht="10.5" x14ac:dyDescent="0.15">
      <c r="C3511" s="161"/>
      <c r="D3511" s="161"/>
      <c r="E3511" s="161"/>
      <c r="F3511" s="161"/>
    </row>
    <row r="3512" spans="3:6" s="3" customFormat="1" ht="10.5" x14ac:dyDescent="0.15">
      <c r="C3512" s="161"/>
      <c r="D3512" s="161"/>
      <c r="E3512" s="161"/>
      <c r="F3512" s="161"/>
    </row>
    <row r="3513" spans="3:6" s="3" customFormat="1" ht="10.5" x14ac:dyDescent="0.15">
      <c r="C3513" s="161"/>
      <c r="D3513" s="161"/>
      <c r="E3513" s="161"/>
      <c r="F3513" s="161"/>
    </row>
    <row r="3514" spans="3:6" s="3" customFormat="1" ht="10.5" x14ac:dyDescent="0.15">
      <c r="C3514" s="161"/>
      <c r="D3514" s="161"/>
      <c r="E3514" s="161"/>
      <c r="F3514" s="161"/>
    </row>
    <row r="3515" spans="3:6" s="3" customFormat="1" ht="10.5" x14ac:dyDescent="0.15">
      <c r="C3515" s="161"/>
      <c r="D3515" s="161"/>
      <c r="E3515" s="161"/>
      <c r="F3515" s="161"/>
    </row>
    <row r="3516" spans="3:6" s="3" customFormat="1" ht="10.5" x14ac:dyDescent="0.15">
      <c r="C3516" s="161"/>
      <c r="D3516" s="161"/>
      <c r="E3516" s="161"/>
      <c r="F3516" s="161"/>
    </row>
    <row r="3517" spans="3:6" s="3" customFormat="1" ht="10.5" x14ac:dyDescent="0.15">
      <c r="C3517" s="161"/>
      <c r="D3517" s="161"/>
      <c r="E3517" s="161"/>
      <c r="F3517" s="161"/>
    </row>
    <row r="3518" spans="3:6" s="3" customFormat="1" ht="10.5" x14ac:dyDescent="0.15">
      <c r="C3518" s="161"/>
      <c r="D3518" s="161"/>
      <c r="E3518" s="161"/>
      <c r="F3518" s="161"/>
    </row>
    <row r="3519" spans="3:6" s="3" customFormat="1" ht="10.5" x14ac:dyDescent="0.15">
      <c r="C3519" s="161"/>
      <c r="D3519" s="161"/>
      <c r="E3519" s="161"/>
      <c r="F3519" s="161"/>
    </row>
    <row r="3520" spans="3:6" s="3" customFormat="1" ht="10.5" x14ac:dyDescent="0.15">
      <c r="C3520" s="161"/>
      <c r="D3520" s="161"/>
      <c r="E3520" s="161"/>
      <c r="F3520" s="161"/>
    </row>
    <row r="3521" spans="3:6" s="3" customFormat="1" ht="10.5" x14ac:dyDescent="0.15">
      <c r="C3521" s="161"/>
      <c r="D3521" s="161"/>
      <c r="E3521" s="161"/>
      <c r="F3521" s="161"/>
    </row>
    <row r="3522" spans="3:6" s="3" customFormat="1" ht="10.5" x14ac:dyDescent="0.15">
      <c r="C3522" s="161"/>
      <c r="D3522" s="161"/>
      <c r="E3522" s="161"/>
      <c r="F3522" s="161"/>
    </row>
    <row r="3523" spans="3:6" s="3" customFormat="1" ht="10.5" x14ac:dyDescent="0.15">
      <c r="C3523" s="161"/>
      <c r="D3523" s="161"/>
      <c r="E3523" s="161"/>
      <c r="F3523" s="161"/>
    </row>
    <row r="3524" spans="3:6" s="3" customFormat="1" ht="10.5" x14ac:dyDescent="0.15">
      <c r="C3524" s="161"/>
      <c r="D3524" s="161"/>
      <c r="E3524" s="161"/>
      <c r="F3524" s="161"/>
    </row>
    <row r="3525" spans="3:6" s="3" customFormat="1" ht="10.5" x14ac:dyDescent="0.15">
      <c r="C3525" s="161"/>
      <c r="D3525" s="161"/>
      <c r="E3525" s="161"/>
      <c r="F3525" s="161"/>
    </row>
    <row r="3526" spans="3:6" s="3" customFormat="1" ht="10.5" x14ac:dyDescent="0.15">
      <c r="C3526" s="161"/>
      <c r="D3526" s="161"/>
      <c r="E3526" s="161"/>
      <c r="F3526" s="161"/>
    </row>
    <row r="3527" spans="3:6" s="3" customFormat="1" ht="10.5" x14ac:dyDescent="0.15">
      <c r="C3527" s="161"/>
      <c r="D3527" s="161"/>
      <c r="E3527" s="161"/>
      <c r="F3527" s="161"/>
    </row>
    <row r="3528" spans="3:6" s="3" customFormat="1" ht="10.5" x14ac:dyDescent="0.15">
      <c r="C3528" s="161"/>
      <c r="D3528" s="161"/>
      <c r="E3528" s="161"/>
      <c r="F3528" s="161"/>
    </row>
    <row r="3529" spans="3:6" s="3" customFormat="1" ht="10.5" x14ac:dyDescent="0.15">
      <c r="C3529" s="161"/>
      <c r="D3529" s="161"/>
      <c r="E3529" s="161"/>
      <c r="F3529" s="161"/>
    </row>
    <row r="3530" spans="3:6" s="3" customFormat="1" ht="10.5" x14ac:dyDescent="0.15">
      <c r="C3530" s="161"/>
      <c r="D3530" s="161"/>
      <c r="E3530" s="161"/>
      <c r="F3530" s="161"/>
    </row>
    <row r="3531" spans="3:6" s="3" customFormat="1" ht="10.5" x14ac:dyDescent="0.15">
      <c r="C3531" s="161"/>
      <c r="D3531" s="161"/>
      <c r="E3531" s="161"/>
      <c r="F3531" s="161"/>
    </row>
    <row r="3532" spans="3:6" s="3" customFormat="1" ht="10.5" x14ac:dyDescent="0.15">
      <c r="C3532" s="161"/>
      <c r="D3532" s="161"/>
      <c r="E3532" s="161"/>
      <c r="F3532" s="161"/>
    </row>
    <row r="3533" spans="3:6" s="3" customFormat="1" ht="10.5" x14ac:dyDescent="0.15">
      <c r="C3533" s="161"/>
      <c r="D3533" s="161"/>
      <c r="E3533" s="161"/>
      <c r="F3533" s="161"/>
    </row>
    <row r="3534" spans="3:6" s="3" customFormat="1" ht="10.5" x14ac:dyDescent="0.15">
      <c r="C3534" s="161"/>
      <c r="D3534" s="161"/>
      <c r="E3534" s="161"/>
      <c r="F3534" s="161"/>
    </row>
    <row r="3535" spans="3:6" s="3" customFormat="1" ht="10.5" x14ac:dyDescent="0.15">
      <c r="C3535" s="161"/>
      <c r="D3535" s="161"/>
      <c r="E3535" s="161"/>
      <c r="F3535" s="161"/>
    </row>
    <row r="3536" spans="3:6" s="3" customFormat="1" ht="10.5" x14ac:dyDescent="0.15">
      <c r="C3536" s="161"/>
      <c r="D3536" s="161"/>
      <c r="E3536" s="161"/>
      <c r="F3536" s="161"/>
    </row>
    <row r="3537" spans="3:6" s="3" customFormat="1" ht="10.5" x14ac:dyDescent="0.15">
      <c r="C3537" s="161"/>
      <c r="D3537" s="161"/>
      <c r="E3537" s="161"/>
      <c r="F3537" s="161"/>
    </row>
    <row r="3538" spans="3:6" s="3" customFormat="1" ht="10.5" x14ac:dyDescent="0.15">
      <c r="C3538" s="161"/>
      <c r="D3538" s="161"/>
      <c r="E3538" s="161"/>
      <c r="F3538" s="161"/>
    </row>
    <row r="3539" spans="3:6" s="3" customFormat="1" ht="10.5" x14ac:dyDescent="0.15">
      <c r="C3539" s="161"/>
      <c r="D3539" s="161"/>
      <c r="E3539" s="161"/>
      <c r="F3539" s="161"/>
    </row>
    <row r="3540" spans="3:6" s="3" customFormat="1" ht="10.5" x14ac:dyDescent="0.15">
      <c r="C3540" s="161"/>
      <c r="D3540" s="161"/>
      <c r="E3540" s="161"/>
      <c r="F3540" s="161"/>
    </row>
    <row r="3541" spans="3:6" s="3" customFormat="1" ht="10.5" x14ac:dyDescent="0.15">
      <c r="C3541" s="161"/>
      <c r="D3541" s="161"/>
      <c r="E3541" s="161"/>
      <c r="F3541" s="161"/>
    </row>
    <row r="3542" spans="3:6" s="3" customFormat="1" ht="10.5" x14ac:dyDescent="0.15">
      <c r="C3542" s="161"/>
      <c r="D3542" s="161"/>
      <c r="E3542" s="161"/>
      <c r="F3542" s="161"/>
    </row>
    <row r="3543" spans="3:6" s="3" customFormat="1" ht="10.5" x14ac:dyDescent="0.15">
      <c r="C3543" s="161"/>
      <c r="D3543" s="161"/>
      <c r="E3543" s="161"/>
      <c r="F3543" s="161"/>
    </row>
    <row r="3544" spans="3:6" s="3" customFormat="1" ht="10.5" x14ac:dyDescent="0.15">
      <c r="C3544" s="161"/>
      <c r="D3544" s="161"/>
      <c r="E3544" s="161"/>
      <c r="F3544" s="161"/>
    </row>
    <row r="3545" spans="3:6" s="3" customFormat="1" ht="10.5" x14ac:dyDescent="0.15">
      <c r="C3545" s="161"/>
      <c r="D3545" s="161"/>
      <c r="E3545" s="161"/>
      <c r="F3545" s="161"/>
    </row>
    <row r="3546" spans="3:6" s="3" customFormat="1" ht="10.5" x14ac:dyDescent="0.15">
      <c r="C3546" s="161"/>
      <c r="D3546" s="161"/>
      <c r="E3546" s="161"/>
      <c r="F3546" s="161"/>
    </row>
    <row r="3547" spans="3:6" s="3" customFormat="1" ht="10.5" x14ac:dyDescent="0.15">
      <c r="C3547" s="161"/>
      <c r="D3547" s="161"/>
      <c r="E3547" s="161"/>
      <c r="F3547" s="161"/>
    </row>
    <row r="3548" spans="3:6" s="3" customFormat="1" ht="10.5" x14ac:dyDescent="0.15">
      <c r="C3548" s="161"/>
      <c r="D3548" s="161"/>
      <c r="E3548" s="161"/>
      <c r="F3548" s="161"/>
    </row>
    <row r="3549" spans="3:6" s="3" customFormat="1" ht="10.5" x14ac:dyDescent="0.15">
      <c r="C3549" s="161"/>
      <c r="D3549" s="161"/>
      <c r="E3549" s="161"/>
      <c r="F3549" s="161"/>
    </row>
    <row r="3550" spans="3:6" s="3" customFormat="1" ht="10.5" x14ac:dyDescent="0.15">
      <c r="C3550" s="161"/>
      <c r="D3550" s="161"/>
      <c r="E3550" s="161"/>
      <c r="F3550" s="161"/>
    </row>
    <row r="3551" spans="3:6" s="3" customFormat="1" ht="10.5" x14ac:dyDescent="0.15">
      <c r="C3551" s="161"/>
      <c r="D3551" s="161"/>
      <c r="E3551" s="161"/>
      <c r="F3551" s="161"/>
    </row>
    <row r="3552" spans="3:6" s="3" customFormat="1" ht="10.5" x14ac:dyDescent="0.15">
      <c r="C3552" s="161"/>
      <c r="D3552" s="161"/>
      <c r="E3552" s="161"/>
      <c r="F3552" s="161"/>
    </row>
    <row r="3553" spans="3:6" s="3" customFormat="1" ht="10.5" x14ac:dyDescent="0.15">
      <c r="C3553" s="161"/>
      <c r="D3553" s="161"/>
      <c r="E3553" s="161"/>
      <c r="F3553" s="161"/>
    </row>
    <row r="3554" spans="3:6" s="3" customFormat="1" ht="10.5" x14ac:dyDescent="0.15">
      <c r="C3554" s="161"/>
      <c r="D3554" s="161"/>
      <c r="E3554" s="161"/>
      <c r="F3554" s="161"/>
    </row>
    <row r="3555" spans="3:6" s="3" customFormat="1" ht="10.5" x14ac:dyDescent="0.15">
      <c r="C3555" s="161"/>
      <c r="D3555" s="161"/>
      <c r="E3555" s="161"/>
      <c r="F3555" s="161"/>
    </row>
    <row r="3556" spans="3:6" s="3" customFormat="1" ht="10.5" x14ac:dyDescent="0.15">
      <c r="C3556" s="161"/>
      <c r="D3556" s="161"/>
      <c r="E3556" s="161"/>
      <c r="F3556" s="161"/>
    </row>
    <row r="3557" spans="3:6" s="3" customFormat="1" ht="10.5" x14ac:dyDescent="0.15">
      <c r="C3557" s="161"/>
      <c r="D3557" s="161"/>
      <c r="E3557" s="161"/>
      <c r="F3557" s="161"/>
    </row>
    <row r="3558" spans="3:6" s="3" customFormat="1" ht="10.5" x14ac:dyDescent="0.15">
      <c r="C3558" s="161"/>
      <c r="D3558" s="161"/>
      <c r="E3558" s="161"/>
      <c r="F3558" s="161"/>
    </row>
    <row r="3559" spans="3:6" s="3" customFormat="1" ht="10.5" x14ac:dyDescent="0.15">
      <c r="C3559" s="161"/>
      <c r="D3559" s="161"/>
      <c r="E3559" s="161"/>
      <c r="F3559" s="161"/>
    </row>
    <row r="3560" spans="3:6" s="3" customFormat="1" ht="10.5" x14ac:dyDescent="0.15">
      <c r="C3560" s="161"/>
      <c r="D3560" s="161"/>
      <c r="E3560" s="161"/>
      <c r="F3560" s="161"/>
    </row>
    <row r="3561" spans="3:6" s="3" customFormat="1" ht="10.5" x14ac:dyDescent="0.15">
      <c r="C3561" s="161"/>
      <c r="D3561" s="161"/>
      <c r="E3561" s="161"/>
      <c r="F3561" s="161"/>
    </row>
    <row r="3562" spans="3:6" s="3" customFormat="1" ht="10.5" x14ac:dyDescent="0.15">
      <c r="C3562" s="161"/>
      <c r="D3562" s="161"/>
      <c r="E3562" s="161"/>
      <c r="F3562" s="161"/>
    </row>
    <row r="3563" spans="3:6" s="3" customFormat="1" ht="10.5" x14ac:dyDescent="0.15">
      <c r="C3563" s="161"/>
      <c r="D3563" s="161"/>
      <c r="E3563" s="161"/>
      <c r="F3563" s="161"/>
    </row>
    <row r="3564" spans="3:6" s="3" customFormat="1" ht="10.5" x14ac:dyDescent="0.15">
      <c r="C3564" s="161"/>
      <c r="D3564" s="161"/>
      <c r="E3564" s="161"/>
      <c r="F3564" s="161"/>
    </row>
    <row r="3565" spans="3:6" s="3" customFormat="1" ht="10.5" x14ac:dyDescent="0.15">
      <c r="C3565" s="161"/>
      <c r="D3565" s="161"/>
      <c r="E3565" s="161"/>
      <c r="F3565" s="161"/>
    </row>
    <row r="3566" spans="3:6" s="3" customFormat="1" ht="10.5" x14ac:dyDescent="0.15">
      <c r="C3566" s="161"/>
      <c r="D3566" s="161"/>
      <c r="E3566" s="161"/>
      <c r="F3566" s="161"/>
    </row>
    <row r="3567" spans="3:6" s="3" customFormat="1" ht="10.5" x14ac:dyDescent="0.15">
      <c r="C3567" s="161"/>
      <c r="D3567" s="161"/>
      <c r="E3567" s="161"/>
      <c r="F3567" s="161"/>
    </row>
    <row r="3568" spans="3:6" s="3" customFormat="1" ht="10.5" x14ac:dyDescent="0.15">
      <c r="C3568" s="161"/>
      <c r="D3568" s="161"/>
      <c r="E3568" s="161"/>
      <c r="F3568" s="161"/>
    </row>
    <row r="3569" spans="3:6" s="3" customFormat="1" ht="10.5" x14ac:dyDescent="0.15">
      <c r="C3569" s="161"/>
      <c r="D3569" s="161"/>
      <c r="E3569" s="161"/>
      <c r="F3569" s="161"/>
    </row>
    <row r="3570" spans="3:6" s="3" customFormat="1" ht="10.5" x14ac:dyDescent="0.15">
      <c r="C3570" s="161"/>
      <c r="D3570" s="161"/>
      <c r="E3570" s="161"/>
      <c r="F3570" s="161"/>
    </row>
    <row r="3571" spans="3:6" s="3" customFormat="1" ht="10.5" x14ac:dyDescent="0.15">
      <c r="C3571" s="161"/>
      <c r="D3571" s="161"/>
      <c r="E3571" s="161"/>
      <c r="F3571" s="161"/>
    </row>
    <row r="3572" spans="3:6" s="3" customFormat="1" ht="10.5" x14ac:dyDescent="0.15">
      <c r="C3572" s="161"/>
      <c r="D3572" s="161"/>
      <c r="E3572" s="161"/>
      <c r="F3572" s="161"/>
    </row>
    <row r="3573" spans="3:6" s="3" customFormat="1" ht="10.5" x14ac:dyDescent="0.15">
      <c r="C3573" s="161"/>
      <c r="D3573" s="161"/>
      <c r="E3573" s="161"/>
      <c r="F3573" s="161"/>
    </row>
    <row r="3574" spans="3:6" s="3" customFormat="1" ht="10.5" x14ac:dyDescent="0.15">
      <c r="C3574" s="161"/>
      <c r="D3574" s="161"/>
      <c r="E3574" s="161"/>
      <c r="F3574" s="161"/>
    </row>
    <row r="3575" spans="3:6" s="3" customFormat="1" ht="10.5" x14ac:dyDescent="0.15">
      <c r="C3575" s="161"/>
      <c r="D3575" s="161"/>
      <c r="E3575" s="161"/>
      <c r="F3575" s="161"/>
    </row>
    <row r="3576" spans="3:6" s="3" customFormat="1" ht="10.5" x14ac:dyDescent="0.15">
      <c r="C3576" s="161"/>
      <c r="D3576" s="161"/>
      <c r="E3576" s="161"/>
      <c r="F3576" s="161"/>
    </row>
    <row r="3577" spans="3:6" s="3" customFormat="1" ht="10.5" x14ac:dyDescent="0.15">
      <c r="C3577" s="161"/>
      <c r="D3577" s="161"/>
      <c r="E3577" s="161"/>
      <c r="F3577" s="161"/>
    </row>
    <row r="3578" spans="3:6" s="3" customFormat="1" ht="10.5" x14ac:dyDescent="0.15">
      <c r="C3578" s="161"/>
      <c r="D3578" s="161"/>
      <c r="E3578" s="161"/>
      <c r="F3578" s="161"/>
    </row>
    <row r="3579" spans="3:6" s="3" customFormat="1" ht="10.5" x14ac:dyDescent="0.15">
      <c r="C3579" s="161"/>
      <c r="D3579" s="161"/>
      <c r="E3579" s="161"/>
      <c r="F3579" s="161"/>
    </row>
    <row r="3580" spans="3:6" s="3" customFormat="1" ht="10.5" x14ac:dyDescent="0.15">
      <c r="C3580" s="161"/>
      <c r="D3580" s="161"/>
      <c r="E3580" s="161"/>
      <c r="F3580" s="161"/>
    </row>
    <row r="3581" spans="3:6" s="3" customFormat="1" ht="10.5" x14ac:dyDescent="0.15">
      <c r="C3581" s="161"/>
      <c r="D3581" s="161"/>
      <c r="E3581" s="161"/>
      <c r="F3581" s="161"/>
    </row>
    <row r="3582" spans="3:6" s="3" customFormat="1" ht="10.5" x14ac:dyDescent="0.15">
      <c r="C3582" s="161"/>
      <c r="D3582" s="161"/>
      <c r="E3582" s="161"/>
      <c r="F3582" s="161"/>
    </row>
    <row r="3583" spans="3:6" s="3" customFormat="1" ht="10.5" x14ac:dyDescent="0.15">
      <c r="C3583" s="161"/>
      <c r="D3583" s="161"/>
      <c r="E3583" s="161"/>
      <c r="F3583" s="161"/>
    </row>
    <row r="3584" spans="3:6" s="3" customFormat="1" ht="10.5" x14ac:dyDescent="0.15">
      <c r="C3584" s="161"/>
      <c r="D3584" s="161"/>
      <c r="E3584" s="161"/>
      <c r="F3584" s="161"/>
    </row>
    <row r="3585" spans="3:6" s="3" customFormat="1" ht="10.5" x14ac:dyDescent="0.15">
      <c r="C3585" s="161"/>
      <c r="D3585" s="161"/>
      <c r="E3585" s="161"/>
      <c r="F3585" s="161"/>
    </row>
    <row r="3586" spans="3:6" s="3" customFormat="1" ht="10.5" x14ac:dyDescent="0.15">
      <c r="C3586" s="161"/>
      <c r="D3586" s="161"/>
      <c r="E3586" s="161"/>
      <c r="F3586" s="161"/>
    </row>
    <row r="3587" spans="3:6" s="3" customFormat="1" ht="10.5" x14ac:dyDescent="0.15">
      <c r="C3587" s="161"/>
      <c r="D3587" s="161"/>
      <c r="E3587" s="161"/>
      <c r="F3587" s="161"/>
    </row>
    <row r="3588" spans="3:6" s="3" customFormat="1" ht="10.5" x14ac:dyDescent="0.15">
      <c r="C3588" s="161"/>
      <c r="D3588" s="161"/>
      <c r="E3588" s="161"/>
      <c r="F3588" s="161"/>
    </row>
    <row r="3589" spans="3:6" s="3" customFormat="1" ht="10.5" x14ac:dyDescent="0.15">
      <c r="C3589" s="161"/>
      <c r="D3589" s="161"/>
      <c r="E3589" s="161"/>
      <c r="F3589" s="161"/>
    </row>
    <row r="3590" spans="3:6" s="3" customFormat="1" ht="10.5" x14ac:dyDescent="0.15">
      <c r="C3590" s="161"/>
      <c r="D3590" s="161"/>
      <c r="E3590" s="161"/>
      <c r="F3590" s="161"/>
    </row>
    <row r="3591" spans="3:6" s="3" customFormat="1" ht="10.5" x14ac:dyDescent="0.15">
      <c r="C3591" s="161"/>
      <c r="D3591" s="161"/>
      <c r="E3591" s="161"/>
      <c r="F3591" s="161"/>
    </row>
    <row r="3592" spans="3:6" s="3" customFormat="1" ht="10.5" x14ac:dyDescent="0.15">
      <c r="C3592" s="161"/>
      <c r="D3592" s="161"/>
      <c r="E3592" s="161"/>
      <c r="F3592" s="161"/>
    </row>
    <row r="3593" spans="3:6" s="3" customFormat="1" ht="10.5" x14ac:dyDescent="0.15">
      <c r="C3593" s="161"/>
      <c r="D3593" s="161"/>
      <c r="E3593" s="161"/>
      <c r="F3593" s="161"/>
    </row>
    <row r="3594" spans="3:6" s="3" customFormat="1" ht="10.5" x14ac:dyDescent="0.15">
      <c r="C3594" s="161"/>
      <c r="D3594" s="161"/>
      <c r="E3594" s="161"/>
      <c r="F3594" s="161"/>
    </row>
    <row r="3595" spans="3:6" s="3" customFormat="1" ht="10.5" x14ac:dyDescent="0.15">
      <c r="C3595" s="161"/>
      <c r="D3595" s="161"/>
      <c r="E3595" s="161"/>
      <c r="F3595" s="161"/>
    </row>
    <row r="3596" spans="3:6" s="3" customFormat="1" ht="10.5" x14ac:dyDescent="0.15">
      <c r="C3596" s="161"/>
      <c r="D3596" s="161"/>
      <c r="E3596" s="161"/>
      <c r="F3596" s="161"/>
    </row>
    <row r="3597" spans="3:6" s="3" customFormat="1" ht="10.5" x14ac:dyDescent="0.15">
      <c r="C3597" s="161"/>
      <c r="D3597" s="161"/>
      <c r="E3597" s="161"/>
      <c r="F3597" s="161"/>
    </row>
    <row r="3598" spans="3:6" s="3" customFormat="1" ht="10.5" x14ac:dyDescent="0.15">
      <c r="C3598" s="161"/>
      <c r="D3598" s="161"/>
      <c r="E3598" s="161"/>
      <c r="F3598" s="161"/>
    </row>
    <row r="3599" spans="3:6" s="3" customFormat="1" ht="10.5" x14ac:dyDescent="0.15">
      <c r="C3599" s="161"/>
      <c r="D3599" s="161"/>
      <c r="E3599" s="161"/>
      <c r="F3599" s="161"/>
    </row>
    <row r="3600" spans="3:6" s="3" customFormat="1" ht="10.5" x14ac:dyDescent="0.15">
      <c r="C3600" s="161"/>
      <c r="D3600" s="161"/>
      <c r="E3600" s="161"/>
      <c r="F3600" s="161"/>
    </row>
    <row r="3601" spans="3:6" s="3" customFormat="1" ht="10.5" x14ac:dyDescent="0.15">
      <c r="C3601" s="161"/>
      <c r="D3601" s="161"/>
      <c r="E3601" s="161"/>
      <c r="F3601" s="161"/>
    </row>
    <row r="3602" spans="3:6" s="3" customFormat="1" ht="10.5" x14ac:dyDescent="0.15">
      <c r="C3602" s="161"/>
      <c r="D3602" s="161"/>
      <c r="E3602" s="161"/>
      <c r="F3602" s="161"/>
    </row>
    <row r="3603" spans="3:6" s="3" customFormat="1" ht="10.5" x14ac:dyDescent="0.15">
      <c r="C3603" s="161"/>
      <c r="D3603" s="161"/>
      <c r="E3603" s="161"/>
      <c r="F3603" s="161"/>
    </row>
    <row r="3604" spans="3:6" s="3" customFormat="1" ht="10.5" x14ac:dyDescent="0.15">
      <c r="C3604" s="161"/>
      <c r="D3604" s="161"/>
      <c r="E3604" s="161"/>
      <c r="F3604" s="161"/>
    </row>
    <row r="3605" spans="3:6" s="3" customFormat="1" ht="10.5" x14ac:dyDescent="0.15">
      <c r="C3605" s="161"/>
      <c r="D3605" s="161"/>
      <c r="E3605" s="161"/>
      <c r="F3605" s="161"/>
    </row>
    <row r="3606" spans="3:6" s="3" customFormat="1" ht="10.5" x14ac:dyDescent="0.15">
      <c r="C3606" s="161"/>
      <c r="D3606" s="161"/>
      <c r="E3606" s="161"/>
      <c r="F3606" s="161"/>
    </row>
    <row r="3607" spans="3:6" s="3" customFormat="1" ht="10.5" x14ac:dyDescent="0.15">
      <c r="C3607" s="161"/>
      <c r="D3607" s="161"/>
      <c r="E3607" s="161"/>
      <c r="F3607" s="161"/>
    </row>
    <row r="3608" spans="3:6" s="3" customFormat="1" ht="10.5" x14ac:dyDescent="0.15">
      <c r="C3608" s="161"/>
      <c r="D3608" s="161"/>
      <c r="E3608" s="161"/>
      <c r="F3608" s="161"/>
    </row>
    <row r="3609" spans="3:6" s="3" customFormat="1" ht="10.5" x14ac:dyDescent="0.15">
      <c r="C3609" s="161"/>
      <c r="D3609" s="161"/>
      <c r="E3609" s="161"/>
      <c r="F3609" s="161"/>
    </row>
    <row r="3610" spans="3:6" s="3" customFormat="1" ht="10.5" x14ac:dyDescent="0.15">
      <c r="C3610" s="161"/>
      <c r="D3610" s="161"/>
      <c r="E3610" s="161"/>
      <c r="F3610" s="161"/>
    </row>
    <row r="3611" spans="3:6" s="3" customFormat="1" ht="10.5" x14ac:dyDescent="0.15">
      <c r="C3611" s="161"/>
      <c r="D3611" s="161"/>
      <c r="E3611" s="161"/>
      <c r="F3611" s="161"/>
    </row>
    <row r="3612" spans="3:6" s="3" customFormat="1" ht="10.5" x14ac:dyDescent="0.15">
      <c r="C3612" s="161"/>
      <c r="D3612" s="161"/>
      <c r="E3612" s="161"/>
      <c r="F3612" s="161"/>
    </row>
    <row r="3613" spans="3:6" s="3" customFormat="1" ht="10.5" x14ac:dyDescent="0.15">
      <c r="C3613" s="161"/>
      <c r="D3613" s="161"/>
      <c r="E3613" s="161"/>
      <c r="F3613" s="161"/>
    </row>
    <row r="3614" spans="3:6" s="3" customFormat="1" ht="10.5" x14ac:dyDescent="0.15">
      <c r="C3614" s="161"/>
      <c r="D3614" s="161"/>
      <c r="E3614" s="161"/>
      <c r="F3614" s="161"/>
    </row>
    <row r="3615" spans="3:6" s="3" customFormat="1" ht="10.5" x14ac:dyDescent="0.15">
      <c r="C3615" s="161"/>
      <c r="D3615" s="161"/>
      <c r="E3615" s="161"/>
      <c r="F3615" s="161"/>
    </row>
    <row r="3616" spans="3:6" s="3" customFormat="1" ht="10.5" x14ac:dyDescent="0.15">
      <c r="C3616" s="161"/>
      <c r="D3616" s="161"/>
      <c r="E3616" s="161"/>
      <c r="F3616" s="161"/>
    </row>
    <row r="3617" spans="3:6" s="3" customFormat="1" ht="10.5" x14ac:dyDescent="0.15">
      <c r="C3617" s="161"/>
      <c r="D3617" s="161"/>
      <c r="E3617" s="161"/>
      <c r="F3617" s="161"/>
    </row>
    <row r="3618" spans="3:6" s="3" customFormat="1" ht="10.5" x14ac:dyDescent="0.15">
      <c r="C3618" s="161"/>
      <c r="D3618" s="161"/>
      <c r="E3618" s="161"/>
      <c r="F3618" s="161"/>
    </row>
    <row r="3619" spans="3:6" s="3" customFormat="1" ht="10.5" x14ac:dyDescent="0.15">
      <c r="C3619" s="161"/>
      <c r="D3619" s="161"/>
      <c r="E3619" s="161"/>
      <c r="F3619" s="161"/>
    </row>
    <row r="3620" spans="3:6" s="3" customFormat="1" ht="10.5" x14ac:dyDescent="0.15">
      <c r="C3620" s="161"/>
      <c r="D3620" s="161"/>
      <c r="E3620" s="161"/>
      <c r="F3620" s="161"/>
    </row>
    <row r="3621" spans="3:6" s="3" customFormat="1" ht="10.5" x14ac:dyDescent="0.15">
      <c r="C3621" s="161"/>
      <c r="D3621" s="161"/>
      <c r="E3621" s="161"/>
      <c r="F3621" s="161"/>
    </row>
    <row r="3622" spans="3:6" s="3" customFormat="1" ht="10.5" x14ac:dyDescent="0.15">
      <c r="C3622" s="161"/>
      <c r="D3622" s="161"/>
      <c r="E3622" s="161"/>
      <c r="F3622" s="161"/>
    </row>
    <row r="3623" spans="3:6" s="3" customFormat="1" ht="10.5" x14ac:dyDescent="0.15">
      <c r="C3623" s="161"/>
      <c r="D3623" s="161"/>
      <c r="E3623" s="161"/>
      <c r="F3623" s="161"/>
    </row>
    <row r="3624" spans="3:6" s="3" customFormat="1" ht="10.5" x14ac:dyDescent="0.15">
      <c r="C3624" s="161"/>
      <c r="D3624" s="161"/>
      <c r="E3624" s="161"/>
      <c r="F3624" s="161"/>
    </row>
    <row r="3625" spans="3:6" s="3" customFormat="1" ht="10.5" x14ac:dyDescent="0.15">
      <c r="C3625" s="161"/>
      <c r="D3625" s="161"/>
      <c r="E3625" s="161"/>
      <c r="F3625" s="161"/>
    </row>
    <row r="3626" spans="3:6" s="3" customFormat="1" ht="10.5" x14ac:dyDescent="0.15">
      <c r="C3626" s="161"/>
      <c r="D3626" s="161"/>
      <c r="E3626" s="161"/>
      <c r="F3626" s="161"/>
    </row>
    <row r="3627" spans="3:6" s="3" customFormat="1" ht="10.5" x14ac:dyDescent="0.15">
      <c r="C3627" s="161"/>
      <c r="D3627" s="161"/>
      <c r="E3627" s="161"/>
      <c r="F3627" s="161"/>
    </row>
    <row r="3628" spans="3:6" s="3" customFormat="1" ht="10.5" x14ac:dyDescent="0.15">
      <c r="C3628" s="161"/>
      <c r="D3628" s="161"/>
      <c r="E3628" s="161"/>
      <c r="F3628" s="161"/>
    </row>
    <row r="3629" spans="3:6" s="3" customFormat="1" ht="10.5" x14ac:dyDescent="0.15">
      <c r="C3629" s="161"/>
      <c r="D3629" s="161"/>
      <c r="E3629" s="161"/>
      <c r="F3629" s="161"/>
    </row>
    <row r="3630" spans="3:6" s="3" customFormat="1" ht="10.5" x14ac:dyDescent="0.15">
      <c r="C3630" s="161"/>
      <c r="D3630" s="161"/>
      <c r="E3630" s="161"/>
      <c r="F3630" s="161"/>
    </row>
    <row r="3631" spans="3:6" s="3" customFormat="1" ht="10.5" x14ac:dyDescent="0.15">
      <c r="C3631" s="161"/>
      <c r="D3631" s="161"/>
      <c r="E3631" s="161"/>
      <c r="F3631" s="161"/>
    </row>
    <row r="3632" spans="3:6" s="3" customFormat="1" ht="10.5" x14ac:dyDescent="0.15">
      <c r="C3632" s="161"/>
      <c r="D3632" s="161"/>
      <c r="E3632" s="161"/>
      <c r="F3632" s="161"/>
    </row>
    <row r="3633" spans="3:6" s="3" customFormat="1" ht="10.5" x14ac:dyDescent="0.15">
      <c r="C3633" s="161"/>
      <c r="D3633" s="161"/>
      <c r="E3633" s="161"/>
      <c r="F3633" s="161"/>
    </row>
    <row r="3634" spans="3:6" s="3" customFormat="1" ht="10.5" x14ac:dyDescent="0.15">
      <c r="C3634" s="161"/>
      <c r="D3634" s="161"/>
      <c r="E3634" s="161"/>
      <c r="F3634" s="161"/>
    </row>
    <row r="3635" spans="3:6" s="3" customFormat="1" ht="10.5" x14ac:dyDescent="0.15">
      <c r="C3635" s="161"/>
      <c r="D3635" s="161"/>
      <c r="E3635" s="161"/>
      <c r="F3635" s="161"/>
    </row>
    <row r="3636" spans="3:6" s="3" customFormat="1" ht="10.5" x14ac:dyDescent="0.15">
      <c r="C3636" s="161"/>
      <c r="D3636" s="161"/>
      <c r="E3636" s="161"/>
      <c r="F3636" s="161"/>
    </row>
    <row r="3637" spans="3:6" s="3" customFormat="1" ht="10.5" x14ac:dyDescent="0.15">
      <c r="C3637" s="161"/>
      <c r="D3637" s="161"/>
      <c r="E3637" s="161"/>
      <c r="F3637" s="161"/>
    </row>
    <row r="3638" spans="3:6" s="3" customFormat="1" ht="10.5" x14ac:dyDescent="0.15">
      <c r="C3638" s="161"/>
      <c r="D3638" s="161"/>
      <c r="E3638" s="161"/>
      <c r="F3638" s="161"/>
    </row>
    <row r="3639" spans="3:6" s="3" customFormat="1" ht="10.5" x14ac:dyDescent="0.15">
      <c r="C3639" s="161"/>
      <c r="D3639" s="161"/>
      <c r="E3639" s="161"/>
      <c r="F3639" s="161"/>
    </row>
    <row r="3640" spans="3:6" s="3" customFormat="1" ht="10.5" x14ac:dyDescent="0.15">
      <c r="C3640" s="161"/>
      <c r="D3640" s="161"/>
      <c r="E3640" s="161"/>
      <c r="F3640" s="161"/>
    </row>
    <row r="3641" spans="3:6" s="3" customFormat="1" ht="10.5" x14ac:dyDescent="0.15">
      <c r="C3641" s="161"/>
      <c r="D3641" s="161"/>
      <c r="E3641" s="161"/>
      <c r="F3641" s="161"/>
    </row>
    <row r="3642" spans="3:6" s="3" customFormat="1" ht="10.5" x14ac:dyDescent="0.15">
      <c r="C3642" s="161"/>
      <c r="D3642" s="161"/>
      <c r="E3642" s="161"/>
      <c r="F3642" s="161"/>
    </row>
    <row r="3643" spans="3:6" s="3" customFormat="1" ht="10.5" x14ac:dyDescent="0.15">
      <c r="C3643" s="161"/>
      <c r="D3643" s="161"/>
      <c r="E3643" s="161"/>
      <c r="F3643" s="161"/>
    </row>
    <row r="3644" spans="3:6" s="3" customFormat="1" ht="10.5" x14ac:dyDescent="0.15">
      <c r="C3644" s="161"/>
      <c r="D3644" s="161"/>
      <c r="E3644" s="161"/>
      <c r="F3644" s="161"/>
    </row>
    <row r="3645" spans="3:6" s="3" customFormat="1" ht="10.5" x14ac:dyDescent="0.15">
      <c r="C3645" s="161"/>
      <c r="D3645" s="161"/>
      <c r="E3645" s="161"/>
      <c r="F3645" s="161"/>
    </row>
    <row r="3646" spans="3:6" s="3" customFormat="1" ht="10.5" x14ac:dyDescent="0.15">
      <c r="C3646" s="161"/>
      <c r="D3646" s="161"/>
      <c r="E3646" s="161"/>
      <c r="F3646" s="161"/>
    </row>
    <row r="3647" spans="3:6" s="3" customFormat="1" ht="10.5" x14ac:dyDescent="0.15">
      <c r="C3647" s="161"/>
      <c r="D3647" s="161"/>
      <c r="E3647" s="161"/>
      <c r="F3647" s="161"/>
    </row>
    <row r="3648" spans="3:6" s="3" customFormat="1" ht="10.5" x14ac:dyDescent="0.15">
      <c r="C3648" s="161"/>
      <c r="D3648" s="161"/>
      <c r="E3648" s="161"/>
      <c r="F3648" s="161"/>
    </row>
    <row r="3649" spans="3:6" s="3" customFormat="1" ht="10.5" x14ac:dyDescent="0.15">
      <c r="C3649" s="161"/>
      <c r="D3649" s="161"/>
      <c r="E3649" s="161"/>
      <c r="F3649" s="161"/>
    </row>
    <row r="3650" spans="3:6" s="3" customFormat="1" ht="10.5" x14ac:dyDescent="0.15">
      <c r="C3650" s="161"/>
      <c r="D3650" s="161"/>
      <c r="E3650" s="161"/>
      <c r="F3650" s="161"/>
    </row>
    <row r="3651" spans="3:6" s="3" customFormat="1" ht="10.5" x14ac:dyDescent="0.15">
      <c r="C3651" s="161"/>
      <c r="D3651" s="161"/>
      <c r="E3651" s="161"/>
      <c r="F3651" s="161"/>
    </row>
    <row r="3652" spans="3:6" s="3" customFormat="1" ht="10.5" x14ac:dyDescent="0.15">
      <c r="C3652" s="161"/>
      <c r="D3652" s="161"/>
      <c r="E3652" s="161"/>
      <c r="F3652" s="161"/>
    </row>
    <row r="3653" spans="3:6" s="3" customFormat="1" ht="10.5" x14ac:dyDescent="0.15">
      <c r="C3653" s="161"/>
      <c r="D3653" s="161"/>
      <c r="E3653" s="161"/>
      <c r="F3653" s="161"/>
    </row>
    <row r="3654" spans="3:6" s="3" customFormat="1" ht="10.5" x14ac:dyDescent="0.15">
      <c r="C3654" s="161"/>
      <c r="D3654" s="161"/>
      <c r="E3654" s="161"/>
      <c r="F3654" s="161"/>
    </row>
    <row r="3655" spans="3:6" s="3" customFormat="1" ht="10.5" x14ac:dyDescent="0.15">
      <c r="C3655" s="161"/>
      <c r="D3655" s="161"/>
      <c r="E3655" s="161"/>
      <c r="F3655" s="161"/>
    </row>
    <row r="3656" spans="3:6" s="3" customFormat="1" ht="10.5" x14ac:dyDescent="0.15">
      <c r="C3656" s="161"/>
      <c r="D3656" s="161"/>
      <c r="E3656" s="161"/>
      <c r="F3656" s="161"/>
    </row>
    <row r="3657" spans="3:6" s="3" customFormat="1" ht="10.5" x14ac:dyDescent="0.15">
      <c r="C3657" s="161"/>
      <c r="D3657" s="161"/>
      <c r="E3657" s="161"/>
      <c r="F3657" s="161"/>
    </row>
    <row r="3658" spans="3:6" s="3" customFormat="1" ht="10.5" x14ac:dyDescent="0.15">
      <c r="C3658" s="161"/>
      <c r="D3658" s="161"/>
      <c r="E3658" s="161"/>
      <c r="F3658" s="161"/>
    </row>
    <row r="3659" spans="3:6" s="3" customFormat="1" ht="10.5" x14ac:dyDescent="0.15">
      <c r="C3659" s="161"/>
      <c r="D3659" s="161"/>
      <c r="E3659" s="161"/>
      <c r="F3659" s="161"/>
    </row>
    <row r="3660" spans="3:6" s="3" customFormat="1" ht="10.5" x14ac:dyDescent="0.15">
      <c r="C3660" s="161"/>
      <c r="D3660" s="161"/>
      <c r="E3660" s="161"/>
      <c r="F3660" s="161"/>
    </row>
    <row r="3661" spans="3:6" s="3" customFormat="1" ht="10.5" x14ac:dyDescent="0.15">
      <c r="C3661" s="161"/>
      <c r="D3661" s="161"/>
      <c r="E3661" s="161"/>
      <c r="F3661" s="161"/>
    </row>
    <row r="3662" spans="3:6" s="3" customFormat="1" ht="10.5" x14ac:dyDescent="0.15">
      <c r="C3662" s="161"/>
      <c r="D3662" s="161"/>
      <c r="E3662" s="161"/>
      <c r="F3662" s="161"/>
    </row>
    <row r="3663" spans="3:6" s="3" customFormat="1" ht="10.5" x14ac:dyDescent="0.15">
      <c r="C3663" s="161"/>
      <c r="D3663" s="161"/>
      <c r="E3663" s="161"/>
      <c r="F3663" s="161"/>
    </row>
    <row r="3664" spans="3:6" s="3" customFormat="1" ht="10.5" x14ac:dyDescent="0.15">
      <c r="C3664" s="161"/>
      <c r="D3664" s="161"/>
      <c r="E3664" s="161"/>
      <c r="F3664" s="161"/>
    </row>
    <row r="3665" spans="3:6" s="3" customFormat="1" ht="10.5" x14ac:dyDescent="0.15">
      <c r="C3665" s="161"/>
      <c r="D3665" s="161"/>
      <c r="E3665" s="161"/>
      <c r="F3665" s="161"/>
    </row>
    <row r="3666" spans="3:6" s="3" customFormat="1" ht="10.5" x14ac:dyDescent="0.15">
      <c r="C3666" s="161"/>
      <c r="D3666" s="161"/>
      <c r="E3666" s="161"/>
      <c r="F3666" s="161"/>
    </row>
    <row r="3667" spans="3:6" s="3" customFormat="1" ht="10.5" x14ac:dyDescent="0.15">
      <c r="C3667" s="161"/>
      <c r="D3667" s="161"/>
      <c r="E3667" s="161"/>
      <c r="F3667" s="161"/>
    </row>
    <row r="3668" spans="3:6" s="3" customFormat="1" ht="10.5" x14ac:dyDescent="0.15">
      <c r="C3668" s="161"/>
      <c r="D3668" s="161"/>
      <c r="E3668" s="161"/>
      <c r="F3668" s="161"/>
    </row>
    <row r="3669" spans="3:6" s="3" customFormat="1" ht="10.5" x14ac:dyDescent="0.15">
      <c r="C3669" s="161"/>
      <c r="D3669" s="161"/>
      <c r="E3669" s="161"/>
      <c r="F3669" s="161"/>
    </row>
    <row r="3670" spans="3:6" s="3" customFormat="1" ht="10.5" x14ac:dyDescent="0.15">
      <c r="C3670" s="161"/>
      <c r="D3670" s="161"/>
      <c r="E3670" s="161"/>
      <c r="F3670" s="161"/>
    </row>
    <row r="3671" spans="3:6" s="3" customFormat="1" ht="10.5" x14ac:dyDescent="0.15">
      <c r="C3671" s="161"/>
      <c r="D3671" s="161"/>
      <c r="E3671" s="161"/>
      <c r="F3671" s="161"/>
    </row>
    <row r="3672" spans="3:6" s="3" customFormat="1" ht="10.5" x14ac:dyDescent="0.15">
      <c r="C3672" s="161"/>
      <c r="D3672" s="161"/>
      <c r="E3672" s="161"/>
      <c r="F3672" s="161"/>
    </row>
    <row r="3673" spans="3:6" s="3" customFormat="1" ht="10.5" x14ac:dyDescent="0.15">
      <c r="C3673" s="161"/>
      <c r="D3673" s="161"/>
      <c r="E3673" s="161"/>
      <c r="F3673" s="161"/>
    </row>
    <row r="3674" spans="3:6" s="3" customFormat="1" ht="10.5" x14ac:dyDescent="0.15">
      <c r="C3674" s="161"/>
      <c r="D3674" s="161"/>
      <c r="E3674" s="161"/>
      <c r="F3674" s="161"/>
    </row>
    <row r="3675" spans="3:6" s="3" customFormat="1" ht="10.5" x14ac:dyDescent="0.15">
      <c r="C3675" s="161"/>
      <c r="D3675" s="161"/>
      <c r="E3675" s="161"/>
      <c r="F3675" s="161"/>
    </row>
    <row r="3676" spans="3:6" s="3" customFormat="1" ht="10.5" x14ac:dyDescent="0.15">
      <c r="C3676" s="161"/>
      <c r="D3676" s="161"/>
      <c r="E3676" s="161"/>
      <c r="F3676" s="161"/>
    </row>
    <row r="3677" spans="3:6" s="3" customFormat="1" ht="10.5" x14ac:dyDescent="0.15">
      <c r="C3677" s="161"/>
      <c r="D3677" s="161"/>
      <c r="E3677" s="161"/>
      <c r="F3677" s="161"/>
    </row>
    <row r="3678" spans="3:6" s="3" customFormat="1" ht="10.5" x14ac:dyDescent="0.15">
      <c r="C3678" s="161"/>
      <c r="D3678" s="161"/>
      <c r="E3678" s="161"/>
      <c r="F3678" s="161"/>
    </row>
    <row r="3679" spans="3:6" s="3" customFormat="1" ht="10.5" x14ac:dyDescent="0.15">
      <c r="C3679" s="161"/>
      <c r="D3679" s="161"/>
      <c r="E3679" s="161"/>
      <c r="F3679" s="161"/>
    </row>
    <row r="3680" spans="3:6" s="3" customFormat="1" ht="10.5" x14ac:dyDescent="0.15">
      <c r="C3680" s="161"/>
      <c r="D3680" s="161"/>
      <c r="E3680" s="161"/>
      <c r="F3680" s="161"/>
    </row>
    <row r="3681" spans="3:6" s="3" customFormat="1" ht="10.5" x14ac:dyDescent="0.15">
      <c r="C3681" s="161"/>
      <c r="D3681" s="161"/>
      <c r="E3681" s="161"/>
      <c r="F3681" s="161"/>
    </row>
    <row r="3682" spans="3:6" s="3" customFormat="1" ht="10.5" x14ac:dyDescent="0.15">
      <c r="C3682" s="161"/>
      <c r="D3682" s="161"/>
      <c r="E3682" s="161"/>
      <c r="F3682" s="161"/>
    </row>
    <row r="3683" spans="3:6" s="3" customFormat="1" ht="10.5" x14ac:dyDescent="0.15">
      <c r="C3683" s="161"/>
      <c r="D3683" s="161"/>
      <c r="E3683" s="161"/>
      <c r="F3683" s="161"/>
    </row>
    <row r="3684" spans="3:6" s="3" customFormat="1" ht="10.5" x14ac:dyDescent="0.15">
      <c r="C3684" s="161"/>
      <c r="D3684" s="161"/>
      <c r="E3684" s="161"/>
      <c r="F3684" s="161"/>
    </row>
    <row r="3685" spans="3:6" s="3" customFormat="1" ht="10.5" x14ac:dyDescent="0.15">
      <c r="C3685" s="161"/>
      <c r="D3685" s="161"/>
      <c r="E3685" s="161"/>
      <c r="F3685" s="161"/>
    </row>
    <row r="3686" spans="3:6" s="3" customFormat="1" ht="10.5" x14ac:dyDescent="0.15">
      <c r="C3686" s="161"/>
      <c r="D3686" s="161"/>
      <c r="E3686" s="161"/>
      <c r="F3686" s="161"/>
    </row>
    <row r="3687" spans="3:6" s="3" customFormat="1" ht="10.5" x14ac:dyDescent="0.15">
      <c r="C3687" s="161"/>
      <c r="D3687" s="161"/>
      <c r="E3687" s="161"/>
      <c r="F3687" s="161"/>
    </row>
    <row r="3688" spans="3:6" s="3" customFormat="1" ht="10.5" x14ac:dyDescent="0.15">
      <c r="C3688" s="161"/>
      <c r="D3688" s="161"/>
      <c r="E3688" s="161"/>
      <c r="F3688" s="161"/>
    </row>
    <row r="3689" spans="3:6" s="3" customFormat="1" ht="10.5" x14ac:dyDescent="0.15">
      <c r="C3689" s="161"/>
      <c r="D3689" s="161"/>
      <c r="E3689" s="161"/>
      <c r="F3689" s="161"/>
    </row>
    <row r="3690" spans="3:6" s="3" customFormat="1" ht="10.5" x14ac:dyDescent="0.15">
      <c r="C3690" s="161"/>
      <c r="D3690" s="161"/>
      <c r="E3690" s="161"/>
      <c r="F3690" s="161"/>
    </row>
    <row r="3691" spans="3:6" s="3" customFormat="1" ht="10.5" x14ac:dyDescent="0.15">
      <c r="C3691" s="161"/>
      <c r="D3691" s="161"/>
      <c r="E3691" s="161"/>
      <c r="F3691" s="161"/>
    </row>
    <row r="3692" spans="3:6" s="3" customFormat="1" ht="10.5" x14ac:dyDescent="0.15">
      <c r="C3692" s="161"/>
      <c r="D3692" s="161"/>
      <c r="E3692" s="161"/>
      <c r="F3692" s="161"/>
    </row>
    <row r="3693" spans="3:6" s="3" customFormat="1" ht="10.5" x14ac:dyDescent="0.15">
      <c r="C3693" s="161"/>
      <c r="D3693" s="161"/>
      <c r="E3693" s="161"/>
      <c r="F3693" s="161"/>
    </row>
    <row r="3694" spans="3:6" s="3" customFormat="1" ht="10.5" x14ac:dyDescent="0.15">
      <c r="C3694" s="161"/>
      <c r="D3694" s="161"/>
      <c r="E3694" s="161"/>
      <c r="F3694" s="161"/>
    </row>
    <row r="3695" spans="3:6" s="3" customFormat="1" ht="10.5" x14ac:dyDescent="0.15">
      <c r="C3695" s="161"/>
      <c r="D3695" s="161"/>
      <c r="E3695" s="161"/>
      <c r="F3695" s="161"/>
    </row>
    <row r="3696" spans="3:6" s="3" customFormat="1" ht="10.5" x14ac:dyDescent="0.15">
      <c r="C3696" s="161"/>
      <c r="D3696" s="161"/>
      <c r="E3696" s="161"/>
      <c r="F3696" s="161"/>
    </row>
    <row r="3697" spans="3:6" s="3" customFormat="1" ht="10.5" x14ac:dyDescent="0.15">
      <c r="C3697" s="161"/>
      <c r="D3697" s="161"/>
      <c r="E3697" s="161"/>
      <c r="F3697" s="161"/>
    </row>
    <row r="3698" spans="3:6" s="3" customFormat="1" ht="10.5" x14ac:dyDescent="0.15">
      <c r="C3698" s="161"/>
      <c r="D3698" s="161"/>
      <c r="E3698" s="161"/>
      <c r="F3698" s="161"/>
    </row>
    <row r="3699" spans="3:6" s="3" customFormat="1" ht="10.5" x14ac:dyDescent="0.15">
      <c r="C3699" s="161"/>
      <c r="D3699" s="161"/>
      <c r="E3699" s="161"/>
      <c r="F3699" s="161"/>
    </row>
    <row r="3700" spans="3:6" s="3" customFormat="1" ht="10.5" x14ac:dyDescent="0.15">
      <c r="C3700" s="161"/>
      <c r="D3700" s="161"/>
      <c r="E3700" s="161"/>
      <c r="F3700" s="161"/>
    </row>
    <row r="3701" spans="3:6" s="3" customFormat="1" ht="10.5" x14ac:dyDescent="0.15">
      <c r="C3701" s="161"/>
      <c r="D3701" s="161"/>
      <c r="E3701" s="161"/>
      <c r="F3701" s="161"/>
    </row>
    <row r="3702" spans="3:6" s="3" customFormat="1" ht="10.5" x14ac:dyDescent="0.15">
      <c r="C3702" s="161"/>
      <c r="D3702" s="161"/>
      <c r="E3702" s="161"/>
      <c r="F3702" s="161"/>
    </row>
    <row r="3703" spans="3:6" s="3" customFormat="1" ht="10.5" x14ac:dyDescent="0.15">
      <c r="C3703" s="161"/>
      <c r="D3703" s="161"/>
      <c r="E3703" s="161"/>
      <c r="F3703" s="161"/>
    </row>
    <row r="3704" spans="3:6" s="3" customFormat="1" ht="10.5" x14ac:dyDescent="0.15">
      <c r="C3704" s="161"/>
      <c r="D3704" s="161"/>
      <c r="E3704" s="161"/>
      <c r="F3704" s="161"/>
    </row>
    <row r="3705" spans="3:6" s="3" customFormat="1" ht="10.5" x14ac:dyDescent="0.15">
      <c r="C3705" s="161"/>
      <c r="D3705" s="161"/>
      <c r="E3705" s="161"/>
      <c r="F3705" s="161"/>
    </row>
    <row r="3706" spans="3:6" s="3" customFormat="1" ht="10.5" x14ac:dyDescent="0.15">
      <c r="C3706" s="161"/>
      <c r="D3706" s="161"/>
      <c r="E3706" s="161"/>
      <c r="F3706" s="161"/>
    </row>
    <row r="3707" spans="3:6" s="3" customFormat="1" ht="10.5" x14ac:dyDescent="0.15">
      <c r="C3707" s="161"/>
      <c r="D3707" s="161"/>
      <c r="E3707" s="161"/>
      <c r="F3707" s="161"/>
    </row>
    <row r="3708" spans="3:6" s="3" customFormat="1" ht="10.5" x14ac:dyDescent="0.15">
      <c r="C3708" s="161"/>
      <c r="D3708" s="161"/>
      <c r="E3708" s="161"/>
      <c r="F3708" s="161"/>
    </row>
    <row r="3709" spans="3:6" s="3" customFormat="1" ht="10.5" x14ac:dyDescent="0.15">
      <c r="C3709" s="161"/>
      <c r="D3709" s="161"/>
      <c r="E3709" s="161"/>
      <c r="F3709" s="161"/>
    </row>
    <row r="3710" spans="3:6" s="3" customFormat="1" ht="10.5" x14ac:dyDescent="0.15">
      <c r="C3710" s="161"/>
      <c r="D3710" s="161"/>
      <c r="E3710" s="161"/>
      <c r="F3710" s="161"/>
    </row>
    <row r="3711" spans="3:6" s="3" customFormat="1" ht="10.5" x14ac:dyDescent="0.15">
      <c r="C3711" s="161"/>
      <c r="D3711" s="161"/>
      <c r="E3711" s="161"/>
      <c r="F3711" s="161"/>
    </row>
    <row r="3712" spans="3:6" s="3" customFormat="1" ht="10.5" x14ac:dyDescent="0.15">
      <c r="C3712" s="161"/>
      <c r="D3712" s="161"/>
      <c r="E3712" s="161"/>
      <c r="F3712" s="161"/>
    </row>
    <row r="3713" spans="3:6" s="3" customFormat="1" ht="10.5" x14ac:dyDescent="0.15">
      <c r="C3713" s="161"/>
      <c r="D3713" s="161"/>
      <c r="E3713" s="161"/>
      <c r="F3713" s="161"/>
    </row>
    <row r="3714" spans="3:6" s="3" customFormat="1" ht="10.5" x14ac:dyDescent="0.15">
      <c r="C3714" s="161"/>
      <c r="D3714" s="161"/>
      <c r="E3714" s="161"/>
      <c r="F3714" s="161"/>
    </row>
    <row r="3715" spans="3:6" s="3" customFormat="1" ht="10.5" x14ac:dyDescent="0.15">
      <c r="C3715" s="161"/>
      <c r="D3715" s="161"/>
      <c r="E3715" s="161"/>
      <c r="F3715" s="161"/>
    </row>
    <row r="3716" spans="3:6" s="3" customFormat="1" ht="10.5" x14ac:dyDescent="0.15">
      <c r="C3716" s="161"/>
      <c r="D3716" s="161"/>
      <c r="E3716" s="161"/>
      <c r="F3716" s="161"/>
    </row>
    <row r="3717" spans="3:6" s="3" customFormat="1" ht="10.5" x14ac:dyDescent="0.15">
      <c r="C3717" s="161"/>
      <c r="D3717" s="161"/>
      <c r="E3717" s="161"/>
      <c r="F3717" s="161"/>
    </row>
    <row r="3718" spans="3:6" s="3" customFormat="1" ht="10.5" x14ac:dyDescent="0.15">
      <c r="C3718" s="161"/>
      <c r="D3718" s="161"/>
      <c r="E3718" s="161"/>
      <c r="F3718" s="161"/>
    </row>
    <row r="3719" spans="3:6" s="3" customFormat="1" ht="10.5" x14ac:dyDescent="0.15">
      <c r="C3719" s="161"/>
      <c r="D3719" s="161"/>
      <c r="E3719" s="161"/>
      <c r="F3719" s="161"/>
    </row>
    <row r="3720" spans="3:6" s="3" customFormat="1" ht="10.5" x14ac:dyDescent="0.15">
      <c r="C3720" s="161"/>
      <c r="D3720" s="161"/>
      <c r="E3720" s="161"/>
      <c r="F3720" s="161"/>
    </row>
    <row r="3721" spans="3:6" s="3" customFormat="1" ht="10.5" x14ac:dyDescent="0.15">
      <c r="C3721" s="161"/>
      <c r="D3721" s="161"/>
      <c r="E3721" s="161"/>
      <c r="F3721" s="161"/>
    </row>
    <row r="3722" spans="3:6" s="3" customFormat="1" ht="10.5" x14ac:dyDescent="0.15">
      <c r="C3722" s="161"/>
      <c r="D3722" s="161"/>
      <c r="E3722" s="161"/>
      <c r="F3722" s="161"/>
    </row>
    <row r="3723" spans="3:6" s="3" customFormat="1" ht="10.5" x14ac:dyDescent="0.15">
      <c r="C3723" s="161"/>
      <c r="D3723" s="161"/>
      <c r="E3723" s="161"/>
      <c r="F3723" s="161"/>
    </row>
    <row r="3724" spans="3:6" s="3" customFormat="1" ht="10.5" x14ac:dyDescent="0.15">
      <c r="C3724" s="161"/>
      <c r="D3724" s="161"/>
      <c r="E3724" s="161"/>
      <c r="F3724" s="161"/>
    </row>
    <row r="3725" spans="3:6" s="3" customFormat="1" ht="10.5" x14ac:dyDescent="0.15">
      <c r="C3725" s="161"/>
      <c r="D3725" s="161"/>
      <c r="E3725" s="161"/>
      <c r="F3725" s="161"/>
    </row>
    <row r="3726" spans="3:6" s="3" customFormat="1" ht="10.5" x14ac:dyDescent="0.15">
      <c r="C3726" s="161"/>
      <c r="D3726" s="161"/>
      <c r="E3726" s="161"/>
      <c r="F3726" s="161"/>
    </row>
    <row r="3727" spans="3:6" s="3" customFormat="1" ht="10.5" x14ac:dyDescent="0.15">
      <c r="C3727" s="161"/>
      <c r="D3727" s="161"/>
      <c r="E3727" s="161"/>
      <c r="F3727" s="161"/>
    </row>
    <row r="3728" spans="3:6" s="3" customFormat="1" ht="10.5" x14ac:dyDescent="0.15">
      <c r="C3728" s="161"/>
      <c r="D3728" s="161"/>
      <c r="E3728" s="161"/>
      <c r="F3728" s="161"/>
    </row>
    <row r="3729" spans="3:6" s="3" customFormat="1" ht="10.5" x14ac:dyDescent="0.15">
      <c r="C3729" s="161"/>
      <c r="D3729" s="161"/>
      <c r="E3729" s="161"/>
      <c r="F3729" s="161"/>
    </row>
    <row r="3730" spans="3:6" s="3" customFormat="1" ht="10.5" x14ac:dyDescent="0.15">
      <c r="C3730" s="161"/>
      <c r="D3730" s="161"/>
      <c r="E3730" s="161"/>
      <c r="F3730" s="161"/>
    </row>
    <row r="3731" spans="3:6" s="3" customFormat="1" ht="10.5" x14ac:dyDescent="0.15">
      <c r="C3731" s="161"/>
      <c r="D3731" s="161"/>
      <c r="E3731" s="161"/>
      <c r="F3731" s="161"/>
    </row>
    <row r="3732" spans="3:6" s="3" customFormat="1" ht="10.5" x14ac:dyDescent="0.15">
      <c r="C3732" s="161"/>
      <c r="D3732" s="161"/>
      <c r="E3732" s="161"/>
      <c r="F3732" s="161"/>
    </row>
    <row r="3733" spans="3:6" s="3" customFormat="1" ht="10.5" x14ac:dyDescent="0.15">
      <c r="C3733" s="161"/>
      <c r="D3733" s="161"/>
      <c r="E3733" s="161"/>
      <c r="F3733" s="161"/>
    </row>
    <row r="3734" spans="3:6" s="3" customFormat="1" ht="10.5" x14ac:dyDescent="0.15">
      <c r="C3734" s="161"/>
      <c r="D3734" s="161"/>
      <c r="E3734" s="161"/>
      <c r="F3734" s="161"/>
    </row>
    <row r="3735" spans="3:6" s="3" customFormat="1" ht="10.5" x14ac:dyDescent="0.15">
      <c r="C3735" s="161"/>
      <c r="D3735" s="161"/>
      <c r="E3735" s="161"/>
      <c r="F3735" s="161"/>
    </row>
    <row r="3736" spans="3:6" s="3" customFormat="1" ht="10.5" x14ac:dyDescent="0.15">
      <c r="C3736" s="161"/>
      <c r="D3736" s="161"/>
      <c r="E3736" s="161"/>
      <c r="F3736" s="161"/>
    </row>
    <row r="3737" spans="3:6" s="3" customFormat="1" ht="10.5" x14ac:dyDescent="0.15">
      <c r="C3737" s="161"/>
      <c r="D3737" s="161"/>
      <c r="E3737" s="161"/>
      <c r="F3737" s="161"/>
    </row>
    <row r="3738" spans="3:6" s="3" customFormat="1" ht="10.5" x14ac:dyDescent="0.15">
      <c r="C3738" s="161"/>
      <c r="D3738" s="161"/>
      <c r="E3738" s="161"/>
      <c r="F3738" s="161"/>
    </row>
    <row r="3739" spans="3:6" s="3" customFormat="1" ht="10.5" x14ac:dyDescent="0.15">
      <c r="C3739" s="161"/>
      <c r="D3739" s="161"/>
      <c r="E3739" s="161"/>
      <c r="F3739" s="161"/>
    </row>
    <row r="3740" spans="3:6" s="3" customFormat="1" ht="10.5" x14ac:dyDescent="0.15">
      <c r="C3740" s="161"/>
      <c r="D3740" s="161"/>
      <c r="E3740" s="161"/>
      <c r="F3740" s="161"/>
    </row>
    <row r="3741" spans="3:6" s="3" customFormat="1" ht="10.5" x14ac:dyDescent="0.15">
      <c r="C3741" s="161"/>
      <c r="D3741" s="161"/>
      <c r="E3741" s="161"/>
      <c r="F3741" s="161"/>
    </row>
    <row r="3742" spans="3:6" s="3" customFormat="1" ht="10.5" x14ac:dyDescent="0.15">
      <c r="C3742" s="161"/>
      <c r="D3742" s="161"/>
      <c r="E3742" s="161"/>
      <c r="F3742" s="161"/>
    </row>
    <row r="3743" spans="3:6" s="3" customFormat="1" ht="10.5" x14ac:dyDescent="0.15">
      <c r="C3743" s="161"/>
      <c r="D3743" s="161"/>
      <c r="E3743" s="161"/>
      <c r="F3743" s="161"/>
    </row>
    <row r="3744" spans="3:6" s="3" customFormat="1" ht="10.5" x14ac:dyDescent="0.15">
      <c r="C3744" s="161"/>
      <c r="D3744" s="161"/>
      <c r="E3744" s="161"/>
      <c r="F3744" s="161"/>
    </row>
    <row r="3745" spans="3:6" s="3" customFormat="1" ht="10.5" x14ac:dyDescent="0.15">
      <c r="C3745" s="161"/>
      <c r="D3745" s="161"/>
      <c r="E3745" s="161"/>
      <c r="F3745" s="161"/>
    </row>
    <row r="3746" spans="3:6" s="3" customFormat="1" ht="10.5" x14ac:dyDescent="0.15">
      <c r="C3746" s="161"/>
      <c r="D3746" s="161"/>
      <c r="E3746" s="161"/>
      <c r="F3746" s="161"/>
    </row>
    <row r="3747" spans="3:6" s="3" customFormat="1" ht="10.5" x14ac:dyDescent="0.15">
      <c r="C3747" s="161"/>
      <c r="D3747" s="161"/>
      <c r="E3747" s="161"/>
      <c r="F3747" s="161"/>
    </row>
    <row r="3748" spans="3:6" s="3" customFormat="1" ht="10.5" x14ac:dyDescent="0.15">
      <c r="C3748" s="161"/>
      <c r="D3748" s="161"/>
      <c r="E3748" s="161"/>
      <c r="F3748" s="161"/>
    </row>
    <row r="3749" spans="3:6" s="3" customFormat="1" ht="10.5" x14ac:dyDescent="0.15">
      <c r="C3749" s="161"/>
      <c r="D3749" s="161"/>
      <c r="E3749" s="161"/>
      <c r="F3749" s="161"/>
    </row>
    <row r="3750" spans="3:6" s="3" customFormat="1" ht="10.5" x14ac:dyDescent="0.15">
      <c r="C3750" s="161"/>
      <c r="D3750" s="161"/>
      <c r="E3750" s="161"/>
      <c r="F3750" s="161"/>
    </row>
    <row r="3751" spans="3:6" s="3" customFormat="1" ht="10.5" x14ac:dyDescent="0.15">
      <c r="C3751" s="161"/>
      <c r="D3751" s="161"/>
      <c r="E3751" s="161"/>
      <c r="F3751" s="161"/>
    </row>
    <row r="3752" spans="3:6" s="3" customFormat="1" ht="10.5" x14ac:dyDescent="0.15">
      <c r="C3752" s="161"/>
      <c r="D3752" s="161"/>
      <c r="E3752" s="161"/>
      <c r="F3752" s="161"/>
    </row>
    <row r="3753" spans="3:6" s="3" customFormat="1" ht="10.5" x14ac:dyDescent="0.15">
      <c r="C3753" s="161"/>
      <c r="D3753" s="161"/>
      <c r="E3753" s="161"/>
      <c r="F3753" s="161"/>
    </row>
    <row r="3754" spans="3:6" s="3" customFormat="1" ht="10.5" x14ac:dyDescent="0.15">
      <c r="C3754" s="161"/>
      <c r="D3754" s="161"/>
      <c r="E3754" s="161"/>
      <c r="F3754" s="161"/>
    </row>
    <row r="3755" spans="3:6" s="3" customFormat="1" ht="10.5" x14ac:dyDescent="0.15">
      <c r="C3755" s="161"/>
      <c r="D3755" s="161"/>
      <c r="E3755" s="161"/>
      <c r="F3755" s="161"/>
    </row>
    <row r="3756" spans="3:6" s="3" customFormat="1" ht="10.5" x14ac:dyDescent="0.15">
      <c r="C3756" s="161"/>
      <c r="D3756" s="161"/>
      <c r="E3756" s="161"/>
      <c r="F3756" s="161"/>
    </row>
    <row r="3757" spans="3:6" s="3" customFormat="1" ht="10.5" x14ac:dyDescent="0.15">
      <c r="C3757" s="161"/>
      <c r="D3757" s="161"/>
      <c r="E3757" s="161"/>
      <c r="F3757" s="161"/>
    </row>
    <row r="3758" spans="3:6" s="3" customFormat="1" ht="10.5" x14ac:dyDescent="0.15">
      <c r="C3758" s="161"/>
      <c r="D3758" s="161"/>
      <c r="E3758" s="161"/>
      <c r="F3758" s="161"/>
    </row>
    <row r="3759" spans="3:6" s="3" customFormat="1" ht="10.5" x14ac:dyDescent="0.15">
      <c r="C3759" s="161"/>
      <c r="D3759" s="161"/>
      <c r="E3759" s="161"/>
      <c r="F3759" s="161"/>
    </row>
    <row r="3760" spans="3:6" s="3" customFormat="1" ht="10.5" x14ac:dyDescent="0.15">
      <c r="C3760" s="161"/>
      <c r="D3760" s="161"/>
      <c r="E3760" s="161"/>
      <c r="F3760" s="161"/>
    </row>
    <row r="3761" spans="3:6" s="3" customFormat="1" ht="10.5" x14ac:dyDescent="0.15">
      <c r="C3761" s="161"/>
      <c r="D3761" s="161"/>
      <c r="E3761" s="161"/>
      <c r="F3761" s="161"/>
    </row>
    <row r="3762" spans="3:6" s="3" customFormat="1" ht="10.5" x14ac:dyDescent="0.15">
      <c r="C3762" s="161"/>
      <c r="D3762" s="161"/>
      <c r="E3762" s="161"/>
      <c r="F3762" s="161"/>
    </row>
    <row r="3763" spans="3:6" s="3" customFormat="1" ht="10.5" x14ac:dyDescent="0.15">
      <c r="C3763" s="161"/>
      <c r="D3763" s="161"/>
      <c r="E3763" s="161"/>
      <c r="F3763" s="161"/>
    </row>
    <row r="3764" spans="3:6" s="3" customFormat="1" ht="10.5" x14ac:dyDescent="0.15">
      <c r="C3764" s="161"/>
      <c r="D3764" s="161"/>
      <c r="E3764" s="161"/>
      <c r="F3764" s="161"/>
    </row>
    <row r="3765" spans="3:6" s="3" customFormat="1" ht="10.5" x14ac:dyDescent="0.15">
      <c r="C3765" s="161"/>
      <c r="D3765" s="161"/>
      <c r="E3765" s="161"/>
      <c r="F3765" s="161"/>
    </row>
    <row r="3766" spans="3:6" s="3" customFormat="1" ht="10.5" x14ac:dyDescent="0.15">
      <c r="C3766" s="161"/>
      <c r="D3766" s="161"/>
      <c r="E3766" s="161"/>
      <c r="F3766" s="161"/>
    </row>
    <row r="3767" spans="3:6" s="3" customFormat="1" ht="10.5" x14ac:dyDescent="0.15">
      <c r="C3767" s="161"/>
      <c r="D3767" s="161"/>
      <c r="E3767" s="161"/>
      <c r="F3767" s="161"/>
    </row>
    <row r="3768" spans="3:6" s="3" customFormat="1" ht="10.5" x14ac:dyDescent="0.15">
      <c r="C3768" s="161"/>
      <c r="D3768" s="161"/>
      <c r="E3768" s="161"/>
      <c r="F3768" s="161"/>
    </row>
    <row r="3769" spans="3:6" s="3" customFormat="1" ht="10.5" x14ac:dyDescent="0.15">
      <c r="C3769" s="161"/>
      <c r="D3769" s="161"/>
      <c r="E3769" s="161"/>
      <c r="F3769" s="161"/>
    </row>
    <row r="3770" spans="3:6" s="3" customFormat="1" ht="10.5" x14ac:dyDescent="0.15">
      <c r="C3770" s="161"/>
      <c r="D3770" s="161"/>
      <c r="E3770" s="161"/>
      <c r="F3770" s="161"/>
    </row>
    <row r="3771" spans="3:6" s="3" customFormat="1" ht="10.5" x14ac:dyDescent="0.15">
      <c r="C3771" s="161"/>
      <c r="D3771" s="161"/>
      <c r="E3771" s="161"/>
      <c r="F3771" s="161"/>
    </row>
    <row r="3772" spans="3:6" s="3" customFormat="1" ht="10.5" x14ac:dyDescent="0.15">
      <c r="C3772" s="161"/>
      <c r="D3772" s="161"/>
      <c r="E3772" s="161"/>
      <c r="F3772" s="161"/>
    </row>
    <row r="3773" spans="3:6" s="3" customFormat="1" ht="10.5" x14ac:dyDescent="0.15">
      <c r="C3773" s="161"/>
      <c r="D3773" s="161"/>
      <c r="E3773" s="161"/>
      <c r="F3773" s="161"/>
    </row>
    <row r="3774" spans="3:6" s="3" customFormat="1" ht="10.5" x14ac:dyDescent="0.15">
      <c r="C3774" s="161"/>
      <c r="D3774" s="161"/>
      <c r="E3774" s="161"/>
      <c r="F3774" s="161"/>
    </row>
    <row r="3775" spans="3:6" s="3" customFormat="1" ht="10.5" x14ac:dyDescent="0.15">
      <c r="C3775" s="161"/>
      <c r="D3775" s="161"/>
      <c r="E3775" s="161"/>
      <c r="F3775" s="161"/>
    </row>
    <row r="3776" spans="3:6" s="3" customFormat="1" ht="10.5" x14ac:dyDescent="0.15">
      <c r="C3776" s="161"/>
      <c r="D3776" s="161"/>
      <c r="E3776" s="161"/>
      <c r="F3776" s="161"/>
    </row>
    <row r="3777" spans="3:6" s="3" customFormat="1" ht="10.5" x14ac:dyDescent="0.15">
      <c r="C3777" s="161"/>
      <c r="D3777" s="161"/>
      <c r="E3777" s="161"/>
      <c r="F3777" s="161"/>
    </row>
    <row r="3778" spans="3:6" s="3" customFormat="1" ht="10.5" x14ac:dyDescent="0.15">
      <c r="C3778" s="161"/>
      <c r="D3778" s="161"/>
      <c r="E3778" s="161"/>
      <c r="F3778" s="161"/>
    </row>
    <row r="3779" spans="3:6" s="3" customFormat="1" ht="10.5" x14ac:dyDescent="0.15">
      <c r="C3779" s="161"/>
      <c r="D3779" s="161"/>
      <c r="E3779" s="161"/>
      <c r="F3779" s="161"/>
    </row>
    <row r="3780" spans="3:6" s="3" customFormat="1" ht="10.5" x14ac:dyDescent="0.15">
      <c r="C3780" s="161"/>
      <c r="D3780" s="161"/>
      <c r="E3780" s="161"/>
      <c r="F3780" s="161"/>
    </row>
    <row r="3781" spans="3:6" s="3" customFormat="1" ht="10.5" x14ac:dyDescent="0.15">
      <c r="C3781" s="161"/>
      <c r="D3781" s="161"/>
      <c r="E3781" s="161"/>
      <c r="F3781" s="161"/>
    </row>
    <row r="3782" spans="3:6" s="3" customFormat="1" ht="10.5" x14ac:dyDescent="0.15">
      <c r="C3782" s="161"/>
      <c r="D3782" s="161"/>
      <c r="E3782" s="161"/>
      <c r="F3782" s="161"/>
    </row>
    <row r="3783" spans="3:6" s="3" customFormat="1" ht="10.5" x14ac:dyDescent="0.15">
      <c r="C3783" s="161"/>
      <c r="D3783" s="161"/>
      <c r="E3783" s="161"/>
      <c r="F3783" s="161"/>
    </row>
    <row r="3784" spans="3:6" s="3" customFormat="1" ht="10.5" x14ac:dyDescent="0.15">
      <c r="C3784" s="161"/>
      <c r="D3784" s="161"/>
      <c r="E3784" s="161"/>
      <c r="F3784" s="161"/>
    </row>
    <row r="3785" spans="3:6" s="3" customFormat="1" ht="10.5" x14ac:dyDescent="0.15">
      <c r="C3785" s="161"/>
      <c r="D3785" s="161"/>
      <c r="E3785" s="161"/>
      <c r="F3785" s="161"/>
    </row>
    <row r="3786" spans="3:6" s="3" customFormat="1" ht="10.5" x14ac:dyDescent="0.15">
      <c r="C3786" s="161"/>
      <c r="D3786" s="161"/>
      <c r="E3786" s="161"/>
      <c r="F3786" s="161"/>
    </row>
    <row r="3787" spans="3:6" s="3" customFormat="1" ht="10.5" x14ac:dyDescent="0.15">
      <c r="C3787" s="161"/>
      <c r="D3787" s="161"/>
      <c r="E3787" s="161"/>
      <c r="F3787" s="161"/>
    </row>
    <row r="3788" spans="3:6" s="3" customFormat="1" ht="10.5" x14ac:dyDescent="0.15">
      <c r="C3788" s="161"/>
      <c r="D3788" s="161"/>
      <c r="E3788" s="161"/>
      <c r="F3788" s="161"/>
    </row>
    <row r="3789" spans="3:6" s="3" customFormat="1" ht="10.5" x14ac:dyDescent="0.15">
      <c r="C3789" s="161"/>
      <c r="D3789" s="161"/>
      <c r="E3789" s="161"/>
      <c r="F3789" s="161"/>
    </row>
    <row r="3790" spans="3:6" s="3" customFormat="1" ht="10.5" x14ac:dyDescent="0.15">
      <c r="C3790" s="161"/>
      <c r="D3790" s="161"/>
      <c r="E3790" s="161"/>
      <c r="F3790" s="161"/>
    </row>
    <row r="3791" spans="3:6" s="3" customFormat="1" ht="10.5" x14ac:dyDescent="0.15">
      <c r="C3791" s="161"/>
      <c r="D3791" s="161"/>
      <c r="E3791" s="161"/>
      <c r="F3791" s="161"/>
    </row>
    <row r="3792" spans="3:6" s="3" customFormat="1" ht="10.5" x14ac:dyDescent="0.15">
      <c r="C3792" s="161"/>
      <c r="D3792" s="161"/>
      <c r="E3792" s="161"/>
      <c r="F3792" s="161"/>
    </row>
    <row r="3793" spans="3:6" s="3" customFormat="1" ht="10.5" x14ac:dyDescent="0.15">
      <c r="C3793" s="161"/>
      <c r="D3793" s="161"/>
      <c r="E3793" s="161"/>
      <c r="F3793" s="161"/>
    </row>
    <row r="3794" spans="3:6" s="3" customFormat="1" ht="10.5" x14ac:dyDescent="0.15">
      <c r="C3794" s="161"/>
      <c r="D3794" s="161"/>
      <c r="E3794" s="161"/>
      <c r="F3794" s="161"/>
    </row>
    <row r="3795" spans="3:6" s="3" customFormat="1" ht="10.5" x14ac:dyDescent="0.15">
      <c r="C3795" s="161"/>
      <c r="D3795" s="161"/>
      <c r="E3795" s="161"/>
      <c r="F3795" s="161"/>
    </row>
    <row r="3796" spans="3:6" s="3" customFormat="1" ht="10.5" x14ac:dyDescent="0.15">
      <c r="C3796" s="161"/>
      <c r="D3796" s="161"/>
      <c r="E3796" s="161"/>
      <c r="F3796" s="161"/>
    </row>
    <row r="3797" spans="3:6" s="3" customFormat="1" ht="10.5" x14ac:dyDescent="0.15">
      <c r="C3797" s="161"/>
      <c r="D3797" s="161"/>
      <c r="E3797" s="161"/>
      <c r="F3797" s="161"/>
    </row>
    <row r="3798" spans="3:6" s="3" customFormat="1" ht="10.5" x14ac:dyDescent="0.15">
      <c r="C3798" s="161"/>
      <c r="D3798" s="161"/>
      <c r="E3798" s="161"/>
      <c r="F3798" s="161"/>
    </row>
    <row r="3799" spans="3:6" s="3" customFormat="1" ht="10.5" x14ac:dyDescent="0.15">
      <c r="C3799" s="161"/>
      <c r="D3799" s="161"/>
      <c r="E3799" s="161"/>
      <c r="F3799" s="161"/>
    </row>
    <row r="3800" spans="3:6" s="3" customFormat="1" ht="10.5" x14ac:dyDescent="0.15">
      <c r="C3800" s="161"/>
      <c r="D3800" s="161"/>
      <c r="E3800" s="161"/>
      <c r="F3800" s="161"/>
    </row>
    <row r="3801" spans="3:6" s="3" customFormat="1" ht="10.5" x14ac:dyDescent="0.15">
      <c r="C3801" s="161"/>
      <c r="D3801" s="161"/>
      <c r="E3801" s="161"/>
      <c r="F3801" s="161"/>
    </row>
    <row r="3802" spans="3:6" s="3" customFormat="1" ht="10.5" x14ac:dyDescent="0.15">
      <c r="C3802" s="161"/>
      <c r="D3802" s="161"/>
      <c r="E3802" s="161"/>
      <c r="F3802" s="161"/>
    </row>
    <row r="3803" spans="3:6" s="3" customFormat="1" ht="10.5" x14ac:dyDescent="0.15">
      <c r="C3803" s="161"/>
      <c r="D3803" s="161"/>
      <c r="E3803" s="161"/>
      <c r="F3803" s="161"/>
    </row>
    <row r="3804" spans="3:6" s="3" customFormat="1" ht="10.5" x14ac:dyDescent="0.15">
      <c r="C3804" s="161"/>
      <c r="D3804" s="161"/>
      <c r="E3804" s="161"/>
      <c r="F3804" s="161"/>
    </row>
    <row r="3805" spans="3:6" s="3" customFormat="1" ht="10.5" x14ac:dyDescent="0.15">
      <c r="C3805" s="161"/>
      <c r="D3805" s="161"/>
      <c r="E3805" s="161"/>
      <c r="F3805" s="161"/>
    </row>
    <row r="3806" spans="3:6" s="3" customFormat="1" ht="10.5" x14ac:dyDescent="0.15">
      <c r="C3806" s="161"/>
      <c r="D3806" s="161"/>
      <c r="E3806" s="161"/>
      <c r="F3806" s="161"/>
    </row>
    <row r="3807" spans="3:6" s="3" customFormat="1" ht="10.5" x14ac:dyDescent="0.15">
      <c r="C3807" s="161"/>
      <c r="D3807" s="161"/>
      <c r="E3807" s="161"/>
      <c r="F3807" s="161"/>
    </row>
    <row r="3808" spans="3:6" s="3" customFormat="1" ht="10.5" x14ac:dyDescent="0.15">
      <c r="C3808" s="161"/>
      <c r="D3808" s="161"/>
      <c r="E3808" s="161"/>
      <c r="F3808" s="161"/>
    </row>
    <row r="3809" spans="3:6" s="3" customFormat="1" ht="10.5" x14ac:dyDescent="0.15">
      <c r="C3809" s="161"/>
      <c r="D3809" s="161"/>
      <c r="E3809" s="161"/>
      <c r="F3809" s="161"/>
    </row>
    <row r="3810" spans="3:6" s="3" customFormat="1" ht="10.5" x14ac:dyDescent="0.15">
      <c r="C3810" s="161"/>
      <c r="D3810" s="161"/>
      <c r="E3810" s="161"/>
      <c r="F3810" s="161"/>
    </row>
    <row r="3811" spans="3:6" s="3" customFormat="1" ht="10.5" x14ac:dyDescent="0.15">
      <c r="C3811" s="161"/>
      <c r="D3811" s="161"/>
      <c r="E3811" s="161"/>
      <c r="F3811" s="161"/>
    </row>
    <row r="3812" spans="3:6" s="3" customFormat="1" ht="10.5" x14ac:dyDescent="0.15">
      <c r="C3812" s="161"/>
      <c r="D3812" s="161"/>
      <c r="E3812" s="161"/>
      <c r="F3812" s="161"/>
    </row>
    <row r="3813" spans="3:6" s="3" customFormat="1" ht="10.5" x14ac:dyDescent="0.15">
      <c r="C3813" s="161"/>
      <c r="D3813" s="161"/>
      <c r="E3813" s="161"/>
      <c r="F3813" s="161"/>
    </row>
    <row r="3814" spans="3:6" s="3" customFormat="1" ht="10.5" x14ac:dyDescent="0.15">
      <c r="C3814" s="161"/>
      <c r="D3814" s="161"/>
      <c r="E3814" s="161"/>
      <c r="F3814" s="161"/>
    </row>
    <row r="3815" spans="3:6" s="3" customFormat="1" ht="10.5" x14ac:dyDescent="0.15">
      <c r="C3815" s="161"/>
      <c r="D3815" s="161"/>
      <c r="E3815" s="161"/>
      <c r="F3815" s="161"/>
    </row>
    <row r="3816" spans="3:6" s="3" customFormat="1" ht="10.5" x14ac:dyDescent="0.15">
      <c r="C3816" s="161"/>
      <c r="D3816" s="161"/>
      <c r="E3816" s="161"/>
      <c r="F3816" s="161"/>
    </row>
    <row r="3817" spans="3:6" s="3" customFormat="1" ht="10.5" x14ac:dyDescent="0.15">
      <c r="C3817" s="161"/>
      <c r="D3817" s="161"/>
      <c r="E3817" s="161"/>
      <c r="F3817" s="161"/>
    </row>
    <row r="3818" spans="3:6" s="3" customFormat="1" ht="10.5" x14ac:dyDescent="0.15">
      <c r="C3818" s="161"/>
      <c r="D3818" s="161"/>
      <c r="E3818" s="161"/>
      <c r="F3818" s="161"/>
    </row>
    <row r="3819" spans="3:6" s="3" customFormat="1" ht="10.5" x14ac:dyDescent="0.15">
      <c r="C3819" s="161"/>
      <c r="D3819" s="161"/>
      <c r="E3819" s="161"/>
      <c r="F3819" s="161"/>
    </row>
    <row r="3820" spans="3:6" s="3" customFormat="1" ht="10.5" x14ac:dyDescent="0.15">
      <c r="C3820" s="161"/>
      <c r="D3820" s="161"/>
      <c r="E3820" s="161"/>
      <c r="F3820" s="161"/>
    </row>
    <row r="3821" spans="3:6" s="3" customFormat="1" ht="10.5" x14ac:dyDescent="0.15">
      <c r="C3821" s="161"/>
      <c r="D3821" s="161"/>
      <c r="E3821" s="161"/>
      <c r="F3821" s="161"/>
    </row>
    <row r="3822" spans="3:6" s="3" customFormat="1" ht="10.5" x14ac:dyDescent="0.15">
      <c r="C3822" s="161"/>
      <c r="D3822" s="161"/>
      <c r="E3822" s="161"/>
      <c r="F3822" s="161"/>
    </row>
    <row r="3823" spans="3:6" s="3" customFormat="1" ht="10.5" x14ac:dyDescent="0.15">
      <c r="C3823" s="161"/>
      <c r="D3823" s="161"/>
      <c r="E3823" s="161"/>
      <c r="F3823" s="161"/>
    </row>
    <row r="3824" spans="3:6" s="3" customFormat="1" ht="10.5" x14ac:dyDescent="0.15">
      <c r="C3824" s="161"/>
      <c r="D3824" s="161"/>
      <c r="E3824" s="161"/>
      <c r="F3824" s="161"/>
    </row>
    <row r="3825" spans="3:6" s="3" customFormat="1" ht="10.5" x14ac:dyDescent="0.15">
      <c r="C3825" s="161"/>
      <c r="D3825" s="161"/>
      <c r="E3825" s="161"/>
      <c r="F3825" s="161"/>
    </row>
    <row r="3826" spans="3:6" s="3" customFormat="1" ht="10.5" x14ac:dyDescent="0.15">
      <c r="C3826" s="161"/>
      <c r="D3826" s="161"/>
      <c r="E3826" s="161"/>
      <c r="F3826" s="161"/>
    </row>
    <row r="3827" spans="3:6" s="3" customFormat="1" ht="10.5" x14ac:dyDescent="0.15">
      <c r="C3827" s="161"/>
      <c r="D3827" s="161"/>
      <c r="E3827" s="161"/>
      <c r="F3827" s="161"/>
    </row>
    <row r="3828" spans="3:6" s="3" customFormat="1" ht="10.5" x14ac:dyDescent="0.15">
      <c r="C3828" s="161"/>
      <c r="D3828" s="161"/>
      <c r="E3828" s="161"/>
      <c r="F3828" s="161"/>
    </row>
    <row r="3829" spans="3:6" s="3" customFormat="1" ht="10.5" x14ac:dyDescent="0.15">
      <c r="C3829" s="161"/>
      <c r="D3829" s="161"/>
      <c r="E3829" s="161"/>
      <c r="F3829" s="161"/>
    </row>
    <row r="3830" spans="3:6" s="3" customFormat="1" ht="10.5" x14ac:dyDescent="0.15">
      <c r="C3830" s="161"/>
      <c r="D3830" s="161"/>
      <c r="E3830" s="161"/>
      <c r="F3830" s="161"/>
    </row>
    <row r="3831" spans="3:6" s="3" customFormat="1" ht="10.5" x14ac:dyDescent="0.15">
      <c r="C3831" s="161"/>
      <c r="D3831" s="161"/>
      <c r="E3831" s="161"/>
      <c r="F3831" s="161"/>
    </row>
    <row r="3832" spans="3:6" s="3" customFormat="1" ht="10.5" x14ac:dyDescent="0.15">
      <c r="C3832" s="161"/>
      <c r="D3832" s="161"/>
      <c r="E3832" s="161"/>
      <c r="F3832" s="161"/>
    </row>
    <row r="3833" spans="3:6" s="3" customFormat="1" ht="10.5" x14ac:dyDescent="0.15">
      <c r="C3833" s="161"/>
      <c r="D3833" s="161"/>
      <c r="E3833" s="161"/>
      <c r="F3833" s="161"/>
    </row>
    <row r="3834" spans="3:6" s="3" customFormat="1" ht="10.5" x14ac:dyDescent="0.15">
      <c r="C3834" s="161"/>
      <c r="D3834" s="161"/>
      <c r="E3834" s="161"/>
      <c r="F3834" s="161"/>
    </row>
    <row r="3835" spans="3:6" s="3" customFormat="1" ht="10.5" x14ac:dyDescent="0.15">
      <c r="C3835" s="161"/>
      <c r="D3835" s="161"/>
      <c r="E3835" s="161"/>
      <c r="F3835" s="161"/>
    </row>
    <row r="3836" spans="3:6" s="3" customFormat="1" ht="10.5" x14ac:dyDescent="0.15">
      <c r="C3836" s="161"/>
      <c r="D3836" s="161"/>
      <c r="E3836" s="161"/>
      <c r="F3836" s="161"/>
    </row>
    <row r="3837" spans="3:6" s="3" customFormat="1" ht="10.5" x14ac:dyDescent="0.15">
      <c r="C3837" s="161"/>
      <c r="D3837" s="161"/>
      <c r="E3837" s="161"/>
      <c r="F3837" s="161"/>
    </row>
    <row r="3838" spans="3:6" s="3" customFormat="1" ht="10.5" x14ac:dyDescent="0.15">
      <c r="C3838" s="161"/>
      <c r="D3838" s="161"/>
      <c r="E3838" s="161"/>
      <c r="F3838" s="161"/>
    </row>
    <row r="3839" spans="3:6" s="3" customFormat="1" ht="10.5" x14ac:dyDescent="0.15">
      <c r="C3839" s="161"/>
      <c r="D3839" s="161"/>
      <c r="E3839" s="161"/>
      <c r="F3839" s="161"/>
    </row>
    <row r="3840" spans="3:6" s="3" customFormat="1" ht="10.5" x14ac:dyDescent="0.15">
      <c r="C3840" s="161"/>
      <c r="D3840" s="161"/>
      <c r="E3840" s="161"/>
      <c r="F3840" s="161"/>
    </row>
    <row r="3841" spans="3:6" s="3" customFormat="1" ht="10.5" x14ac:dyDescent="0.15">
      <c r="C3841" s="161"/>
      <c r="D3841" s="161"/>
      <c r="E3841" s="161"/>
      <c r="F3841" s="161"/>
    </row>
    <row r="3842" spans="3:6" s="3" customFormat="1" ht="10.5" x14ac:dyDescent="0.15">
      <c r="C3842" s="161"/>
      <c r="D3842" s="161"/>
      <c r="E3842" s="161"/>
      <c r="F3842" s="161"/>
    </row>
    <row r="3843" spans="3:6" s="3" customFormat="1" ht="10.5" x14ac:dyDescent="0.15">
      <c r="C3843" s="161"/>
      <c r="D3843" s="161"/>
      <c r="E3843" s="161"/>
      <c r="F3843" s="161"/>
    </row>
    <row r="3844" spans="3:6" s="3" customFormat="1" ht="10.5" x14ac:dyDescent="0.15">
      <c r="C3844" s="161"/>
      <c r="D3844" s="161"/>
      <c r="E3844" s="161"/>
      <c r="F3844" s="161"/>
    </row>
    <row r="3845" spans="3:6" s="3" customFormat="1" ht="10.5" x14ac:dyDescent="0.15">
      <c r="C3845" s="161"/>
      <c r="D3845" s="161"/>
      <c r="E3845" s="161"/>
      <c r="F3845" s="161"/>
    </row>
    <row r="3846" spans="3:6" s="3" customFormat="1" ht="10.5" x14ac:dyDescent="0.15">
      <c r="C3846" s="161"/>
      <c r="D3846" s="161"/>
      <c r="E3846" s="161"/>
      <c r="F3846" s="161"/>
    </row>
    <row r="3847" spans="3:6" s="3" customFormat="1" ht="10.5" x14ac:dyDescent="0.15">
      <c r="C3847" s="161"/>
      <c r="D3847" s="161"/>
      <c r="E3847" s="161"/>
      <c r="F3847" s="161"/>
    </row>
    <row r="3848" spans="3:6" s="3" customFormat="1" ht="10.5" x14ac:dyDescent="0.15">
      <c r="C3848" s="161"/>
      <c r="D3848" s="161"/>
      <c r="E3848" s="161"/>
      <c r="F3848" s="161"/>
    </row>
    <row r="3849" spans="3:6" s="3" customFormat="1" ht="10.5" x14ac:dyDescent="0.15">
      <c r="C3849" s="161"/>
      <c r="D3849" s="161"/>
      <c r="E3849" s="161"/>
      <c r="F3849" s="161"/>
    </row>
    <row r="3850" spans="3:6" s="3" customFormat="1" ht="10.5" x14ac:dyDescent="0.15">
      <c r="C3850" s="161"/>
      <c r="D3850" s="161"/>
      <c r="E3850" s="161"/>
      <c r="F3850" s="161"/>
    </row>
    <row r="3851" spans="3:6" s="3" customFormat="1" ht="10.5" x14ac:dyDescent="0.15">
      <c r="C3851" s="161"/>
      <c r="D3851" s="161"/>
      <c r="E3851" s="161"/>
      <c r="F3851" s="161"/>
    </row>
    <row r="3852" spans="3:6" s="3" customFormat="1" ht="10.5" x14ac:dyDescent="0.15">
      <c r="C3852" s="161"/>
      <c r="D3852" s="161"/>
      <c r="E3852" s="161"/>
      <c r="F3852" s="161"/>
    </row>
    <row r="3853" spans="3:6" s="3" customFormat="1" ht="10.5" x14ac:dyDescent="0.15">
      <c r="C3853" s="161"/>
      <c r="D3853" s="161"/>
      <c r="E3853" s="161"/>
      <c r="F3853" s="161"/>
    </row>
    <row r="3854" spans="3:6" s="3" customFormat="1" ht="10.5" x14ac:dyDescent="0.15">
      <c r="C3854" s="161"/>
      <c r="D3854" s="161"/>
      <c r="E3854" s="161"/>
      <c r="F3854" s="161"/>
    </row>
    <row r="3855" spans="3:6" s="3" customFormat="1" ht="10.5" x14ac:dyDescent="0.15">
      <c r="C3855" s="161"/>
      <c r="D3855" s="161"/>
      <c r="E3855" s="161"/>
      <c r="F3855" s="161"/>
    </row>
    <row r="3856" spans="3:6" s="3" customFormat="1" ht="10.5" x14ac:dyDescent="0.15">
      <c r="C3856" s="161"/>
      <c r="D3856" s="161"/>
      <c r="E3856" s="161"/>
      <c r="F3856" s="161"/>
    </row>
    <row r="3857" spans="3:6" s="3" customFormat="1" ht="10.5" x14ac:dyDescent="0.15">
      <c r="C3857" s="161"/>
      <c r="D3857" s="161"/>
      <c r="E3857" s="161"/>
      <c r="F3857" s="161"/>
    </row>
    <row r="3858" spans="3:6" s="3" customFormat="1" ht="10.5" x14ac:dyDescent="0.15">
      <c r="C3858" s="161"/>
      <c r="D3858" s="161"/>
      <c r="E3858" s="161"/>
      <c r="F3858" s="161"/>
    </row>
    <row r="3859" spans="3:6" s="3" customFormat="1" ht="10.5" x14ac:dyDescent="0.15">
      <c r="C3859" s="161"/>
      <c r="D3859" s="161"/>
      <c r="E3859" s="161"/>
      <c r="F3859" s="161"/>
    </row>
    <row r="3860" spans="3:6" s="3" customFormat="1" ht="10.5" x14ac:dyDescent="0.15">
      <c r="C3860" s="161"/>
      <c r="D3860" s="161"/>
      <c r="E3860" s="161"/>
      <c r="F3860" s="161"/>
    </row>
    <row r="3861" spans="3:6" s="3" customFormat="1" ht="10.5" x14ac:dyDescent="0.15">
      <c r="C3861" s="161"/>
      <c r="D3861" s="161"/>
      <c r="E3861" s="161"/>
      <c r="F3861" s="161"/>
    </row>
    <row r="3862" spans="3:6" s="3" customFormat="1" ht="10.5" x14ac:dyDescent="0.15">
      <c r="C3862" s="161"/>
      <c r="D3862" s="161"/>
      <c r="E3862" s="161"/>
      <c r="F3862" s="161"/>
    </row>
    <row r="3863" spans="3:6" s="3" customFormat="1" ht="10.5" x14ac:dyDescent="0.15">
      <c r="C3863" s="161"/>
      <c r="D3863" s="161"/>
      <c r="E3863" s="161"/>
      <c r="F3863" s="161"/>
    </row>
    <row r="3864" spans="3:6" s="3" customFormat="1" ht="10.5" x14ac:dyDescent="0.15">
      <c r="C3864" s="161"/>
      <c r="D3864" s="161"/>
      <c r="E3864" s="161"/>
      <c r="F3864" s="161"/>
    </row>
    <row r="3865" spans="3:6" s="3" customFormat="1" ht="10.5" x14ac:dyDescent="0.15">
      <c r="C3865" s="161"/>
      <c r="D3865" s="161"/>
      <c r="E3865" s="161"/>
      <c r="F3865" s="161"/>
    </row>
    <row r="3866" spans="3:6" s="3" customFormat="1" ht="10.5" x14ac:dyDescent="0.15">
      <c r="C3866" s="161"/>
      <c r="D3866" s="161"/>
      <c r="E3866" s="161"/>
      <c r="F3866" s="161"/>
    </row>
    <row r="3867" spans="3:6" s="3" customFormat="1" ht="10.5" x14ac:dyDescent="0.15">
      <c r="C3867" s="161"/>
      <c r="D3867" s="161"/>
      <c r="E3867" s="161"/>
      <c r="F3867" s="161"/>
    </row>
    <row r="3868" spans="3:6" s="3" customFormat="1" ht="10.5" x14ac:dyDescent="0.15">
      <c r="C3868" s="161"/>
      <c r="D3868" s="161"/>
      <c r="E3868" s="161"/>
      <c r="F3868" s="161"/>
    </row>
    <row r="3869" spans="3:6" s="3" customFormat="1" ht="10.5" x14ac:dyDescent="0.15">
      <c r="C3869" s="161"/>
      <c r="D3869" s="161"/>
      <c r="E3869" s="161"/>
      <c r="F3869" s="161"/>
    </row>
    <row r="3870" spans="3:6" s="3" customFormat="1" ht="10.5" x14ac:dyDescent="0.15">
      <c r="C3870" s="161"/>
      <c r="D3870" s="161"/>
      <c r="E3870" s="161"/>
      <c r="F3870" s="161"/>
    </row>
    <row r="3871" spans="3:6" s="3" customFormat="1" ht="10.5" x14ac:dyDescent="0.15">
      <c r="C3871" s="161"/>
      <c r="D3871" s="161"/>
      <c r="E3871" s="161"/>
      <c r="F3871" s="161"/>
    </row>
    <row r="3872" spans="3:6" s="3" customFormat="1" ht="10.5" x14ac:dyDescent="0.15">
      <c r="C3872" s="161"/>
      <c r="D3872" s="161"/>
      <c r="E3872" s="161"/>
      <c r="F3872" s="161"/>
    </row>
    <row r="3873" spans="3:6" s="3" customFormat="1" ht="10.5" x14ac:dyDescent="0.15">
      <c r="C3873" s="161"/>
      <c r="D3873" s="161"/>
      <c r="E3873" s="161"/>
      <c r="F3873" s="161"/>
    </row>
    <row r="3874" spans="3:6" s="3" customFormat="1" ht="10.5" x14ac:dyDescent="0.15">
      <c r="C3874" s="161"/>
      <c r="D3874" s="161"/>
      <c r="E3874" s="161"/>
      <c r="F3874" s="161"/>
    </row>
    <row r="3875" spans="3:6" s="3" customFormat="1" ht="10.5" x14ac:dyDescent="0.15">
      <c r="C3875" s="161"/>
      <c r="D3875" s="161"/>
      <c r="E3875" s="161"/>
      <c r="F3875" s="161"/>
    </row>
    <row r="3876" spans="3:6" s="3" customFormat="1" ht="10.5" x14ac:dyDescent="0.15">
      <c r="C3876" s="161"/>
      <c r="D3876" s="161"/>
      <c r="E3876" s="161"/>
      <c r="F3876" s="161"/>
    </row>
    <row r="3877" spans="3:6" s="3" customFormat="1" ht="10.5" x14ac:dyDescent="0.15">
      <c r="C3877" s="161"/>
      <c r="D3877" s="161"/>
      <c r="E3877" s="161"/>
      <c r="F3877" s="161"/>
    </row>
    <row r="3878" spans="3:6" s="3" customFormat="1" ht="10.5" x14ac:dyDescent="0.15">
      <c r="C3878" s="161"/>
      <c r="D3878" s="161"/>
      <c r="E3878" s="161"/>
      <c r="F3878" s="161"/>
    </row>
    <row r="3879" spans="3:6" s="3" customFormat="1" ht="10.5" x14ac:dyDescent="0.15">
      <c r="C3879" s="161"/>
      <c r="D3879" s="161"/>
      <c r="E3879" s="161"/>
      <c r="F3879" s="161"/>
    </row>
    <row r="3880" spans="3:6" s="3" customFormat="1" ht="10.5" x14ac:dyDescent="0.15">
      <c r="C3880" s="161"/>
      <c r="D3880" s="161"/>
      <c r="E3880" s="161"/>
      <c r="F3880" s="161"/>
    </row>
    <row r="3881" spans="3:6" s="3" customFormat="1" ht="10.5" x14ac:dyDescent="0.15">
      <c r="C3881" s="161"/>
      <c r="D3881" s="161"/>
      <c r="E3881" s="161"/>
      <c r="F3881" s="161"/>
    </row>
    <row r="3882" spans="3:6" s="3" customFormat="1" ht="10.5" x14ac:dyDescent="0.15">
      <c r="C3882" s="161"/>
      <c r="D3882" s="161"/>
      <c r="E3882" s="161"/>
      <c r="F3882" s="161"/>
    </row>
    <row r="3883" spans="3:6" s="3" customFormat="1" ht="10.5" x14ac:dyDescent="0.15">
      <c r="C3883" s="161"/>
      <c r="D3883" s="161"/>
      <c r="E3883" s="161"/>
      <c r="F3883" s="161"/>
    </row>
    <row r="3884" spans="3:6" s="3" customFormat="1" ht="10.5" x14ac:dyDescent="0.15">
      <c r="C3884" s="161"/>
      <c r="D3884" s="161"/>
      <c r="E3884" s="161"/>
      <c r="F3884" s="161"/>
    </row>
    <row r="3885" spans="3:6" s="3" customFormat="1" ht="10.5" x14ac:dyDescent="0.15">
      <c r="C3885" s="161"/>
      <c r="D3885" s="161"/>
      <c r="E3885" s="161"/>
      <c r="F3885" s="161"/>
    </row>
    <row r="3886" spans="3:6" s="3" customFormat="1" ht="10.5" x14ac:dyDescent="0.15">
      <c r="C3886" s="161"/>
      <c r="D3886" s="161"/>
      <c r="E3886" s="161"/>
      <c r="F3886" s="161"/>
    </row>
    <row r="3887" spans="3:6" s="3" customFormat="1" ht="10.5" x14ac:dyDescent="0.15">
      <c r="C3887" s="161"/>
      <c r="D3887" s="161"/>
      <c r="E3887" s="161"/>
      <c r="F3887" s="161"/>
    </row>
    <row r="3888" spans="3:6" s="3" customFormat="1" ht="10.5" x14ac:dyDescent="0.15">
      <c r="C3888" s="161"/>
      <c r="D3888" s="161"/>
      <c r="E3888" s="161"/>
      <c r="F3888" s="161"/>
    </row>
    <row r="3889" spans="3:6" s="3" customFormat="1" ht="10.5" x14ac:dyDescent="0.15">
      <c r="C3889" s="161"/>
      <c r="D3889" s="161"/>
      <c r="E3889" s="161"/>
      <c r="F3889" s="161"/>
    </row>
    <row r="3890" spans="3:6" s="3" customFormat="1" ht="10.5" x14ac:dyDescent="0.15">
      <c r="C3890" s="161"/>
      <c r="D3890" s="161"/>
      <c r="E3890" s="161"/>
      <c r="F3890" s="161"/>
    </row>
    <row r="3891" spans="3:6" s="3" customFormat="1" ht="10.5" x14ac:dyDescent="0.15">
      <c r="C3891" s="161"/>
      <c r="D3891" s="161"/>
      <c r="E3891" s="161"/>
      <c r="F3891" s="161"/>
    </row>
    <row r="3892" spans="3:6" s="3" customFormat="1" ht="10.5" x14ac:dyDescent="0.15">
      <c r="C3892" s="161"/>
      <c r="D3892" s="161"/>
      <c r="E3892" s="161"/>
      <c r="F3892" s="161"/>
    </row>
    <row r="3893" spans="3:6" s="3" customFormat="1" ht="10.5" x14ac:dyDescent="0.15">
      <c r="C3893" s="161"/>
      <c r="D3893" s="161"/>
      <c r="E3893" s="161"/>
      <c r="F3893" s="161"/>
    </row>
    <row r="3894" spans="3:6" s="3" customFormat="1" ht="10.5" x14ac:dyDescent="0.15">
      <c r="C3894" s="161"/>
      <c r="D3894" s="161"/>
      <c r="E3894" s="161"/>
      <c r="F3894" s="161"/>
    </row>
    <row r="3895" spans="3:6" s="3" customFormat="1" ht="10.5" x14ac:dyDescent="0.15">
      <c r="C3895" s="161"/>
      <c r="D3895" s="161"/>
      <c r="E3895" s="161"/>
      <c r="F3895" s="161"/>
    </row>
    <row r="3896" spans="3:6" s="3" customFormat="1" ht="10.5" x14ac:dyDescent="0.15">
      <c r="C3896" s="161"/>
      <c r="D3896" s="161"/>
      <c r="E3896" s="161"/>
      <c r="F3896" s="161"/>
    </row>
    <row r="3897" spans="3:6" s="3" customFormat="1" ht="10.5" x14ac:dyDescent="0.15">
      <c r="C3897" s="161"/>
      <c r="D3897" s="161"/>
      <c r="E3897" s="161"/>
      <c r="F3897" s="161"/>
    </row>
    <row r="3898" spans="3:6" s="3" customFormat="1" ht="10.5" x14ac:dyDescent="0.15">
      <c r="C3898" s="161"/>
      <c r="D3898" s="161"/>
      <c r="E3898" s="161"/>
      <c r="F3898" s="161"/>
    </row>
    <row r="3899" spans="3:6" s="3" customFormat="1" ht="10.5" x14ac:dyDescent="0.15">
      <c r="C3899" s="161"/>
      <c r="D3899" s="161"/>
      <c r="E3899" s="161"/>
      <c r="F3899" s="161"/>
    </row>
    <row r="3900" spans="3:6" s="3" customFormat="1" ht="10.5" x14ac:dyDescent="0.15">
      <c r="C3900" s="161"/>
      <c r="D3900" s="161"/>
      <c r="E3900" s="161"/>
      <c r="F3900" s="161"/>
    </row>
    <row r="3901" spans="3:6" s="3" customFormat="1" ht="10.5" x14ac:dyDescent="0.15">
      <c r="C3901" s="161"/>
      <c r="D3901" s="161"/>
      <c r="E3901" s="161"/>
      <c r="F3901" s="161"/>
    </row>
    <row r="3902" spans="3:6" s="3" customFormat="1" ht="10.5" x14ac:dyDescent="0.15">
      <c r="C3902" s="161"/>
      <c r="D3902" s="161"/>
      <c r="E3902" s="161"/>
      <c r="F3902" s="161"/>
    </row>
    <row r="3903" spans="3:6" s="3" customFormat="1" ht="10.5" x14ac:dyDescent="0.15">
      <c r="C3903" s="161"/>
      <c r="D3903" s="161"/>
      <c r="E3903" s="161"/>
      <c r="F3903" s="161"/>
    </row>
    <row r="3904" spans="3:6" s="3" customFormat="1" ht="10.5" x14ac:dyDescent="0.15">
      <c r="C3904" s="161"/>
      <c r="D3904" s="161"/>
      <c r="E3904" s="161"/>
      <c r="F3904" s="161"/>
    </row>
    <row r="3905" spans="3:6" s="3" customFormat="1" ht="10.5" x14ac:dyDescent="0.15">
      <c r="C3905" s="161"/>
      <c r="D3905" s="161"/>
      <c r="E3905" s="161"/>
      <c r="F3905" s="161"/>
    </row>
    <row r="3906" spans="3:6" s="3" customFormat="1" ht="10.5" x14ac:dyDescent="0.15">
      <c r="C3906" s="161"/>
      <c r="D3906" s="161"/>
      <c r="E3906" s="161"/>
      <c r="F3906" s="161"/>
    </row>
    <row r="3907" spans="3:6" s="3" customFormat="1" ht="10.5" x14ac:dyDescent="0.15">
      <c r="C3907" s="161"/>
      <c r="D3907" s="161"/>
      <c r="E3907" s="161"/>
      <c r="F3907" s="161"/>
    </row>
    <row r="3908" spans="3:6" s="3" customFormat="1" ht="10.5" x14ac:dyDescent="0.15">
      <c r="C3908" s="161"/>
      <c r="D3908" s="161"/>
      <c r="E3908" s="161"/>
      <c r="F3908" s="161"/>
    </row>
    <row r="3909" spans="3:6" s="3" customFormat="1" ht="10.5" x14ac:dyDescent="0.15">
      <c r="C3909" s="161"/>
      <c r="D3909" s="161"/>
      <c r="E3909" s="161"/>
      <c r="F3909" s="161"/>
    </row>
    <row r="3910" spans="3:6" s="3" customFormat="1" ht="10.5" x14ac:dyDescent="0.15">
      <c r="C3910" s="161"/>
      <c r="D3910" s="161"/>
      <c r="E3910" s="161"/>
      <c r="F3910" s="161"/>
    </row>
    <row r="3911" spans="3:6" s="3" customFormat="1" ht="10.5" x14ac:dyDescent="0.15">
      <c r="C3911" s="161"/>
      <c r="D3911" s="161"/>
      <c r="E3911" s="161"/>
      <c r="F3911" s="161"/>
    </row>
    <row r="3912" spans="3:6" s="3" customFormat="1" ht="10.5" x14ac:dyDescent="0.15">
      <c r="C3912" s="161"/>
      <c r="D3912" s="161"/>
      <c r="E3912" s="161"/>
      <c r="F3912" s="161"/>
    </row>
    <row r="3913" spans="3:6" s="3" customFormat="1" ht="10.5" x14ac:dyDescent="0.15">
      <c r="C3913" s="161"/>
      <c r="D3913" s="161"/>
      <c r="E3913" s="161"/>
      <c r="F3913" s="161"/>
    </row>
    <row r="3914" spans="3:6" s="3" customFormat="1" ht="10.5" x14ac:dyDescent="0.15">
      <c r="C3914" s="161"/>
      <c r="D3914" s="161"/>
      <c r="E3914" s="161"/>
      <c r="F3914" s="161"/>
    </row>
    <row r="3915" spans="3:6" s="3" customFormat="1" ht="10.5" x14ac:dyDescent="0.15">
      <c r="C3915" s="161"/>
      <c r="D3915" s="161"/>
      <c r="E3915" s="161"/>
      <c r="F3915" s="161"/>
    </row>
    <row r="3916" spans="3:6" s="3" customFormat="1" ht="10.5" x14ac:dyDescent="0.15">
      <c r="C3916" s="161"/>
      <c r="D3916" s="161"/>
      <c r="E3916" s="161"/>
      <c r="F3916" s="161"/>
    </row>
    <row r="3917" spans="3:6" s="3" customFormat="1" ht="10.5" x14ac:dyDescent="0.15">
      <c r="C3917" s="161"/>
      <c r="D3917" s="161"/>
      <c r="E3917" s="161"/>
      <c r="F3917" s="161"/>
    </row>
    <row r="3918" spans="3:6" s="3" customFormat="1" ht="10.5" x14ac:dyDescent="0.15">
      <c r="C3918" s="161"/>
      <c r="D3918" s="161"/>
      <c r="E3918" s="161"/>
      <c r="F3918" s="161"/>
    </row>
    <row r="3919" spans="3:6" s="3" customFormat="1" ht="10.5" x14ac:dyDescent="0.15">
      <c r="C3919" s="161"/>
      <c r="D3919" s="161"/>
      <c r="E3919" s="161"/>
      <c r="F3919" s="161"/>
    </row>
    <row r="3920" spans="3:6" s="3" customFormat="1" ht="10.5" x14ac:dyDescent="0.15">
      <c r="C3920" s="161"/>
      <c r="D3920" s="161"/>
      <c r="E3920" s="161"/>
      <c r="F3920" s="161"/>
    </row>
    <row r="3921" spans="3:6" s="3" customFormat="1" ht="10.5" x14ac:dyDescent="0.15">
      <c r="C3921" s="161"/>
      <c r="D3921" s="161"/>
      <c r="E3921" s="161"/>
      <c r="F3921" s="161"/>
    </row>
    <row r="3922" spans="3:6" s="3" customFormat="1" ht="10.5" x14ac:dyDescent="0.15">
      <c r="C3922" s="161"/>
      <c r="D3922" s="161"/>
      <c r="E3922" s="161"/>
      <c r="F3922" s="161"/>
    </row>
    <row r="3923" spans="3:6" s="3" customFormat="1" ht="10.5" x14ac:dyDescent="0.15">
      <c r="C3923" s="161"/>
      <c r="D3923" s="161"/>
      <c r="E3923" s="161"/>
      <c r="F3923" s="161"/>
    </row>
    <row r="3924" spans="3:6" s="3" customFormat="1" ht="10.5" x14ac:dyDescent="0.15">
      <c r="C3924" s="161"/>
      <c r="D3924" s="161"/>
      <c r="E3924" s="161"/>
      <c r="F3924" s="161"/>
    </row>
    <row r="3925" spans="3:6" s="3" customFormat="1" ht="10.5" x14ac:dyDescent="0.15">
      <c r="C3925" s="161"/>
      <c r="D3925" s="161"/>
      <c r="E3925" s="161"/>
      <c r="F3925" s="161"/>
    </row>
    <row r="3926" spans="3:6" s="3" customFormat="1" ht="10.5" x14ac:dyDescent="0.15">
      <c r="C3926" s="161"/>
      <c r="D3926" s="161"/>
      <c r="E3926" s="161"/>
      <c r="F3926" s="161"/>
    </row>
    <row r="3927" spans="3:6" s="3" customFormat="1" ht="10.5" x14ac:dyDescent="0.15">
      <c r="C3927" s="161"/>
      <c r="D3927" s="161"/>
      <c r="E3927" s="161"/>
      <c r="F3927" s="161"/>
    </row>
    <row r="3928" spans="3:6" s="3" customFormat="1" ht="10.5" x14ac:dyDescent="0.15">
      <c r="C3928" s="161"/>
      <c r="D3928" s="161"/>
      <c r="E3928" s="161"/>
      <c r="F3928" s="161"/>
    </row>
    <row r="3929" spans="3:6" s="3" customFormat="1" ht="10.5" x14ac:dyDescent="0.15">
      <c r="C3929" s="161"/>
      <c r="D3929" s="161"/>
      <c r="E3929" s="161"/>
      <c r="F3929" s="161"/>
    </row>
    <row r="3930" spans="3:6" s="3" customFormat="1" ht="10.5" x14ac:dyDescent="0.15">
      <c r="C3930" s="161"/>
      <c r="D3930" s="161"/>
      <c r="E3930" s="161"/>
      <c r="F3930" s="161"/>
    </row>
    <row r="3931" spans="3:6" s="3" customFormat="1" ht="10.5" x14ac:dyDescent="0.15">
      <c r="C3931" s="161"/>
      <c r="D3931" s="161"/>
      <c r="E3931" s="161"/>
      <c r="F3931" s="161"/>
    </row>
    <row r="3932" spans="3:6" s="3" customFormat="1" ht="10.5" x14ac:dyDescent="0.15">
      <c r="C3932" s="161"/>
      <c r="D3932" s="161"/>
      <c r="E3932" s="161"/>
      <c r="F3932" s="161"/>
    </row>
    <row r="3933" spans="3:6" s="3" customFormat="1" ht="10.5" x14ac:dyDescent="0.15">
      <c r="C3933" s="161"/>
      <c r="D3933" s="161"/>
      <c r="E3933" s="161"/>
      <c r="F3933" s="161"/>
    </row>
    <row r="3934" spans="3:6" s="3" customFormat="1" ht="10.5" x14ac:dyDescent="0.15">
      <c r="C3934" s="161"/>
      <c r="D3934" s="161"/>
      <c r="E3934" s="161"/>
      <c r="F3934" s="161"/>
    </row>
    <row r="3935" spans="3:6" s="3" customFormat="1" ht="10.5" x14ac:dyDescent="0.15">
      <c r="C3935" s="161"/>
      <c r="D3935" s="161"/>
      <c r="E3935" s="161"/>
      <c r="F3935" s="161"/>
    </row>
    <row r="3936" spans="3:6" s="3" customFormat="1" ht="10.5" x14ac:dyDescent="0.15">
      <c r="C3936" s="161"/>
      <c r="D3936" s="161"/>
      <c r="E3936" s="161"/>
      <c r="F3936" s="161"/>
    </row>
    <row r="3937" spans="3:6" s="3" customFormat="1" ht="10.5" x14ac:dyDescent="0.15">
      <c r="C3937" s="161"/>
      <c r="D3937" s="161"/>
      <c r="E3937" s="161"/>
      <c r="F3937" s="161"/>
    </row>
    <row r="3938" spans="3:6" s="3" customFormat="1" ht="10.5" x14ac:dyDescent="0.15">
      <c r="C3938" s="161"/>
      <c r="D3938" s="161"/>
      <c r="E3938" s="161"/>
      <c r="F3938" s="161"/>
    </row>
    <row r="3939" spans="3:6" s="3" customFormat="1" ht="10.5" x14ac:dyDescent="0.15">
      <c r="C3939" s="161"/>
      <c r="D3939" s="161"/>
      <c r="E3939" s="161"/>
      <c r="F3939" s="161"/>
    </row>
    <row r="3940" spans="3:6" s="3" customFormat="1" ht="10.5" x14ac:dyDescent="0.15">
      <c r="C3940" s="161"/>
      <c r="D3940" s="161"/>
      <c r="E3940" s="161"/>
      <c r="F3940" s="161"/>
    </row>
    <row r="3941" spans="3:6" s="3" customFormat="1" ht="10.5" x14ac:dyDescent="0.15">
      <c r="C3941" s="161"/>
      <c r="D3941" s="161"/>
      <c r="E3941" s="161"/>
      <c r="F3941" s="161"/>
    </row>
    <row r="3942" spans="3:6" s="3" customFormat="1" ht="10.5" x14ac:dyDescent="0.15">
      <c r="C3942" s="161"/>
      <c r="D3942" s="161"/>
      <c r="E3942" s="161"/>
      <c r="F3942" s="161"/>
    </row>
    <row r="3943" spans="3:6" s="3" customFormat="1" ht="10.5" x14ac:dyDescent="0.15">
      <c r="C3943" s="161"/>
      <c r="D3943" s="161"/>
      <c r="E3943" s="161"/>
      <c r="F3943" s="161"/>
    </row>
    <row r="3944" spans="3:6" s="3" customFormat="1" ht="10.5" x14ac:dyDescent="0.15">
      <c r="C3944" s="161"/>
      <c r="D3944" s="161"/>
      <c r="E3944" s="161"/>
      <c r="F3944" s="161"/>
    </row>
    <row r="3945" spans="3:6" s="3" customFormat="1" ht="10.5" x14ac:dyDescent="0.15">
      <c r="C3945" s="161"/>
      <c r="D3945" s="161"/>
      <c r="E3945" s="161"/>
      <c r="F3945" s="161"/>
    </row>
    <row r="3946" spans="3:6" s="3" customFormat="1" ht="10.5" x14ac:dyDescent="0.15">
      <c r="C3946" s="161"/>
      <c r="D3946" s="161"/>
      <c r="E3946" s="161"/>
      <c r="F3946" s="161"/>
    </row>
    <row r="3947" spans="3:6" s="3" customFormat="1" ht="10.5" x14ac:dyDescent="0.15">
      <c r="C3947" s="161"/>
      <c r="D3947" s="161"/>
      <c r="E3947" s="161"/>
      <c r="F3947" s="161"/>
    </row>
    <row r="3948" spans="3:6" s="3" customFormat="1" ht="10.5" x14ac:dyDescent="0.15">
      <c r="C3948" s="161"/>
      <c r="D3948" s="161"/>
      <c r="E3948" s="161"/>
      <c r="F3948" s="161"/>
    </row>
    <row r="3949" spans="3:6" s="3" customFormat="1" ht="10.5" x14ac:dyDescent="0.15">
      <c r="C3949" s="161"/>
      <c r="D3949" s="161"/>
      <c r="E3949" s="161"/>
      <c r="F3949" s="161"/>
    </row>
    <row r="3950" spans="3:6" s="3" customFormat="1" ht="10.5" x14ac:dyDescent="0.15">
      <c r="C3950" s="161"/>
      <c r="D3950" s="161"/>
      <c r="E3950" s="161"/>
      <c r="F3950" s="161"/>
    </row>
    <row r="3951" spans="3:6" s="3" customFormat="1" ht="10.5" x14ac:dyDescent="0.15">
      <c r="C3951" s="161"/>
      <c r="D3951" s="161"/>
      <c r="E3951" s="161"/>
      <c r="F3951" s="161"/>
    </row>
    <row r="3952" spans="3:6" s="3" customFormat="1" ht="10.5" x14ac:dyDescent="0.15">
      <c r="C3952" s="161"/>
      <c r="D3952" s="161"/>
      <c r="E3952" s="161"/>
      <c r="F3952" s="161"/>
    </row>
    <row r="3953" spans="3:6" s="3" customFormat="1" ht="10.5" x14ac:dyDescent="0.15">
      <c r="C3953" s="161"/>
      <c r="D3953" s="161"/>
      <c r="E3953" s="161"/>
      <c r="F3953" s="161"/>
    </row>
    <row r="3954" spans="3:6" s="3" customFormat="1" ht="10.5" x14ac:dyDescent="0.15">
      <c r="C3954" s="161"/>
      <c r="D3954" s="161"/>
      <c r="E3954" s="161"/>
      <c r="F3954" s="161"/>
    </row>
    <row r="3955" spans="3:6" s="3" customFormat="1" ht="10.5" x14ac:dyDescent="0.15">
      <c r="C3955" s="161"/>
      <c r="D3955" s="161"/>
      <c r="E3955" s="161"/>
      <c r="F3955" s="161"/>
    </row>
    <row r="3956" spans="3:6" s="3" customFormat="1" ht="10.5" x14ac:dyDescent="0.15">
      <c r="C3956" s="161"/>
      <c r="D3956" s="161"/>
      <c r="E3956" s="161"/>
      <c r="F3956" s="161"/>
    </row>
    <row r="3957" spans="3:6" s="3" customFormat="1" ht="10.5" x14ac:dyDescent="0.15">
      <c r="C3957" s="161"/>
      <c r="D3957" s="161"/>
      <c r="E3957" s="161"/>
      <c r="F3957" s="161"/>
    </row>
    <row r="3958" spans="3:6" s="3" customFormat="1" ht="10.5" x14ac:dyDescent="0.15">
      <c r="C3958" s="161"/>
      <c r="D3958" s="161"/>
      <c r="E3958" s="161"/>
      <c r="F3958" s="161"/>
    </row>
    <row r="3959" spans="3:6" s="3" customFormat="1" ht="10.5" x14ac:dyDescent="0.15">
      <c r="C3959" s="161"/>
      <c r="D3959" s="161"/>
      <c r="E3959" s="161"/>
      <c r="F3959" s="161"/>
    </row>
    <row r="3960" spans="3:6" s="3" customFormat="1" ht="10.5" x14ac:dyDescent="0.15">
      <c r="C3960" s="161"/>
      <c r="D3960" s="161"/>
      <c r="E3960" s="161"/>
      <c r="F3960" s="161"/>
    </row>
    <row r="3961" spans="3:6" s="3" customFormat="1" ht="10.5" x14ac:dyDescent="0.15">
      <c r="C3961" s="161"/>
      <c r="D3961" s="161"/>
      <c r="E3961" s="161"/>
      <c r="F3961" s="161"/>
    </row>
    <row r="3962" spans="3:6" s="3" customFormat="1" ht="10.5" x14ac:dyDescent="0.15">
      <c r="C3962" s="161"/>
      <c r="D3962" s="161"/>
      <c r="E3962" s="161"/>
      <c r="F3962" s="161"/>
    </row>
    <row r="3963" spans="3:6" s="3" customFormat="1" ht="10.5" x14ac:dyDescent="0.15">
      <c r="C3963" s="161"/>
      <c r="D3963" s="161"/>
      <c r="E3963" s="161"/>
      <c r="F3963" s="161"/>
    </row>
    <row r="3964" spans="3:6" s="3" customFormat="1" ht="10.5" x14ac:dyDescent="0.15">
      <c r="C3964" s="161"/>
      <c r="D3964" s="161"/>
      <c r="E3964" s="161"/>
      <c r="F3964" s="161"/>
    </row>
    <row r="3965" spans="3:6" s="3" customFormat="1" ht="10.5" x14ac:dyDescent="0.15">
      <c r="C3965" s="161"/>
      <c r="D3965" s="161"/>
      <c r="E3965" s="161"/>
      <c r="F3965" s="161"/>
    </row>
    <row r="3966" spans="3:6" s="3" customFormat="1" ht="10.5" x14ac:dyDescent="0.15">
      <c r="C3966" s="161"/>
      <c r="D3966" s="161"/>
      <c r="E3966" s="161"/>
      <c r="F3966" s="161"/>
    </row>
    <row r="3967" spans="3:6" s="3" customFormat="1" ht="10.5" x14ac:dyDescent="0.15">
      <c r="C3967" s="161"/>
      <c r="D3967" s="161"/>
      <c r="E3967" s="161"/>
      <c r="F3967" s="161"/>
    </row>
    <row r="3968" spans="3:6" s="3" customFormat="1" ht="10.5" x14ac:dyDescent="0.15">
      <c r="C3968" s="161"/>
      <c r="D3968" s="161"/>
      <c r="E3968" s="161"/>
      <c r="F3968" s="161"/>
    </row>
    <row r="3969" spans="3:6" s="3" customFormat="1" ht="10.5" x14ac:dyDescent="0.15">
      <c r="C3969" s="161"/>
      <c r="D3969" s="161"/>
      <c r="E3969" s="161"/>
      <c r="F3969" s="161"/>
    </row>
    <row r="3970" spans="3:6" s="3" customFormat="1" ht="10.5" x14ac:dyDescent="0.15">
      <c r="C3970" s="161"/>
      <c r="D3970" s="161"/>
      <c r="E3970" s="161"/>
      <c r="F3970" s="161"/>
    </row>
    <row r="3971" spans="3:6" s="3" customFormat="1" ht="10.5" x14ac:dyDescent="0.15">
      <c r="C3971" s="161"/>
      <c r="D3971" s="161"/>
      <c r="E3971" s="161"/>
      <c r="F3971" s="161"/>
    </row>
    <row r="3972" spans="3:6" s="3" customFormat="1" ht="10.5" x14ac:dyDescent="0.15">
      <c r="C3972" s="161"/>
      <c r="D3972" s="161"/>
      <c r="E3972" s="161"/>
      <c r="F3972" s="161"/>
    </row>
    <row r="3973" spans="3:6" s="3" customFormat="1" ht="10.5" x14ac:dyDescent="0.15">
      <c r="C3973" s="161"/>
      <c r="D3973" s="161"/>
      <c r="E3973" s="161"/>
      <c r="F3973" s="161"/>
    </row>
    <row r="3974" spans="3:6" s="3" customFormat="1" ht="10.5" x14ac:dyDescent="0.15">
      <c r="C3974" s="161"/>
      <c r="D3974" s="161"/>
      <c r="E3974" s="161"/>
      <c r="F3974" s="161"/>
    </row>
    <row r="3975" spans="3:6" s="3" customFormat="1" ht="10.5" x14ac:dyDescent="0.15">
      <c r="C3975" s="161"/>
      <c r="D3975" s="161"/>
      <c r="E3975" s="161"/>
      <c r="F3975" s="161"/>
    </row>
    <row r="3976" spans="3:6" s="3" customFormat="1" ht="10.5" x14ac:dyDescent="0.15">
      <c r="C3976" s="161"/>
      <c r="D3976" s="161"/>
      <c r="E3976" s="161"/>
      <c r="F3976" s="161"/>
    </row>
    <row r="3977" spans="3:6" s="3" customFormat="1" ht="10.5" x14ac:dyDescent="0.15">
      <c r="C3977" s="161"/>
      <c r="D3977" s="161"/>
      <c r="E3977" s="161"/>
      <c r="F3977" s="161"/>
    </row>
    <row r="3978" spans="3:6" s="3" customFormat="1" ht="10.5" x14ac:dyDescent="0.15">
      <c r="C3978" s="161"/>
      <c r="D3978" s="161"/>
      <c r="E3978" s="161"/>
      <c r="F3978" s="161"/>
    </row>
    <row r="3979" spans="3:6" s="3" customFormat="1" ht="10.5" x14ac:dyDescent="0.15">
      <c r="C3979" s="161"/>
      <c r="D3979" s="161"/>
      <c r="E3979" s="161"/>
      <c r="F3979" s="161"/>
    </row>
    <row r="3980" spans="3:6" s="3" customFormat="1" ht="10.5" x14ac:dyDescent="0.15">
      <c r="C3980" s="161"/>
      <c r="D3980" s="161"/>
      <c r="E3980" s="161"/>
      <c r="F3980" s="161"/>
    </row>
    <row r="3981" spans="3:6" s="3" customFormat="1" ht="10.5" x14ac:dyDescent="0.15">
      <c r="C3981" s="161"/>
      <c r="D3981" s="161"/>
      <c r="E3981" s="161"/>
      <c r="F3981" s="161"/>
    </row>
    <row r="3982" spans="3:6" s="3" customFormat="1" ht="10.5" x14ac:dyDescent="0.15">
      <c r="C3982" s="161"/>
      <c r="D3982" s="161"/>
      <c r="E3982" s="161"/>
      <c r="F3982" s="161"/>
    </row>
    <row r="3983" spans="3:6" s="3" customFormat="1" ht="10.5" x14ac:dyDescent="0.15">
      <c r="C3983" s="161"/>
      <c r="D3983" s="161"/>
      <c r="E3983" s="161"/>
      <c r="F3983" s="161"/>
    </row>
    <row r="3984" spans="3:6" s="3" customFormat="1" ht="10.5" x14ac:dyDescent="0.15">
      <c r="C3984" s="161"/>
      <c r="D3984" s="161"/>
      <c r="E3984" s="161"/>
      <c r="F3984" s="161"/>
    </row>
    <row r="3985" spans="3:6" s="3" customFormat="1" ht="10.5" x14ac:dyDescent="0.15">
      <c r="C3985" s="161"/>
      <c r="D3985" s="161"/>
      <c r="E3985" s="161"/>
      <c r="F3985" s="161"/>
    </row>
    <row r="3986" spans="3:6" s="3" customFormat="1" ht="10.5" x14ac:dyDescent="0.15">
      <c r="C3986" s="161"/>
      <c r="D3986" s="161"/>
      <c r="E3986" s="161"/>
      <c r="F3986" s="161"/>
    </row>
    <row r="3987" spans="3:6" s="3" customFormat="1" ht="10.5" x14ac:dyDescent="0.15">
      <c r="C3987" s="161"/>
      <c r="D3987" s="161"/>
      <c r="E3987" s="161"/>
      <c r="F3987" s="161"/>
    </row>
    <row r="3988" spans="3:6" s="3" customFormat="1" ht="10.5" x14ac:dyDescent="0.15">
      <c r="C3988" s="161"/>
      <c r="D3988" s="161"/>
      <c r="E3988" s="161"/>
      <c r="F3988" s="161"/>
    </row>
    <row r="3989" spans="3:6" s="3" customFormat="1" ht="10.5" x14ac:dyDescent="0.15">
      <c r="C3989" s="161"/>
      <c r="D3989" s="161"/>
      <c r="E3989" s="161"/>
      <c r="F3989" s="161"/>
    </row>
    <row r="3990" spans="3:6" s="3" customFormat="1" ht="10.5" x14ac:dyDescent="0.15">
      <c r="C3990" s="161"/>
      <c r="D3990" s="161"/>
      <c r="E3990" s="161"/>
      <c r="F3990" s="161"/>
    </row>
    <row r="3991" spans="3:6" s="3" customFormat="1" ht="10.5" x14ac:dyDescent="0.15">
      <c r="C3991" s="161"/>
      <c r="D3991" s="161"/>
      <c r="E3991" s="161"/>
      <c r="F3991" s="161"/>
    </row>
    <row r="3992" spans="3:6" s="3" customFormat="1" ht="10.5" x14ac:dyDescent="0.15">
      <c r="C3992" s="161"/>
      <c r="D3992" s="161"/>
      <c r="E3992" s="161"/>
      <c r="F3992" s="161"/>
    </row>
    <row r="3993" spans="3:6" s="3" customFormat="1" ht="10.5" x14ac:dyDescent="0.15">
      <c r="C3993" s="161"/>
      <c r="D3993" s="161"/>
      <c r="E3993" s="161"/>
      <c r="F3993" s="161"/>
    </row>
    <row r="3994" spans="3:6" s="3" customFormat="1" ht="10.5" x14ac:dyDescent="0.15">
      <c r="C3994" s="161"/>
      <c r="D3994" s="161"/>
      <c r="E3994" s="161"/>
      <c r="F3994" s="161"/>
    </row>
    <row r="3995" spans="3:6" s="3" customFormat="1" ht="10.5" x14ac:dyDescent="0.15">
      <c r="C3995" s="161"/>
      <c r="D3995" s="161"/>
      <c r="E3995" s="161"/>
      <c r="F3995" s="161"/>
    </row>
    <row r="3996" spans="3:6" s="3" customFormat="1" ht="10.5" x14ac:dyDescent="0.15">
      <c r="C3996" s="161"/>
      <c r="D3996" s="161"/>
      <c r="E3996" s="161"/>
      <c r="F3996" s="161"/>
    </row>
    <row r="3997" spans="3:6" s="3" customFormat="1" ht="10.5" x14ac:dyDescent="0.15">
      <c r="C3997" s="161"/>
      <c r="D3997" s="161"/>
      <c r="E3997" s="161"/>
      <c r="F3997" s="161"/>
    </row>
    <row r="3998" spans="3:6" s="3" customFormat="1" ht="10.5" x14ac:dyDescent="0.15">
      <c r="C3998" s="161"/>
      <c r="D3998" s="161"/>
      <c r="E3998" s="161"/>
      <c r="F3998" s="161"/>
    </row>
    <row r="3999" spans="3:6" s="3" customFormat="1" ht="10.5" x14ac:dyDescent="0.15">
      <c r="C3999" s="161"/>
      <c r="D3999" s="161"/>
      <c r="E3999" s="161"/>
      <c r="F3999" s="161"/>
    </row>
    <row r="4000" spans="3:6" s="3" customFormat="1" ht="10.5" x14ac:dyDescent="0.15">
      <c r="C4000" s="161"/>
      <c r="D4000" s="161"/>
      <c r="E4000" s="161"/>
      <c r="F4000" s="161"/>
    </row>
    <row r="4001" spans="3:6" s="3" customFormat="1" ht="10.5" x14ac:dyDescent="0.15">
      <c r="C4001" s="161"/>
      <c r="D4001" s="161"/>
      <c r="E4001" s="161"/>
      <c r="F4001" s="161"/>
    </row>
    <row r="4002" spans="3:6" s="3" customFormat="1" ht="10.5" x14ac:dyDescent="0.15">
      <c r="C4002" s="161"/>
      <c r="D4002" s="161"/>
      <c r="E4002" s="161"/>
      <c r="F4002" s="161"/>
    </row>
    <row r="4003" spans="3:6" s="3" customFormat="1" ht="10.5" x14ac:dyDescent="0.15">
      <c r="C4003" s="161"/>
      <c r="D4003" s="161"/>
      <c r="E4003" s="161"/>
      <c r="F4003" s="161"/>
    </row>
    <row r="4004" spans="3:6" s="3" customFormat="1" ht="10.5" x14ac:dyDescent="0.15">
      <c r="C4004" s="161"/>
      <c r="D4004" s="161"/>
      <c r="E4004" s="161"/>
      <c r="F4004" s="161"/>
    </row>
    <row r="4005" spans="3:6" s="3" customFormat="1" ht="10.5" x14ac:dyDescent="0.15">
      <c r="C4005" s="161"/>
      <c r="D4005" s="161"/>
      <c r="E4005" s="161"/>
      <c r="F4005" s="161"/>
    </row>
    <row r="4006" spans="3:6" s="3" customFormat="1" ht="10.5" x14ac:dyDescent="0.15">
      <c r="C4006" s="161"/>
      <c r="D4006" s="161"/>
      <c r="E4006" s="161"/>
      <c r="F4006" s="161"/>
    </row>
    <row r="4007" spans="3:6" s="3" customFormat="1" ht="10.5" x14ac:dyDescent="0.15">
      <c r="C4007" s="161"/>
      <c r="D4007" s="161"/>
      <c r="E4007" s="161"/>
      <c r="F4007" s="161"/>
    </row>
    <row r="4008" spans="3:6" s="3" customFormat="1" ht="10.5" x14ac:dyDescent="0.15">
      <c r="C4008" s="161"/>
      <c r="D4008" s="161"/>
      <c r="E4008" s="161"/>
      <c r="F4008" s="161"/>
    </row>
    <row r="4009" spans="3:6" s="3" customFormat="1" ht="10.5" x14ac:dyDescent="0.15">
      <c r="C4009" s="161"/>
      <c r="D4009" s="161"/>
      <c r="E4009" s="161"/>
      <c r="F4009" s="161"/>
    </row>
    <row r="4010" spans="3:6" s="3" customFormat="1" ht="10.5" x14ac:dyDescent="0.15">
      <c r="C4010" s="161"/>
      <c r="D4010" s="161"/>
      <c r="E4010" s="161"/>
      <c r="F4010" s="161"/>
    </row>
    <row r="4011" spans="3:6" s="3" customFormat="1" ht="10.5" x14ac:dyDescent="0.15">
      <c r="C4011" s="161"/>
      <c r="D4011" s="161"/>
      <c r="E4011" s="161"/>
      <c r="F4011" s="161"/>
    </row>
    <row r="4012" spans="3:6" s="3" customFormat="1" ht="10.5" x14ac:dyDescent="0.15">
      <c r="C4012" s="161"/>
      <c r="D4012" s="161"/>
      <c r="E4012" s="161"/>
      <c r="F4012" s="161"/>
    </row>
    <row r="4013" spans="3:6" s="3" customFormat="1" ht="10.5" x14ac:dyDescent="0.15">
      <c r="C4013" s="161"/>
      <c r="D4013" s="161"/>
      <c r="E4013" s="161"/>
      <c r="F4013" s="161"/>
    </row>
    <row r="4014" spans="3:6" s="3" customFormat="1" ht="10.5" x14ac:dyDescent="0.15">
      <c r="C4014" s="161"/>
      <c r="D4014" s="161"/>
      <c r="E4014" s="161"/>
      <c r="F4014" s="161"/>
    </row>
    <row r="4015" spans="3:6" s="3" customFormat="1" ht="10.5" x14ac:dyDescent="0.15">
      <c r="C4015" s="161"/>
      <c r="D4015" s="161"/>
      <c r="E4015" s="161"/>
      <c r="F4015" s="161"/>
    </row>
    <row r="4016" spans="3:6" s="3" customFormat="1" ht="10.5" x14ac:dyDescent="0.15">
      <c r="C4016" s="161"/>
      <c r="D4016" s="161"/>
      <c r="E4016" s="161"/>
      <c r="F4016" s="161"/>
    </row>
    <row r="4017" spans="3:6" s="3" customFormat="1" ht="10.5" x14ac:dyDescent="0.15">
      <c r="C4017" s="161"/>
      <c r="D4017" s="161"/>
      <c r="E4017" s="161"/>
      <c r="F4017" s="161"/>
    </row>
    <row r="4018" spans="3:6" s="3" customFormat="1" ht="10.5" x14ac:dyDescent="0.15">
      <c r="C4018" s="161"/>
      <c r="D4018" s="161"/>
      <c r="E4018" s="161"/>
      <c r="F4018" s="161"/>
    </row>
    <row r="4019" spans="3:6" s="3" customFormat="1" ht="10.5" x14ac:dyDescent="0.15">
      <c r="C4019" s="161"/>
      <c r="D4019" s="161"/>
      <c r="E4019" s="161"/>
      <c r="F4019" s="161"/>
    </row>
    <row r="4020" spans="3:6" s="3" customFormat="1" ht="10.5" x14ac:dyDescent="0.15">
      <c r="C4020" s="161"/>
      <c r="D4020" s="161"/>
      <c r="E4020" s="161"/>
      <c r="F4020" s="161"/>
    </row>
    <row r="4021" spans="3:6" s="3" customFormat="1" ht="10.5" x14ac:dyDescent="0.15">
      <c r="C4021" s="161"/>
      <c r="D4021" s="161"/>
      <c r="E4021" s="161"/>
      <c r="F4021" s="161"/>
    </row>
    <row r="4022" spans="3:6" s="3" customFormat="1" ht="10.5" x14ac:dyDescent="0.15">
      <c r="C4022" s="161"/>
      <c r="D4022" s="161"/>
      <c r="E4022" s="161"/>
      <c r="F4022" s="161"/>
    </row>
    <row r="4023" spans="3:6" s="3" customFormat="1" ht="10.5" x14ac:dyDescent="0.15">
      <c r="C4023" s="161"/>
      <c r="D4023" s="161"/>
      <c r="E4023" s="161"/>
      <c r="F4023" s="161"/>
    </row>
    <row r="4024" spans="3:6" s="3" customFormat="1" ht="10.5" x14ac:dyDescent="0.15">
      <c r="C4024" s="161"/>
      <c r="D4024" s="161"/>
      <c r="E4024" s="161"/>
      <c r="F4024" s="161"/>
    </row>
    <row r="4025" spans="3:6" s="3" customFormat="1" ht="10.5" x14ac:dyDescent="0.15">
      <c r="C4025" s="161"/>
      <c r="D4025" s="161"/>
      <c r="E4025" s="161"/>
      <c r="F4025" s="161"/>
    </row>
    <row r="4026" spans="3:6" s="3" customFormat="1" ht="10.5" x14ac:dyDescent="0.15">
      <c r="C4026" s="161"/>
      <c r="D4026" s="161"/>
      <c r="E4026" s="161"/>
      <c r="F4026" s="161"/>
    </row>
    <row r="4027" spans="3:6" s="3" customFormat="1" ht="10.5" x14ac:dyDescent="0.15">
      <c r="C4027" s="161"/>
      <c r="D4027" s="161"/>
      <c r="E4027" s="161"/>
      <c r="F4027" s="161"/>
    </row>
    <row r="4028" spans="3:6" s="3" customFormat="1" ht="10.5" x14ac:dyDescent="0.15">
      <c r="C4028" s="161"/>
      <c r="D4028" s="161"/>
      <c r="E4028" s="161"/>
      <c r="F4028" s="161"/>
    </row>
    <row r="4029" spans="3:6" s="3" customFormat="1" ht="10.5" x14ac:dyDescent="0.15">
      <c r="C4029" s="161"/>
      <c r="D4029" s="161"/>
      <c r="E4029" s="161"/>
      <c r="F4029" s="161"/>
    </row>
    <row r="4030" spans="3:6" s="3" customFormat="1" ht="10.5" x14ac:dyDescent="0.15">
      <c r="C4030" s="161"/>
      <c r="D4030" s="161"/>
      <c r="E4030" s="161"/>
      <c r="F4030" s="161"/>
    </row>
    <row r="4031" spans="3:6" s="3" customFormat="1" ht="10.5" x14ac:dyDescent="0.15">
      <c r="C4031" s="161"/>
      <c r="D4031" s="161"/>
      <c r="E4031" s="161"/>
      <c r="F4031" s="161"/>
    </row>
    <row r="4032" spans="3:6" s="3" customFormat="1" ht="10.5" x14ac:dyDescent="0.15">
      <c r="C4032" s="161"/>
      <c r="D4032" s="161"/>
      <c r="E4032" s="161"/>
      <c r="F4032" s="161"/>
    </row>
    <row r="4033" spans="3:6" s="3" customFormat="1" ht="10.5" x14ac:dyDescent="0.15">
      <c r="C4033" s="161"/>
      <c r="D4033" s="161"/>
      <c r="E4033" s="161"/>
      <c r="F4033" s="161"/>
    </row>
    <row r="4034" spans="3:6" s="3" customFormat="1" ht="10.5" x14ac:dyDescent="0.15">
      <c r="C4034" s="161"/>
      <c r="D4034" s="161"/>
      <c r="E4034" s="161"/>
      <c r="F4034" s="161"/>
    </row>
    <row r="4035" spans="3:6" s="3" customFormat="1" ht="10.5" x14ac:dyDescent="0.15">
      <c r="C4035" s="161"/>
      <c r="D4035" s="161"/>
      <c r="E4035" s="161"/>
      <c r="F4035" s="161"/>
    </row>
    <row r="4036" spans="3:6" s="3" customFormat="1" ht="10.5" x14ac:dyDescent="0.15">
      <c r="C4036" s="161"/>
      <c r="D4036" s="161"/>
      <c r="E4036" s="161"/>
      <c r="F4036" s="161"/>
    </row>
    <row r="4037" spans="3:6" s="3" customFormat="1" ht="10.5" x14ac:dyDescent="0.15">
      <c r="C4037" s="161"/>
      <c r="D4037" s="161"/>
      <c r="E4037" s="161"/>
      <c r="F4037" s="161"/>
    </row>
    <row r="4038" spans="3:6" s="3" customFormat="1" ht="10.5" x14ac:dyDescent="0.15">
      <c r="C4038" s="161"/>
      <c r="D4038" s="161"/>
      <c r="E4038" s="161"/>
      <c r="F4038" s="161"/>
    </row>
    <row r="4039" spans="3:6" s="3" customFormat="1" ht="10.5" x14ac:dyDescent="0.15">
      <c r="C4039" s="161"/>
      <c r="D4039" s="161"/>
      <c r="E4039" s="161"/>
      <c r="F4039" s="161"/>
    </row>
    <row r="4040" spans="3:6" s="3" customFormat="1" ht="10.5" x14ac:dyDescent="0.15">
      <c r="C4040" s="161"/>
      <c r="D4040" s="161"/>
      <c r="E4040" s="161"/>
      <c r="F4040" s="161"/>
    </row>
    <row r="4041" spans="3:6" s="3" customFormat="1" ht="10.5" x14ac:dyDescent="0.15">
      <c r="C4041" s="161"/>
      <c r="D4041" s="161"/>
      <c r="E4041" s="161"/>
      <c r="F4041" s="161"/>
    </row>
    <row r="4042" spans="3:6" s="3" customFormat="1" ht="10.5" x14ac:dyDescent="0.15">
      <c r="C4042" s="161"/>
      <c r="D4042" s="161"/>
      <c r="E4042" s="161"/>
      <c r="F4042" s="161"/>
    </row>
    <row r="4043" spans="3:6" s="3" customFormat="1" ht="10.5" x14ac:dyDescent="0.15">
      <c r="C4043" s="161"/>
      <c r="D4043" s="161"/>
      <c r="E4043" s="161"/>
      <c r="F4043" s="161"/>
    </row>
    <row r="4044" spans="3:6" s="3" customFormat="1" ht="10.5" x14ac:dyDescent="0.15">
      <c r="C4044" s="161"/>
      <c r="D4044" s="161"/>
      <c r="E4044" s="161"/>
      <c r="F4044" s="161"/>
    </row>
    <row r="4045" spans="3:6" s="3" customFormat="1" ht="10.5" x14ac:dyDescent="0.15">
      <c r="C4045" s="161"/>
      <c r="D4045" s="161"/>
      <c r="E4045" s="161"/>
      <c r="F4045" s="161"/>
    </row>
    <row r="4046" spans="3:6" s="3" customFormat="1" ht="10.5" x14ac:dyDescent="0.15">
      <c r="C4046" s="161"/>
      <c r="D4046" s="161"/>
      <c r="E4046" s="161"/>
      <c r="F4046" s="161"/>
    </row>
    <row r="4047" spans="3:6" s="3" customFormat="1" ht="10.5" x14ac:dyDescent="0.15">
      <c r="C4047" s="161"/>
      <c r="D4047" s="161"/>
      <c r="E4047" s="161"/>
      <c r="F4047" s="161"/>
    </row>
    <row r="4048" spans="3:6" s="3" customFormat="1" ht="10.5" x14ac:dyDescent="0.15">
      <c r="C4048" s="161"/>
      <c r="D4048" s="161"/>
      <c r="E4048" s="161"/>
      <c r="F4048" s="161"/>
    </row>
    <row r="4049" spans="3:6" s="3" customFormat="1" ht="10.5" x14ac:dyDescent="0.15">
      <c r="C4049" s="161"/>
      <c r="D4049" s="161"/>
      <c r="E4049" s="161"/>
      <c r="F4049" s="161"/>
    </row>
    <row r="4050" spans="3:6" s="3" customFormat="1" ht="10.5" x14ac:dyDescent="0.15">
      <c r="C4050" s="161"/>
      <c r="D4050" s="161"/>
      <c r="E4050" s="161"/>
      <c r="F4050" s="161"/>
    </row>
    <row r="4051" spans="3:6" s="3" customFormat="1" ht="10.5" x14ac:dyDescent="0.15">
      <c r="C4051" s="161"/>
      <c r="D4051" s="161"/>
      <c r="E4051" s="161"/>
      <c r="F4051" s="161"/>
    </row>
    <row r="4052" spans="3:6" s="3" customFormat="1" ht="10.5" x14ac:dyDescent="0.15">
      <c r="C4052" s="161"/>
      <c r="D4052" s="161"/>
      <c r="E4052" s="161"/>
      <c r="F4052" s="161"/>
    </row>
    <row r="4053" spans="3:6" s="3" customFormat="1" ht="10.5" x14ac:dyDescent="0.15">
      <c r="C4053" s="161"/>
      <c r="D4053" s="161"/>
      <c r="E4053" s="161"/>
      <c r="F4053" s="161"/>
    </row>
    <row r="4054" spans="3:6" s="3" customFormat="1" ht="10.5" x14ac:dyDescent="0.15">
      <c r="C4054" s="161"/>
      <c r="D4054" s="161"/>
      <c r="E4054" s="161"/>
      <c r="F4054" s="161"/>
    </row>
    <row r="4055" spans="3:6" s="3" customFormat="1" ht="10.5" x14ac:dyDescent="0.15">
      <c r="C4055" s="161"/>
      <c r="D4055" s="161"/>
      <c r="E4055" s="161"/>
      <c r="F4055" s="161"/>
    </row>
    <row r="4056" spans="3:6" s="3" customFormat="1" ht="10.5" x14ac:dyDescent="0.15">
      <c r="C4056" s="161"/>
      <c r="D4056" s="161"/>
      <c r="E4056" s="161"/>
      <c r="F4056" s="161"/>
    </row>
    <row r="4057" spans="3:6" s="3" customFormat="1" ht="10.5" x14ac:dyDescent="0.15">
      <c r="C4057" s="161"/>
      <c r="D4057" s="161"/>
      <c r="E4057" s="161"/>
      <c r="F4057" s="161"/>
    </row>
    <row r="4058" spans="3:6" s="3" customFormat="1" ht="10.5" x14ac:dyDescent="0.15">
      <c r="C4058" s="161"/>
      <c r="D4058" s="161"/>
      <c r="E4058" s="161"/>
      <c r="F4058" s="161"/>
    </row>
    <row r="4059" spans="3:6" s="3" customFormat="1" ht="10.5" x14ac:dyDescent="0.15">
      <c r="C4059" s="161"/>
      <c r="D4059" s="161"/>
      <c r="E4059" s="161"/>
      <c r="F4059" s="161"/>
    </row>
    <row r="4060" spans="3:6" s="3" customFormat="1" ht="10.5" x14ac:dyDescent="0.15">
      <c r="C4060" s="161"/>
      <c r="D4060" s="161"/>
      <c r="E4060" s="161"/>
      <c r="F4060" s="161"/>
    </row>
    <row r="4061" spans="3:6" s="3" customFormat="1" ht="10.5" x14ac:dyDescent="0.15">
      <c r="C4061" s="161"/>
      <c r="D4061" s="161"/>
      <c r="E4061" s="161"/>
      <c r="F4061" s="161"/>
    </row>
    <row r="4062" spans="3:6" s="3" customFormat="1" ht="10.5" x14ac:dyDescent="0.15">
      <c r="C4062" s="161"/>
      <c r="D4062" s="161"/>
      <c r="E4062" s="161"/>
      <c r="F4062" s="161"/>
    </row>
    <row r="4063" spans="3:6" s="3" customFormat="1" ht="10.5" x14ac:dyDescent="0.15">
      <c r="C4063" s="161"/>
      <c r="D4063" s="161"/>
      <c r="E4063" s="161"/>
      <c r="F4063" s="161"/>
    </row>
    <row r="4064" spans="3:6" s="3" customFormat="1" ht="10.5" x14ac:dyDescent="0.15">
      <c r="C4064" s="161"/>
      <c r="D4064" s="161"/>
      <c r="E4064" s="161"/>
      <c r="F4064" s="161"/>
    </row>
    <row r="4065" spans="3:6" s="3" customFormat="1" ht="10.5" x14ac:dyDescent="0.15">
      <c r="C4065" s="161"/>
      <c r="D4065" s="161"/>
      <c r="E4065" s="161"/>
      <c r="F4065" s="161"/>
    </row>
    <row r="4066" spans="3:6" s="3" customFormat="1" ht="10.5" x14ac:dyDescent="0.15">
      <c r="C4066" s="161"/>
      <c r="D4066" s="161"/>
      <c r="E4066" s="161"/>
      <c r="F4066" s="161"/>
    </row>
    <row r="4067" spans="3:6" s="3" customFormat="1" ht="10.5" x14ac:dyDescent="0.15">
      <c r="C4067" s="161"/>
      <c r="D4067" s="161"/>
      <c r="E4067" s="161"/>
      <c r="F4067" s="161"/>
    </row>
    <row r="4068" spans="3:6" s="3" customFormat="1" ht="10.5" x14ac:dyDescent="0.15">
      <c r="C4068" s="161"/>
      <c r="D4068" s="161"/>
      <c r="E4068" s="161"/>
      <c r="F4068" s="161"/>
    </row>
    <row r="4069" spans="3:6" s="3" customFormat="1" ht="10.5" x14ac:dyDescent="0.15">
      <c r="C4069" s="161"/>
      <c r="D4069" s="161"/>
      <c r="E4069" s="161"/>
      <c r="F4069" s="161"/>
    </row>
    <row r="4070" spans="3:6" s="3" customFormat="1" ht="10.5" x14ac:dyDescent="0.15">
      <c r="C4070" s="161"/>
      <c r="D4070" s="161"/>
      <c r="E4070" s="161"/>
      <c r="F4070" s="161"/>
    </row>
    <row r="4071" spans="3:6" s="3" customFormat="1" ht="10.5" x14ac:dyDescent="0.15">
      <c r="C4071" s="161"/>
      <c r="D4071" s="161"/>
      <c r="E4071" s="161"/>
      <c r="F4071" s="161"/>
    </row>
    <row r="4072" spans="3:6" s="3" customFormat="1" ht="10.5" x14ac:dyDescent="0.15">
      <c r="C4072" s="161"/>
      <c r="D4072" s="161"/>
      <c r="E4072" s="161"/>
      <c r="F4072" s="161"/>
    </row>
    <row r="4073" spans="3:6" s="3" customFormat="1" ht="10.5" x14ac:dyDescent="0.15">
      <c r="C4073" s="161"/>
      <c r="D4073" s="161"/>
      <c r="E4073" s="161"/>
      <c r="F4073" s="161"/>
    </row>
    <row r="4074" spans="3:6" s="3" customFormat="1" ht="10.5" x14ac:dyDescent="0.15">
      <c r="C4074" s="161"/>
      <c r="D4074" s="161"/>
      <c r="E4074" s="161"/>
      <c r="F4074" s="161"/>
    </row>
    <row r="4075" spans="3:6" s="3" customFormat="1" ht="10.5" x14ac:dyDescent="0.15">
      <c r="C4075" s="161"/>
      <c r="D4075" s="161"/>
      <c r="E4075" s="161"/>
      <c r="F4075" s="161"/>
    </row>
    <row r="4076" spans="3:6" s="3" customFormat="1" ht="10.5" x14ac:dyDescent="0.15">
      <c r="C4076" s="161"/>
      <c r="D4076" s="161"/>
      <c r="E4076" s="161"/>
      <c r="F4076" s="161"/>
    </row>
    <row r="4077" spans="3:6" s="3" customFormat="1" ht="10.5" x14ac:dyDescent="0.15">
      <c r="C4077" s="161"/>
      <c r="D4077" s="161"/>
      <c r="E4077" s="161"/>
      <c r="F4077" s="161"/>
    </row>
    <row r="4078" spans="3:6" s="3" customFormat="1" ht="10.5" x14ac:dyDescent="0.15">
      <c r="C4078" s="161"/>
      <c r="D4078" s="161"/>
      <c r="E4078" s="161"/>
      <c r="F4078" s="161"/>
    </row>
    <row r="4079" spans="3:6" s="3" customFormat="1" ht="10.5" x14ac:dyDescent="0.15">
      <c r="C4079" s="161"/>
      <c r="D4079" s="161"/>
      <c r="E4079" s="161"/>
      <c r="F4079" s="161"/>
    </row>
    <row r="4080" spans="3:6" s="3" customFormat="1" ht="10.5" x14ac:dyDescent="0.15">
      <c r="C4080" s="161"/>
      <c r="D4080" s="161"/>
      <c r="E4080" s="161"/>
      <c r="F4080" s="161"/>
    </row>
    <row r="4081" spans="3:6" s="3" customFormat="1" ht="10.5" x14ac:dyDescent="0.15">
      <c r="C4081" s="161"/>
      <c r="D4081" s="161"/>
      <c r="E4081" s="161"/>
      <c r="F4081" s="161"/>
    </row>
    <row r="4082" spans="3:6" s="3" customFormat="1" ht="10.5" x14ac:dyDescent="0.15">
      <c r="C4082" s="161"/>
      <c r="D4082" s="161"/>
      <c r="E4082" s="161"/>
      <c r="F4082" s="161"/>
    </row>
    <row r="4083" spans="3:6" s="3" customFormat="1" ht="10.5" x14ac:dyDescent="0.15">
      <c r="C4083" s="161"/>
      <c r="D4083" s="161"/>
      <c r="E4083" s="161"/>
      <c r="F4083" s="161"/>
    </row>
    <row r="4084" spans="3:6" s="3" customFormat="1" ht="10.5" x14ac:dyDescent="0.15">
      <c r="C4084" s="161"/>
      <c r="D4084" s="161"/>
      <c r="E4084" s="161"/>
      <c r="F4084" s="161"/>
    </row>
    <row r="4085" spans="3:6" s="3" customFormat="1" ht="10.5" x14ac:dyDescent="0.15">
      <c r="C4085" s="161"/>
      <c r="D4085" s="161"/>
      <c r="E4085" s="161"/>
      <c r="F4085" s="161"/>
    </row>
    <row r="4086" spans="3:6" s="3" customFormat="1" ht="10.5" x14ac:dyDescent="0.15">
      <c r="C4086" s="161"/>
      <c r="D4086" s="161"/>
      <c r="E4086" s="161"/>
      <c r="F4086" s="161"/>
    </row>
    <row r="4087" spans="3:6" s="3" customFormat="1" ht="10.5" x14ac:dyDescent="0.15">
      <c r="C4087" s="161"/>
      <c r="D4087" s="161"/>
      <c r="E4087" s="161"/>
      <c r="F4087" s="161"/>
    </row>
    <row r="4088" spans="3:6" s="3" customFormat="1" ht="10.5" x14ac:dyDescent="0.15">
      <c r="C4088" s="161"/>
      <c r="D4088" s="161"/>
      <c r="E4088" s="161"/>
      <c r="F4088" s="161"/>
    </row>
    <row r="4089" spans="3:6" s="3" customFormat="1" ht="10.5" x14ac:dyDescent="0.15">
      <c r="C4089" s="161"/>
      <c r="D4089" s="161"/>
      <c r="E4089" s="161"/>
      <c r="F4089" s="161"/>
    </row>
    <row r="4090" spans="3:6" s="3" customFormat="1" ht="10.5" x14ac:dyDescent="0.15">
      <c r="C4090" s="161"/>
      <c r="D4090" s="161"/>
      <c r="E4090" s="161"/>
      <c r="F4090" s="161"/>
    </row>
    <row r="4091" spans="3:6" s="3" customFormat="1" ht="10.5" x14ac:dyDescent="0.15">
      <c r="C4091" s="161"/>
      <c r="D4091" s="161"/>
      <c r="E4091" s="161"/>
      <c r="F4091" s="161"/>
    </row>
    <row r="4092" spans="3:6" s="3" customFormat="1" ht="10.5" x14ac:dyDescent="0.15">
      <c r="C4092" s="161"/>
      <c r="D4092" s="161"/>
      <c r="E4092" s="161"/>
      <c r="F4092" s="161"/>
    </row>
    <row r="4093" spans="3:6" s="3" customFormat="1" ht="10.5" x14ac:dyDescent="0.15">
      <c r="C4093" s="161"/>
      <c r="D4093" s="161"/>
      <c r="E4093" s="161"/>
      <c r="F4093" s="161"/>
    </row>
    <row r="4094" spans="3:6" s="3" customFormat="1" ht="10.5" x14ac:dyDescent="0.15">
      <c r="C4094" s="161"/>
      <c r="D4094" s="161"/>
      <c r="E4094" s="161"/>
      <c r="F4094" s="161"/>
    </row>
    <row r="4095" spans="3:6" s="3" customFormat="1" ht="10.5" x14ac:dyDescent="0.15">
      <c r="C4095" s="161"/>
      <c r="D4095" s="161"/>
      <c r="E4095" s="161"/>
      <c r="F4095" s="161"/>
    </row>
    <row r="4096" spans="3:6" s="3" customFormat="1" ht="10.5" x14ac:dyDescent="0.15">
      <c r="C4096" s="161"/>
      <c r="D4096" s="161"/>
      <c r="E4096" s="161"/>
      <c r="F4096" s="161"/>
    </row>
    <row r="4097" spans="3:6" s="3" customFormat="1" ht="10.5" x14ac:dyDescent="0.15">
      <c r="C4097" s="161"/>
      <c r="D4097" s="161"/>
      <c r="E4097" s="161"/>
      <c r="F4097" s="161"/>
    </row>
    <row r="4098" spans="3:6" s="3" customFormat="1" ht="10.5" x14ac:dyDescent="0.15">
      <c r="C4098" s="161"/>
      <c r="D4098" s="161"/>
      <c r="E4098" s="161"/>
      <c r="F4098" s="161"/>
    </row>
    <row r="4099" spans="3:6" s="3" customFormat="1" ht="10.5" x14ac:dyDescent="0.15">
      <c r="C4099" s="161"/>
      <c r="D4099" s="161"/>
      <c r="E4099" s="161"/>
      <c r="F4099" s="161"/>
    </row>
    <row r="4100" spans="3:6" s="3" customFormat="1" ht="10.5" x14ac:dyDescent="0.15">
      <c r="C4100" s="161"/>
      <c r="D4100" s="161"/>
      <c r="E4100" s="161"/>
      <c r="F4100" s="161"/>
    </row>
    <row r="4101" spans="3:6" s="3" customFormat="1" ht="10.5" x14ac:dyDescent="0.15">
      <c r="C4101" s="161"/>
      <c r="D4101" s="161"/>
      <c r="E4101" s="161"/>
      <c r="F4101" s="161"/>
    </row>
    <row r="4102" spans="3:6" s="3" customFormat="1" ht="10.5" x14ac:dyDescent="0.15">
      <c r="C4102" s="161"/>
      <c r="D4102" s="161"/>
      <c r="E4102" s="161"/>
      <c r="F4102" s="161"/>
    </row>
    <row r="4103" spans="3:6" s="3" customFormat="1" ht="10.5" x14ac:dyDescent="0.15">
      <c r="C4103" s="161"/>
      <c r="D4103" s="161"/>
      <c r="E4103" s="161"/>
      <c r="F4103" s="161"/>
    </row>
    <row r="4104" spans="3:6" s="3" customFormat="1" ht="10.5" x14ac:dyDescent="0.15">
      <c r="C4104" s="161"/>
      <c r="D4104" s="161"/>
      <c r="E4104" s="161"/>
      <c r="F4104" s="161"/>
    </row>
    <row r="4105" spans="3:6" s="3" customFormat="1" ht="10.5" x14ac:dyDescent="0.15">
      <c r="C4105" s="161"/>
      <c r="D4105" s="161"/>
      <c r="E4105" s="161"/>
      <c r="F4105" s="161"/>
    </row>
    <row r="4106" spans="3:6" s="3" customFormat="1" ht="10.5" x14ac:dyDescent="0.15">
      <c r="C4106" s="161"/>
      <c r="D4106" s="161"/>
      <c r="E4106" s="161"/>
      <c r="F4106" s="161"/>
    </row>
    <row r="4107" spans="3:6" s="3" customFormat="1" ht="10.5" x14ac:dyDescent="0.15">
      <c r="C4107" s="161"/>
      <c r="D4107" s="161"/>
      <c r="E4107" s="161"/>
      <c r="F4107" s="161"/>
    </row>
    <row r="4108" spans="3:6" s="3" customFormat="1" ht="10.5" x14ac:dyDescent="0.15">
      <c r="C4108" s="161"/>
      <c r="D4108" s="161"/>
      <c r="E4108" s="161"/>
      <c r="F4108" s="161"/>
    </row>
    <row r="4109" spans="3:6" s="3" customFormat="1" ht="10.5" x14ac:dyDescent="0.15">
      <c r="C4109" s="161"/>
      <c r="D4109" s="161"/>
      <c r="E4109" s="161"/>
      <c r="F4109" s="161"/>
    </row>
    <row r="4110" spans="3:6" s="3" customFormat="1" ht="10.5" x14ac:dyDescent="0.15">
      <c r="C4110" s="161"/>
      <c r="D4110" s="161"/>
      <c r="E4110" s="161"/>
      <c r="F4110" s="161"/>
    </row>
    <row r="4111" spans="3:6" s="3" customFormat="1" ht="10.5" x14ac:dyDescent="0.15">
      <c r="C4111" s="161"/>
      <c r="D4111" s="161"/>
      <c r="E4111" s="161"/>
      <c r="F4111" s="161"/>
    </row>
    <row r="4112" spans="3:6" s="3" customFormat="1" ht="10.5" x14ac:dyDescent="0.15">
      <c r="C4112" s="161"/>
      <c r="D4112" s="161"/>
      <c r="E4112" s="161"/>
      <c r="F4112" s="161"/>
    </row>
    <row r="4113" spans="3:6" s="3" customFormat="1" ht="10.5" x14ac:dyDescent="0.15">
      <c r="C4113" s="161"/>
      <c r="D4113" s="161"/>
      <c r="E4113" s="161"/>
      <c r="F4113" s="161"/>
    </row>
    <row r="4114" spans="3:6" s="3" customFormat="1" ht="10.5" x14ac:dyDescent="0.15">
      <c r="C4114" s="161"/>
      <c r="D4114" s="161"/>
      <c r="E4114" s="161"/>
      <c r="F4114" s="161"/>
    </row>
    <row r="4115" spans="3:6" s="3" customFormat="1" ht="10.5" x14ac:dyDescent="0.15">
      <c r="C4115" s="161"/>
      <c r="D4115" s="161"/>
      <c r="E4115" s="161"/>
      <c r="F4115" s="161"/>
    </row>
    <row r="4116" spans="3:6" s="3" customFormat="1" ht="10.5" x14ac:dyDescent="0.15">
      <c r="C4116" s="161"/>
      <c r="D4116" s="161"/>
      <c r="E4116" s="161"/>
      <c r="F4116" s="161"/>
    </row>
    <row r="4117" spans="3:6" s="3" customFormat="1" ht="10.5" x14ac:dyDescent="0.15">
      <c r="C4117" s="161"/>
      <c r="D4117" s="161"/>
      <c r="E4117" s="161"/>
      <c r="F4117" s="161"/>
    </row>
    <row r="4118" spans="3:6" s="3" customFormat="1" ht="10.5" x14ac:dyDescent="0.15">
      <c r="C4118" s="161"/>
      <c r="D4118" s="161"/>
      <c r="E4118" s="161"/>
      <c r="F4118" s="161"/>
    </row>
    <row r="4119" spans="3:6" s="3" customFormat="1" ht="10.5" x14ac:dyDescent="0.15">
      <c r="C4119" s="161"/>
      <c r="D4119" s="161"/>
      <c r="E4119" s="161"/>
      <c r="F4119" s="161"/>
    </row>
    <row r="4120" spans="3:6" s="3" customFormat="1" ht="10.5" x14ac:dyDescent="0.15">
      <c r="C4120" s="161"/>
      <c r="D4120" s="161"/>
      <c r="E4120" s="161"/>
      <c r="F4120" s="161"/>
    </row>
    <row r="4121" spans="3:6" s="3" customFormat="1" ht="10.5" x14ac:dyDescent="0.15">
      <c r="C4121" s="161"/>
      <c r="D4121" s="161"/>
      <c r="E4121" s="161"/>
      <c r="F4121" s="161"/>
    </row>
    <row r="4122" spans="3:6" s="3" customFormat="1" ht="10.5" x14ac:dyDescent="0.15">
      <c r="C4122" s="161"/>
      <c r="D4122" s="161"/>
      <c r="E4122" s="161"/>
      <c r="F4122" s="161"/>
    </row>
    <row r="4123" spans="3:6" s="3" customFormat="1" ht="10.5" x14ac:dyDescent="0.15">
      <c r="C4123" s="161"/>
      <c r="D4123" s="161"/>
      <c r="E4123" s="161"/>
      <c r="F4123" s="161"/>
    </row>
    <row r="4124" spans="3:6" s="3" customFormat="1" ht="10.5" x14ac:dyDescent="0.15">
      <c r="C4124" s="161"/>
      <c r="D4124" s="161"/>
      <c r="E4124" s="161"/>
      <c r="F4124" s="161"/>
    </row>
    <row r="4125" spans="3:6" s="3" customFormat="1" ht="10.5" x14ac:dyDescent="0.15">
      <c r="C4125" s="161"/>
      <c r="D4125" s="161"/>
      <c r="E4125" s="161"/>
      <c r="F4125" s="161"/>
    </row>
    <row r="4126" spans="3:6" s="3" customFormat="1" ht="10.5" x14ac:dyDescent="0.15">
      <c r="C4126" s="161"/>
      <c r="D4126" s="161"/>
      <c r="E4126" s="161"/>
      <c r="F4126" s="161"/>
    </row>
    <row r="4127" spans="3:6" s="3" customFormat="1" ht="10.5" x14ac:dyDescent="0.15">
      <c r="C4127" s="161"/>
      <c r="D4127" s="161"/>
      <c r="E4127" s="161"/>
      <c r="F4127" s="161"/>
    </row>
    <row r="4128" spans="3:6" s="3" customFormat="1" ht="10.5" x14ac:dyDescent="0.15">
      <c r="C4128" s="161"/>
      <c r="D4128" s="161"/>
      <c r="E4128" s="161"/>
      <c r="F4128" s="161"/>
    </row>
    <row r="4129" spans="3:6" s="3" customFormat="1" ht="10.5" x14ac:dyDescent="0.15">
      <c r="C4129" s="161"/>
      <c r="D4129" s="161"/>
      <c r="E4129" s="161"/>
      <c r="F4129" s="161"/>
    </row>
    <row r="4130" spans="3:6" s="3" customFormat="1" ht="10.5" x14ac:dyDescent="0.15">
      <c r="C4130" s="161"/>
      <c r="D4130" s="161"/>
      <c r="E4130" s="161"/>
      <c r="F4130" s="161"/>
    </row>
    <row r="4131" spans="3:6" s="3" customFormat="1" ht="10.5" x14ac:dyDescent="0.15">
      <c r="C4131" s="161"/>
      <c r="D4131" s="161"/>
      <c r="E4131" s="161"/>
      <c r="F4131" s="161"/>
    </row>
    <row r="4132" spans="3:6" s="3" customFormat="1" ht="10.5" x14ac:dyDescent="0.15">
      <c r="C4132" s="161"/>
      <c r="D4132" s="161"/>
      <c r="E4132" s="161"/>
      <c r="F4132" s="161"/>
    </row>
    <row r="4133" spans="3:6" s="3" customFormat="1" ht="10.5" x14ac:dyDescent="0.15">
      <c r="C4133" s="161"/>
      <c r="D4133" s="161"/>
      <c r="E4133" s="161"/>
      <c r="F4133" s="161"/>
    </row>
    <row r="4134" spans="3:6" s="3" customFormat="1" ht="10.5" x14ac:dyDescent="0.15">
      <c r="C4134" s="161"/>
      <c r="D4134" s="161"/>
      <c r="E4134" s="161"/>
      <c r="F4134" s="161"/>
    </row>
    <row r="4135" spans="3:6" s="3" customFormat="1" ht="10.5" x14ac:dyDescent="0.15">
      <c r="C4135" s="161"/>
      <c r="D4135" s="161"/>
      <c r="E4135" s="161"/>
      <c r="F4135" s="161"/>
    </row>
    <row r="4136" spans="3:6" s="3" customFormat="1" ht="10.5" x14ac:dyDescent="0.15">
      <c r="C4136" s="161"/>
      <c r="D4136" s="161"/>
      <c r="E4136" s="161"/>
      <c r="F4136" s="161"/>
    </row>
    <row r="4137" spans="3:6" s="3" customFormat="1" ht="10.5" x14ac:dyDescent="0.15">
      <c r="C4137" s="161"/>
      <c r="D4137" s="161"/>
      <c r="E4137" s="161"/>
      <c r="F4137" s="161"/>
    </row>
    <row r="4138" spans="3:6" s="3" customFormat="1" ht="10.5" x14ac:dyDescent="0.15">
      <c r="C4138" s="161"/>
      <c r="D4138" s="161"/>
      <c r="E4138" s="161"/>
      <c r="F4138" s="161"/>
    </row>
    <row r="4139" spans="3:6" s="3" customFormat="1" ht="10.5" x14ac:dyDescent="0.15">
      <c r="C4139" s="161"/>
      <c r="D4139" s="161"/>
      <c r="E4139" s="161"/>
      <c r="F4139" s="161"/>
    </row>
    <row r="4140" spans="3:6" s="3" customFormat="1" ht="10.5" x14ac:dyDescent="0.15">
      <c r="C4140" s="161"/>
      <c r="D4140" s="161"/>
      <c r="E4140" s="161"/>
      <c r="F4140" s="161"/>
    </row>
    <row r="4141" spans="3:6" s="3" customFormat="1" ht="10.5" x14ac:dyDescent="0.15">
      <c r="C4141" s="161"/>
      <c r="D4141" s="161"/>
      <c r="E4141" s="161"/>
      <c r="F4141" s="161"/>
    </row>
    <row r="4142" spans="3:6" s="3" customFormat="1" ht="10.5" x14ac:dyDescent="0.15">
      <c r="C4142" s="161"/>
      <c r="D4142" s="161"/>
      <c r="E4142" s="161"/>
      <c r="F4142" s="161"/>
    </row>
    <row r="4143" spans="3:6" s="3" customFormat="1" ht="10.5" x14ac:dyDescent="0.15">
      <c r="C4143" s="161"/>
      <c r="D4143" s="161"/>
      <c r="E4143" s="161"/>
      <c r="F4143" s="161"/>
    </row>
    <row r="4144" spans="3:6" s="3" customFormat="1" ht="10.5" x14ac:dyDescent="0.15">
      <c r="C4144" s="161"/>
      <c r="D4144" s="161"/>
      <c r="E4144" s="161"/>
      <c r="F4144" s="161"/>
    </row>
    <row r="4145" spans="3:6" s="3" customFormat="1" ht="10.5" x14ac:dyDescent="0.15">
      <c r="C4145" s="161"/>
      <c r="D4145" s="161"/>
      <c r="E4145" s="161"/>
      <c r="F4145" s="161"/>
    </row>
    <row r="4146" spans="3:6" s="3" customFormat="1" ht="10.5" x14ac:dyDescent="0.15">
      <c r="C4146" s="161"/>
      <c r="D4146" s="161"/>
      <c r="E4146" s="161"/>
      <c r="F4146" s="161"/>
    </row>
    <row r="4147" spans="3:6" s="3" customFormat="1" ht="10.5" x14ac:dyDescent="0.15">
      <c r="C4147" s="161"/>
      <c r="D4147" s="161"/>
      <c r="E4147" s="161"/>
      <c r="F4147" s="161"/>
    </row>
    <row r="4148" spans="3:6" s="3" customFormat="1" ht="10.5" x14ac:dyDescent="0.15">
      <c r="C4148" s="161"/>
      <c r="D4148" s="161"/>
      <c r="E4148" s="161"/>
      <c r="F4148" s="161"/>
    </row>
    <row r="4149" spans="3:6" s="3" customFormat="1" ht="10.5" x14ac:dyDescent="0.15">
      <c r="C4149" s="161"/>
      <c r="D4149" s="161"/>
      <c r="E4149" s="161"/>
      <c r="F4149" s="161"/>
    </row>
    <row r="4150" spans="3:6" s="3" customFormat="1" ht="10.5" x14ac:dyDescent="0.15">
      <c r="C4150" s="161"/>
      <c r="D4150" s="161"/>
      <c r="E4150" s="161"/>
      <c r="F4150" s="161"/>
    </row>
    <row r="4151" spans="3:6" s="3" customFormat="1" ht="10.5" x14ac:dyDescent="0.15">
      <c r="C4151" s="161"/>
      <c r="D4151" s="161"/>
      <c r="E4151" s="161"/>
      <c r="F4151" s="161"/>
    </row>
    <row r="4152" spans="3:6" s="3" customFormat="1" ht="10.5" x14ac:dyDescent="0.15">
      <c r="C4152" s="161"/>
      <c r="D4152" s="161"/>
      <c r="E4152" s="161"/>
      <c r="F4152" s="161"/>
    </row>
    <row r="4153" spans="3:6" s="3" customFormat="1" ht="10.5" x14ac:dyDescent="0.15">
      <c r="C4153" s="161"/>
      <c r="D4153" s="161"/>
      <c r="E4153" s="161"/>
      <c r="F4153" s="161"/>
    </row>
    <row r="4154" spans="3:6" s="3" customFormat="1" ht="10.5" x14ac:dyDescent="0.15">
      <c r="C4154" s="161"/>
      <c r="D4154" s="161"/>
      <c r="E4154" s="161"/>
      <c r="F4154" s="161"/>
    </row>
    <row r="4155" spans="3:6" s="3" customFormat="1" ht="10.5" x14ac:dyDescent="0.15">
      <c r="C4155" s="161"/>
      <c r="D4155" s="161"/>
      <c r="E4155" s="161"/>
      <c r="F4155" s="161"/>
    </row>
    <row r="4156" spans="3:6" s="3" customFormat="1" ht="10.5" x14ac:dyDescent="0.15">
      <c r="C4156" s="161"/>
      <c r="D4156" s="161"/>
      <c r="E4156" s="161"/>
      <c r="F4156" s="161"/>
    </row>
    <row r="4157" spans="3:6" s="3" customFormat="1" ht="10.5" x14ac:dyDescent="0.15">
      <c r="C4157" s="161"/>
      <c r="D4157" s="161"/>
      <c r="E4157" s="161"/>
      <c r="F4157" s="161"/>
    </row>
    <row r="4158" spans="3:6" s="3" customFormat="1" ht="10.5" x14ac:dyDescent="0.15">
      <c r="C4158" s="161"/>
      <c r="D4158" s="161"/>
      <c r="E4158" s="161"/>
      <c r="F4158" s="161"/>
    </row>
    <row r="4159" spans="3:6" s="3" customFormat="1" ht="10.5" x14ac:dyDescent="0.15">
      <c r="C4159" s="161"/>
      <c r="D4159" s="161"/>
      <c r="E4159" s="161"/>
      <c r="F4159" s="161"/>
    </row>
    <row r="4160" spans="3:6" s="3" customFormat="1" ht="10.5" x14ac:dyDescent="0.15">
      <c r="C4160" s="161"/>
      <c r="D4160" s="161"/>
      <c r="E4160" s="161"/>
      <c r="F4160" s="161"/>
    </row>
    <row r="4161" spans="3:6" s="3" customFormat="1" ht="10.5" x14ac:dyDescent="0.15">
      <c r="C4161" s="161"/>
      <c r="D4161" s="161"/>
      <c r="E4161" s="161"/>
      <c r="F4161" s="161"/>
    </row>
    <row r="4162" spans="3:6" s="3" customFormat="1" ht="10.5" x14ac:dyDescent="0.15">
      <c r="C4162" s="161"/>
      <c r="D4162" s="161"/>
      <c r="E4162" s="161"/>
      <c r="F4162" s="161"/>
    </row>
    <row r="4163" spans="3:6" s="3" customFormat="1" ht="10.5" x14ac:dyDescent="0.15">
      <c r="C4163" s="161"/>
      <c r="D4163" s="161"/>
      <c r="E4163" s="161"/>
      <c r="F4163" s="161"/>
    </row>
    <row r="4164" spans="3:6" s="3" customFormat="1" ht="10.5" x14ac:dyDescent="0.15">
      <c r="C4164" s="161"/>
      <c r="D4164" s="161"/>
      <c r="E4164" s="161"/>
      <c r="F4164" s="161"/>
    </row>
    <row r="4165" spans="3:6" s="3" customFormat="1" ht="10.5" x14ac:dyDescent="0.15">
      <c r="C4165" s="161"/>
      <c r="D4165" s="161"/>
      <c r="E4165" s="161"/>
      <c r="F4165" s="161"/>
    </row>
    <row r="4166" spans="3:6" s="3" customFormat="1" ht="10.5" x14ac:dyDescent="0.15">
      <c r="C4166" s="161"/>
      <c r="D4166" s="161"/>
      <c r="E4166" s="161"/>
      <c r="F4166" s="161"/>
    </row>
    <row r="4167" spans="3:6" s="3" customFormat="1" ht="10.5" x14ac:dyDescent="0.15">
      <c r="C4167" s="161"/>
      <c r="D4167" s="161"/>
      <c r="E4167" s="161"/>
      <c r="F4167" s="161"/>
    </row>
    <row r="4168" spans="3:6" s="3" customFormat="1" ht="10.5" x14ac:dyDescent="0.15">
      <c r="C4168" s="161"/>
      <c r="D4168" s="161"/>
      <c r="E4168" s="161"/>
      <c r="F4168" s="161"/>
    </row>
    <row r="4169" spans="3:6" s="3" customFormat="1" ht="10.5" x14ac:dyDescent="0.15">
      <c r="C4169" s="161"/>
      <c r="D4169" s="161"/>
      <c r="E4169" s="161"/>
      <c r="F4169" s="161"/>
    </row>
    <row r="4170" spans="3:6" s="3" customFormat="1" ht="10.5" x14ac:dyDescent="0.15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activeCell="B15" sqref="B15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",[2]NOMBRE!B2," - ","( ",[2]NOMBRE!C2,[2]NOMBRE!D2,[2]NOMBRE!E2,[2]NOMBRE!F2,[2]NOMBRE!G2," )")</f>
        <v>COMUNA: LINARES  - ( 07401 )</v>
      </c>
    </row>
    <row r="3" spans="1:148" x14ac:dyDescent="0.2">
      <c r="A3" s="1" t="str">
        <f>CONCATENATE("ESTABLECIMIENTO/ESTRATEGIA: ",[2]NOMBRE!B3," - ","( ",[2]NOMBRE!C3,[2]NOMBRE!D3,[2]NOMBRE!E3,[2]NOMBRE!F3,[2]NOMBRE!G3,[2]NOMBRE!H3,"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",[2]NOMBRE!B6," - ","( ",[2]NOMBRE!C6,[2]NOMBRE!D6," )")</f>
        <v>MES: FEBRERO - ( 02 )</v>
      </c>
      <c r="C4" s="6"/>
      <c r="D4" s="6"/>
      <c r="E4" s="6"/>
      <c r="F4" s="6"/>
    </row>
    <row r="5" spans="1:148" x14ac:dyDescent="0.2">
      <c r="A5" s="1" t="str">
        <f>CONCATENATE("AÑO: ",[2]NOMBRE!B7)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18" x14ac:dyDescent="0.2">
      <c r="A8" s="181" t="s">
        <v>1</v>
      </c>
      <c r="B8" s="181"/>
      <c r="C8" s="181"/>
      <c r="D8" s="181"/>
      <c r="E8" s="181"/>
      <c r="F8" s="181"/>
      <c r="G8" s="7"/>
      <c r="H8" s="4"/>
      <c r="I8" s="4"/>
      <c r="J8" s="4"/>
      <c r="K8" s="4"/>
    </row>
    <row r="9" spans="1:148" ht="13.5" x14ac:dyDescent="0.2">
      <c r="A9" s="182"/>
      <c r="B9" s="184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13.5" x14ac:dyDescent="0.2">
      <c r="A10" s="183"/>
      <c r="B10" s="185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68.25" x14ac:dyDescent="0.2">
      <c r="A11" s="13"/>
      <c r="B11" s="14" t="s">
        <v>7</v>
      </c>
      <c r="C11" s="15"/>
      <c r="D11" s="16"/>
      <c r="E11" s="17"/>
      <c r="F11" s="17"/>
    </row>
    <row r="12" spans="1:148" ht="68.25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3.25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34.5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34.5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x14ac:dyDescent="0.2">
      <c r="A672" s="46"/>
      <c r="B672" s="66" t="s">
        <v>1295</v>
      </c>
      <c r="C672" s="40"/>
      <c r="D672" s="41"/>
      <c r="E672" s="41"/>
      <c r="F672" s="42"/>
    </row>
    <row r="673" spans="1:6" x14ac:dyDescent="0.2">
      <c r="A673" s="46"/>
      <c r="B673" s="59" t="s">
        <v>1296</v>
      </c>
      <c r="C673" s="40"/>
      <c r="D673" s="41"/>
      <c r="E673" s="41"/>
      <c r="F673" s="42"/>
    </row>
    <row r="674" spans="1:6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x14ac:dyDescent="0.2">
      <c r="A721" s="46"/>
      <c r="B721" s="55" t="s">
        <v>1377</v>
      </c>
      <c r="C721" s="40"/>
      <c r="D721" s="41"/>
      <c r="E721" s="41"/>
      <c r="F721" s="42"/>
    </row>
    <row r="722" spans="1:6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x14ac:dyDescent="0.2">
      <c r="A728" s="46"/>
      <c r="B728" s="67" t="s">
        <v>1389</v>
      </c>
      <c r="C728" s="40"/>
      <c r="D728" s="41"/>
      <c r="E728" s="41"/>
      <c r="F728" s="42"/>
    </row>
    <row r="729" spans="1:6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x14ac:dyDescent="0.2">
      <c r="A805" s="46"/>
      <c r="B805" s="66" t="s">
        <v>1522</v>
      </c>
      <c r="C805" s="72"/>
      <c r="D805" s="41"/>
      <c r="E805" s="41"/>
      <c r="F805" s="42"/>
    </row>
    <row r="806" spans="1:6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x14ac:dyDescent="0.2">
      <c r="A1036" s="46"/>
      <c r="B1036" s="98" t="s">
        <v>1978</v>
      </c>
      <c r="C1036" s="40"/>
      <c r="D1036" s="41"/>
      <c r="E1036" s="41"/>
      <c r="F1036" s="42"/>
    </row>
    <row r="1037" spans="1:6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ht="23.25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x14ac:dyDescent="0.2">
      <c r="A1099" s="46"/>
      <c r="B1099" s="66" t="s">
        <v>2101</v>
      </c>
      <c r="C1099" s="40"/>
      <c r="D1099" s="95"/>
      <c r="E1099" s="95"/>
      <c r="F1099" s="72"/>
    </row>
    <row r="1100" spans="1:6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x14ac:dyDescent="0.2">
      <c r="A1167" s="46"/>
      <c r="B1167" s="98" t="s">
        <v>2235</v>
      </c>
      <c r="C1167" s="40"/>
      <c r="D1167" s="95"/>
      <c r="E1167" s="95"/>
      <c r="F1167" s="72"/>
    </row>
    <row r="1168" spans="1:6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x14ac:dyDescent="0.2">
      <c r="A1197" s="46"/>
      <c r="B1197" s="98" t="s">
        <v>2287</v>
      </c>
      <c r="C1197" s="40"/>
      <c r="D1197" s="41"/>
      <c r="E1197" s="41"/>
      <c r="F1197" s="42"/>
    </row>
    <row r="1198" spans="1:6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ht="23.25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ht="34.5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x14ac:dyDescent="0.2">
      <c r="A1354" s="46"/>
      <c r="B1354" s="98" t="s">
        <v>2596</v>
      </c>
      <c r="C1354" s="40"/>
      <c r="D1354" s="41"/>
      <c r="E1354" s="41"/>
      <c r="F1354" s="42"/>
    </row>
    <row r="1355" spans="1:6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ht="34.5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ht="23.25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</row>
    <row r="1474" spans="1:9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</row>
    <row r="1476" spans="1:9" ht="23.25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</row>
    <row r="1479" spans="1:9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</row>
    <row r="1480" spans="1:9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</row>
    <row r="1481" spans="1:9" x14ac:dyDescent="0.2">
      <c r="A1481" s="46"/>
      <c r="B1481" s="98" t="s">
        <v>2845</v>
      </c>
      <c r="C1481" s="40"/>
      <c r="D1481" s="41"/>
      <c r="E1481" s="41"/>
      <c r="F1481" s="42"/>
    </row>
    <row r="1482" spans="1:9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x14ac:dyDescent="0.2">
      <c r="A1483" s="23" t="s">
        <v>2847</v>
      </c>
      <c r="B1483" s="24" t="s">
        <v>2848</v>
      </c>
      <c r="C1483" s="25"/>
      <c r="D1483" s="26"/>
      <c r="E1483" s="26"/>
      <c r="F1483" s="27"/>
    </row>
    <row r="1484" spans="1:9" x14ac:dyDescent="0.2">
      <c r="A1484" s="23" t="s">
        <v>2849</v>
      </c>
      <c r="B1484" s="24" t="s">
        <v>2850</v>
      </c>
      <c r="C1484" s="25"/>
      <c r="D1484" s="26"/>
      <c r="E1484" s="26"/>
      <c r="F1484" s="27"/>
    </row>
    <row r="1485" spans="1:9" x14ac:dyDescent="0.2">
      <c r="A1485" s="23" t="s">
        <v>2851</v>
      </c>
      <c r="B1485" s="24" t="s">
        <v>2852</v>
      </c>
      <c r="C1485" s="25"/>
      <c r="D1485" s="26"/>
      <c r="E1485" s="26"/>
      <c r="F1485" s="27"/>
    </row>
    <row r="1486" spans="1:9" x14ac:dyDescent="0.2">
      <c r="A1486" s="50" t="s">
        <v>2853</v>
      </c>
      <c r="B1486" s="51" t="s">
        <v>2854</v>
      </c>
      <c r="C1486" s="25"/>
      <c r="D1486" s="26"/>
      <c r="E1486" s="26"/>
      <c r="F1486" s="27"/>
    </row>
    <row r="1487" spans="1:9" x14ac:dyDescent="0.2">
      <c r="A1487" s="50" t="s">
        <v>2855</v>
      </c>
      <c r="B1487" s="51" t="s">
        <v>2856</v>
      </c>
      <c r="C1487" s="25"/>
      <c r="D1487" s="26"/>
      <c r="E1487" s="26"/>
      <c r="F1487" s="27"/>
    </row>
    <row r="1488" spans="1:9" x14ac:dyDescent="0.2">
      <c r="A1488" s="23" t="s">
        <v>2857</v>
      </c>
      <c r="B1488" s="24" t="s">
        <v>2858</v>
      </c>
      <c r="C1488" s="25"/>
      <c r="D1488" s="26"/>
      <c r="E1488" s="26"/>
      <c r="F1488" s="27"/>
    </row>
    <row r="1489" spans="1:6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x14ac:dyDescent="0.2">
      <c r="A1575" s="46"/>
      <c r="B1575" s="112" t="s">
        <v>3029</v>
      </c>
      <c r="C1575" s="40"/>
      <c r="D1575" s="41"/>
      <c r="E1575" s="41"/>
      <c r="F1575" s="42"/>
    </row>
    <row r="1576" spans="1:6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x14ac:dyDescent="0.2">
      <c r="A1640" s="46"/>
      <c r="B1640" s="98" t="s">
        <v>3154</v>
      </c>
      <c r="C1640" s="40"/>
      <c r="D1640" s="95"/>
      <c r="E1640" s="95"/>
      <c r="F1640" s="72"/>
    </row>
    <row r="1641" spans="1:6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ht="23.25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x14ac:dyDescent="0.2">
      <c r="A1941" s="46"/>
      <c r="B1941" s="98" t="s">
        <v>3737</v>
      </c>
      <c r="C1941" s="40"/>
      <c r="D1941" s="41"/>
      <c r="E1941" s="41"/>
      <c r="F1941" s="42"/>
    </row>
    <row r="1942" spans="1:6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ht="23.25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x14ac:dyDescent="0.2">
      <c r="A2121" s="168" t="s">
        <v>4082</v>
      </c>
      <c r="B2121" s="180"/>
      <c r="C2121" s="117">
        <f>SUM(C2122:C2190)</f>
        <v>0</v>
      </c>
      <c r="D2121" s="118"/>
      <c r="E2121" s="119"/>
      <c r="F2121" s="120"/>
    </row>
    <row r="2122" spans="1:6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x14ac:dyDescent="0.2">
      <c r="A2320" s="157"/>
      <c r="B2320" s="158"/>
      <c r="C2320" s="159"/>
      <c r="D2320" s="159"/>
      <c r="E2320" s="159"/>
      <c r="F2320" s="159"/>
    </row>
    <row r="2321" spans="1:6" x14ac:dyDescent="0.2">
      <c r="A2321" s="157"/>
      <c r="B2321" s="158"/>
      <c r="C2321" s="159"/>
      <c r="D2321" s="159"/>
      <c r="E2321" s="159"/>
      <c r="F2321" s="159"/>
    </row>
    <row r="2322" spans="1:6" x14ac:dyDescent="0.2">
      <c r="A2322" s="157"/>
      <c r="B2322" s="158"/>
      <c r="C2322" s="159"/>
      <c r="D2322" s="159"/>
      <c r="E2322" s="159"/>
      <c r="F2322" s="159"/>
    </row>
    <row r="2323" spans="1:6" x14ac:dyDescent="0.2">
      <c r="A2323" s="157"/>
      <c r="B2323" s="158"/>
      <c r="C2323" s="159"/>
      <c r="D2323" s="159"/>
      <c r="E2323" s="159"/>
      <c r="F2323" s="159"/>
    </row>
    <row r="2324" spans="1:6" x14ac:dyDescent="0.2">
      <c r="A2324" s="157"/>
      <c r="B2324" s="158"/>
      <c r="C2324" s="159"/>
      <c r="D2324" s="159"/>
      <c r="E2324" s="159"/>
      <c r="F2324" s="159"/>
    </row>
    <row r="2325" spans="1:6" x14ac:dyDescent="0.2">
      <c r="A2325" s="157"/>
      <c r="B2325" s="158"/>
      <c r="C2325" s="159"/>
      <c r="D2325" s="159"/>
      <c r="E2325" s="159"/>
      <c r="F2325" s="159"/>
    </row>
    <row r="2326" spans="1:6" x14ac:dyDescent="0.2">
      <c r="A2326" s="157"/>
      <c r="B2326" s="158"/>
      <c r="C2326" s="159"/>
      <c r="D2326" s="159"/>
      <c r="E2326" s="159"/>
      <c r="F2326" s="159"/>
    </row>
    <row r="2327" spans="1:6" x14ac:dyDescent="0.2">
      <c r="A2327" s="157"/>
      <c r="B2327" s="158"/>
      <c r="C2327" s="159"/>
      <c r="D2327" s="159"/>
      <c r="E2327" s="159"/>
      <c r="F2327" s="159"/>
    </row>
    <row r="2328" spans="1:6" x14ac:dyDescent="0.2">
      <c r="A2328" s="157"/>
      <c r="B2328" s="158"/>
      <c r="C2328" s="159"/>
      <c r="D2328" s="159"/>
      <c r="E2328" s="159"/>
      <c r="F2328" s="159"/>
    </row>
    <row r="2329" spans="1:6" x14ac:dyDescent="0.2">
      <c r="A2329" s="157"/>
      <c r="B2329" s="158"/>
      <c r="C2329" s="159"/>
      <c r="D2329" s="159"/>
      <c r="E2329" s="159"/>
      <c r="F2329" s="159"/>
    </row>
    <row r="2330" spans="1:6" x14ac:dyDescent="0.2">
      <c r="A2330" s="157"/>
      <c r="B2330" s="158"/>
      <c r="C2330" s="159"/>
      <c r="D2330" s="159"/>
      <c r="E2330" s="159"/>
      <c r="F2330" s="159"/>
    </row>
    <row r="2331" spans="1:6" x14ac:dyDescent="0.2">
      <c r="A2331" s="157"/>
      <c r="B2331" s="158"/>
      <c r="C2331" s="159"/>
      <c r="D2331" s="159"/>
      <c r="E2331" s="159"/>
      <c r="F2331" s="159"/>
    </row>
    <row r="2332" spans="1:6" x14ac:dyDescent="0.2">
      <c r="A2332" s="157"/>
      <c r="B2332" s="158"/>
      <c r="C2332" s="159"/>
      <c r="D2332" s="159"/>
      <c r="E2332" s="159"/>
      <c r="F2332" s="159"/>
    </row>
    <row r="2333" spans="1:6" x14ac:dyDescent="0.2">
      <c r="A2333" s="157"/>
      <c r="B2333" s="158"/>
      <c r="C2333" s="159"/>
      <c r="D2333" s="159"/>
      <c r="E2333" s="159"/>
      <c r="F2333" s="159"/>
    </row>
    <row r="2334" spans="1:6" x14ac:dyDescent="0.2">
      <c r="A2334" s="157"/>
      <c r="B2334" s="158"/>
      <c r="C2334" s="159"/>
      <c r="D2334" s="159"/>
      <c r="E2334" s="159"/>
      <c r="F2334" s="159"/>
    </row>
    <row r="2335" spans="1:6" x14ac:dyDescent="0.2">
      <c r="A2335" s="157"/>
      <c r="B2335" s="158"/>
      <c r="C2335" s="159"/>
      <c r="D2335" s="159"/>
      <c r="E2335" s="159"/>
      <c r="F2335" s="159"/>
    </row>
    <row r="2336" spans="1:6" x14ac:dyDescent="0.2">
      <c r="A2336" s="157"/>
      <c r="B2336" s="158"/>
      <c r="C2336" s="159"/>
      <c r="D2336" s="159"/>
      <c r="E2336" s="159"/>
      <c r="F2336" s="159"/>
    </row>
    <row r="2337" spans="1:6" x14ac:dyDescent="0.2">
      <c r="A2337" s="157"/>
      <c r="B2337" s="158"/>
      <c r="C2337" s="159"/>
      <c r="D2337" s="159"/>
      <c r="E2337" s="159"/>
      <c r="F2337" s="159"/>
    </row>
    <row r="2338" spans="1:6" x14ac:dyDescent="0.2">
      <c r="A2338" s="157"/>
      <c r="B2338" s="158"/>
      <c r="C2338" s="159"/>
      <c r="D2338" s="159"/>
      <c r="E2338" s="159"/>
      <c r="F2338" s="159"/>
    </row>
    <row r="2339" spans="1:6" x14ac:dyDescent="0.2">
      <c r="A2339" s="157"/>
      <c r="B2339" s="158"/>
      <c r="C2339" s="159"/>
      <c r="D2339" s="159"/>
      <c r="E2339" s="159"/>
      <c r="F2339" s="159"/>
    </row>
    <row r="2340" spans="1:6" x14ac:dyDescent="0.2">
      <c r="A2340" s="157"/>
      <c r="B2340" s="158"/>
      <c r="C2340" s="159"/>
      <c r="D2340" s="159"/>
      <c r="E2340" s="159"/>
      <c r="F2340" s="159"/>
    </row>
    <row r="2341" spans="1:6" x14ac:dyDescent="0.2">
      <c r="A2341" s="157"/>
      <c r="B2341" s="158"/>
      <c r="C2341" s="159"/>
      <c r="D2341" s="159"/>
      <c r="E2341" s="159"/>
      <c r="F2341" s="159"/>
    </row>
    <row r="2342" spans="1:6" x14ac:dyDescent="0.2">
      <c r="A2342" s="157"/>
      <c r="B2342" s="158"/>
      <c r="C2342" s="159"/>
      <c r="D2342" s="159"/>
      <c r="E2342" s="159"/>
      <c r="F2342" s="159"/>
    </row>
    <row r="2343" spans="1:6" x14ac:dyDescent="0.2">
      <c r="A2343" s="157"/>
      <c r="B2343" s="158"/>
      <c r="C2343" s="159"/>
      <c r="D2343" s="159"/>
      <c r="E2343" s="159"/>
      <c r="F2343" s="159"/>
    </row>
    <row r="2344" spans="1:6" x14ac:dyDescent="0.2">
      <c r="A2344" s="157"/>
      <c r="B2344" s="158"/>
      <c r="C2344" s="159"/>
      <c r="D2344" s="159"/>
      <c r="E2344" s="159"/>
      <c r="F2344" s="159"/>
    </row>
    <row r="2345" spans="1:6" x14ac:dyDescent="0.2">
      <c r="A2345" s="157"/>
      <c r="B2345" s="158"/>
      <c r="C2345" s="159"/>
      <c r="D2345" s="159"/>
      <c r="E2345" s="159"/>
      <c r="F2345" s="159"/>
    </row>
    <row r="2346" spans="1:6" x14ac:dyDescent="0.2">
      <c r="A2346" s="157"/>
      <c r="B2346" s="158"/>
      <c r="C2346" s="159"/>
      <c r="D2346" s="159"/>
      <c r="E2346" s="159"/>
      <c r="F2346" s="159"/>
    </row>
    <row r="2347" spans="1:6" x14ac:dyDescent="0.2">
      <c r="A2347" s="157"/>
      <c r="B2347" s="158"/>
      <c r="C2347" s="159"/>
      <c r="D2347" s="159"/>
      <c r="E2347" s="159"/>
      <c r="F2347" s="159"/>
    </row>
    <row r="2348" spans="1:6" x14ac:dyDescent="0.2">
      <c r="A2348" s="157"/>
      <c r="B2348" s="158"/>
      <c r="C2348" s="159"/>
      <c r="D2348" s="159"/>
      <c r="E2348" s="159"/>
      <c r="F2348" s="159"/>
    </row>
    <row r="2349" spans="1:6" x14ac:dyDescent="0.2">
      <c r="A2349" s="157"/>
      <c r="B2349" s="158"/>
      <c r="C2349" s="159"/>
      <c r="D2349" s="159"/>
      <c r="E2349" s="159"/>
      <c r="F2349" s="159"/>
    </row>
    <row r="2350" spans="1:6" x14ac:dyDescent="0.2">
      <c r="A2350" s="157"/>
      <c r="B2350" s="158"/>
      <c r="C2350" s="159"/>
      <c r="D2350" s="159"/>
      <c r="E2350" s="159"/>
      <c r="F2350" s="159"/>
    </row>
    <row r="2351" spans="1:6" x14ac:dyDescent="0.2">
      <c r="A2351" s="157"/>
      <c r="B2351" s="158"/>
      <c r="C2351" s="159"/>
      <c r="D2351" s="159"/>
      <c r="E2351" s="159"/>
      <c r="F2351" s="159"/>
    </row>
    <row r="2352" spans="1:6" x14ac:dyDescent="0.2">
      <c r="A2352" s="157"/>
      <c r="B2352" s="158"/>
      <c r="C2352" s="159"/>
      <c r="D2352" s="159"/>
      <c r="E2352" s="159"/>
      <c r="F2352" s="159"/>
    </row>
    <row r="2353" spans="1:6" x14ac:dyDescent="0.2">
      <c r="A2353" s="157"/>
      <c r="B2353" s="158"/>
      <c r="C2353" s="159"/>
      <c r="D2353" s="159"/>
      <c r="E2353" s="159"/>
      <c r="F2353" s="159"/>
    </row>
    <row r="2354" spans="1:6" x14ac:dyDescent="0.2">
      <c r="A2354" s="157"/>
      <c r="B2354" s="158"/>
      <c r="C2354" s="159"/>
      <c r="D2354" s="159"/>
      <c r="E2354" s="159"/>
      <c r="F2354" s="159"/>
    </row>
    <row r="2355" spans="1:6" x14ac:dyDescent="0.2">
      <c r="A2355" s="157"/>
      <c r="B2355" s="158"/>
      <c r="C2355" s="159"/>
      <c r="D2355" s="159"/>
      <c r="E2355" s="159"/>
      <c r="F2355" s="159"/>
    </row>
    <row r="2356" spans="1:6" x14ac:dyDescent="0.2">
      <c r="A2356" s="157"/>
      <c r="B2356" s="158"/>
      <c r="C2356" s="159"/>
      <c r="D2356" s="159"/>
      <c r="E2356" s="159"/>
      <c r="F2356" s="159"/>
    </row>
    <row r="2357" spans="1:6" x14ac:dyDescent="0.2">
      <c r="A2357" s="157"/>
      <c r="B2357" s="158"/>
      <c r="C2357" s="159"/>
      <c r="D2357" s="159"/>
      <c r="E2357" s="159"/>
      <c r="F2357" s="159"/>
    </row>
    <row r="2358" spans="1:6" x14ac:dyDescent="0.2">
      <c r="A2358" s="157"/>
      <c r="B2358" s="158"/>
      <c r="C2358" s="159"/>
      <c r="D2358" s="159"/>
      <c r="E2358" s="159"/>
      <c r="F2358" s="159"/>
    </row>
    <row r="2359" spans="1:6" x14ac:dyDescent="0.2">
      <c r="A2359" s="157"/>
      <c r="B2359" s="158"/>
      <c r="C2359" s="159"/>
      <c r="D2359" s="159"/>
      <c r="E2359" s="159"/>
      <c r="F2359" s="159"/>
    </row>
    <row r="2360" spans="1:6" x14ac:dyDescent="0.2">
      <c r="A2360" s="157"/>
      <c r="B2360" s="158"/>
      <c r="C2360" s="159"/>
      <c r="D2360" s="159"/>
      <c r="E2360" s="159"/>
      <c r="F2360" s="159"/>
    </row>
    <row r="2361" spans="1:6" x14ac:dyDescent="0.2">
      <c r="A2361" s="157"/>
      <c r="B2361" s="158"/>
      <c r="C2361" s="159"/>
      <c r="D2361" s="159"/>
      <c r="E2361" s="159"/>
      <c r="F2361" s="159"/>
    </row>
    <row r="2362" spans="1:6" x14ac:dyDescent="0.2">
      <c r="A2362" s="157"/>
      <c r="B2362" s="158"/>
      <c r="C2362" s="159"/>
      <c r="D2362" s="159"/>
      <c r="E2362" s="159"/>
      <c r="F2362" s="159"/>
    </row>
    <row r="2363" spans="1:6" x14ac:dyDescent="0.2">
      <c r="A2363" s="157"/>
      <c r="B2363" s="158"/>
      <c r="C2363" s="159"/>
      <c r="D2363" s="159"/>
      <c r="E2363" s="159"/>
      <c r="F2363" s="159"/>
    </row>
    <row r="2364" spans="1:6" x14ac:dyDescent="0.2">
      <c r="A2364" s="157"/>
      <c r="B2364" s="158"/>
      <c r="C2364" s="159"/>
      <c r="D2364" s="159"/>
      <c r="E2364" s="159"/>
      <c r="F2364" s="159"/>
    </row>
    <row r="2365" spans="1:6" x14ac:dyDescent="0.2">
      <c r="A2365" s="157"/>
      <c r="B2365" s="158"/>
      <c r="C2365" s="159"/>
      <c r="D2365" s="159"/>
      <c r="E2365" s="159"/>
      <c r="F2365" s="159"/>
    </row>
    <row r="2366" spans="1:6" x14ac:dyDescent="0.2">
      <c r="A2366" s="157"/>
      <c r="B2366" s="158"/>
      <c r="C2366" s="159"/>
      <c r="D2366" s="159"/>
      <c r="E2366" s="159"/>
      <c r="F2366" s="159"/>
    </row>
    <row r="2367" spans="1:6" x14ac:dyDescent="0.2">
      <c r="A2367" s="157"/>
      <c r="B2367" s="158"/>
      <c r="C2367" s="159"/>
      <c r="D2367" s="159"/>
      <c r="E2367" s="159"/>
      <c r="F2367" s="159"/>
    </row>
    <row r="2368" spans="1:6" x14ac:dyDescent="0.2">
      <c r="A2368" s="157"/>
      <c r="B2368" s="158"/>
      <c r="C2368" s="159"/>
      <c r="D2368" s="159"/>
      <c r="E2368" s="159"/>
      <c r="F2368" s="159"/>
    </row>
    <row r="2369" spans="1:6" x14ac:dyDescent="0.2">
      <c r="A2369" s="157"/>
      <c r="B2369" s="158"/>
      <c r="C2369" s="159"/>
      <c r="D2369" s="159"/>
      <c r="E2369" s="159"/>
      <c r="F2369" s="159"/>
    </row>
    <row r="2370" spans="1:6" x14ac:dyDescent="0.2">
      <c r="A2370" s="157"/>
      <c r="B2370" s="158"/>
      <c r="C2370" s="159"/>
      <c r="D2370" s="159"/>
      <c r="E2370" s="159"/>
      <c r="F2370" s="159"/>
    </row>
    <row r="2371" spans="1:6" x14ac:dyDescent="0.2">
      <c r="A2371" s="157"/>
      <c r="B2371" s="158"/>
      <c r="C2371" s="159"/>
      <c r="D2371" s="159"/>
      <c r="E2371" s="159"/>
      <c r="F2371" s="159"/>
    </row>
    <row r="2372" spans="1:6" x14ac:dyDescent="0.2">
      <c r="A2372" s="157"/>
      <c r="B2372" s="158"/>
      <c r="C2372" s="159"/>
      <c r="D2372" s="159"/>
      <c r="E2372" s="159"/>
      <c r="F2372" s="159"/>
    </row>
    <row r="2373" spans="1:6" x14ac:dyDescent="0.2">
      <c r="A2373" s="157"/>
      <c r="B2373" s="158"/>
      <c r="C2373" s="159"/>
      <c r="D2373" s="159"/>
      <c r="E2373" s="159"/>
      <c r="F2373" s="159"/>
    </row>
    <row r="2374" spans="1:6" x14ac:dyDescent="0.2">
      <c r="A2374" s="157"/>
      <c r="B2374" s="158"/>
      <c r="C2374" s="159"/>
      <c r="D2374" s="159"/>
      <c r="E2374" s="159"/>
      <c r="F2374" s="159"/>
    </row>
    <row r="2375" spans="1:6" x14ac:dyDescent="0.2">
      <c r="A2375" s="157"/>
      <c r="B2375" s="158"/>
      <c r="C2375" s="159"/>
      <c r="D2375" s="159"/>
      <c r="E2375" s="159"/>
      <c r="F2375" s="159"/>
    </row>
    <row r="2376" spans="1:6" x14ac:dyDescent="0.2">
      <c r="A2376" s="157"/>
      <c r="B2376" s="158"/>
      <c r="C2376" s="159"/>
      <c r="D2376" s="159"/>
      <c r="E2376" s="159"/>
      <c r="F2376" s="159"/>
    </row>
    <row r="2377" spans="1:6" x14ac:dyDescent="0.2">
      <c r="A2377" s="157"/>
      <c r="B2377" s="158"/>
      <c r="C2377" s="159"/>
      <c r="D2377" s="159"/>
      <c r="E2377" s="159"/>
      <c r="F2377" s="159"/>
    </row>
    <row r="2378" spans="1:6" x14ac:dyDescent="0.2">
      <c r="A2378" s="157"/>
      <c r="B2378" s="158"/>
      <c r="C2378" s="159"/>
      <c r="D2378" s="159"/>
      <c r="E2378" s="159"/>
      <c r="F2378" s="159"/>
    </row>
    <row r="2379" spans="1:6" x14ac:dyDescent="0.2">
      <c r="A2379" s="157"/>
      <c r="B2379" s="158"/>
      <c r="C2379" s="159"/>
      <c r="D2379" s="159"/>
      <c r="E2379" s="159"/>
      <c r="F2379" s="159"/>
    </row>
    <row r="2380" spans="1:6" x14ac:dyDescent="0.2">
      <c r="A2380" s="157"/>
      <c r="B2380" s="158"/>
      <c r="C2380" s="159"/>
      <c r="D2380" s="159"/>
      <c r="E2380" s="159"/>
      <c r="F2380" s="159"/>
    </row>
    <row r="2381" spans="1:6" x14ac:dyDescent="0.2">
      <c r="A2381" s="157"/>
      <c r="B2381" s="158"/>
      <c r="C2381" s="159"/>
      <c r="D2381" s="159"/>
      <c r="E2381" s="159"/>
      <c r="F2381" s="159"/>
    </row>
    <row r="2382" spans="1:6" x14ac:dyDescent="0.2">
      <c r="A2382" s="157"/>
      <c r="B2382" s="158"/>
      <c r="C2382" s="159"/>
      <c r="D2382" s="159"/>
      <c r="E2382" s="159"/>
      <c r="F2382" s="159"/>
    </row>
    <row r="2383" spans="1:6" x14ac:dyDescent="0.2">
      <c r="A2383" s="157"/>
      <c r="B2383" s="158"/>
      <c r="C2383" s="159"/>
      <c r="D2383" s="159"/>
      <c r="E2383" s="159"/>
      <c r="F2383" s="159"/>
    </row>
    <row r="2384" spans="1:6" x14ac:dyDescent="0.2">
      <c r="A2384" s="157"/>
      <c r="B2384" s="158"/>
      <c r="C2384" s="159"/>
      <c r="D2384" s="159"/>
      <c r="E2384" s="159"/>
      <c r="F2384" s="159"/>
    </row>
    <row r="2385" spans="1:6" x14ac:dyDescent="0.2">
      <c r="A2385" s="157"/>
      <c r="B2385" s="158"/>
      <c r="C2385" s="159"/>
      <c r="D2385" s="159"/>
      <c r="E2385" s="159"/>
      <c r="F2385" s="159"/>
    </row>
    <row r="2386" spans="1:6" x14ac:dyDescent="0.2">
      <c r="A2386" s="157"/>
      <c r="B2386" s="158"/>
      <c r="C2386" s="159"/>
      <c r="D2386" s="159"/>
      <c r="E2386" s="159"/>
      <c r="F2386" s="159"/>
    </row>
    <row r="2387" spans="1:6" x14ac:dyDescent="0.2">
      <c r="A2387" s="157"/>
      <c r="B2387" s="158"/>
      <c r="C2387" s="159"/>
      <c r="D2387" s="159"/>
      <c r="E2387" s="159"/>
      <c r="F2387" s="159"/>
    </row>
    <row r="2388" spans="1:6" x14ac:dyDescent="0.2">
      <c r="A2388" s="157"/>
      <c r="B2388" s="158"/>
      <c r="C2388" s="159"/>
      <c r="D2388" s="159"/>
      <c r="E2388" s="159"/>
      <c r="F2388" s="159"/>
    </row>
    <row r="2389" spans="1:6" x14ac:dyDescent="0.2">
      <c r="A2389" s="157"/>
      <c r="B2389" s="158"/>
      <c r="C2389" s="159"/>
      <c r="D2389" s="159"/>
      <c r="E2389" s="159"/>
      <c r="F2389" s="159"/>
    </row>
    <row r="2390" spans="1:6" x14ac:dyDescent="0.2">
      <c r="A2390" s="157"/>
      <c r="B2390" s="158"/>
      <c r="C2390" s="159"/>
      <c r="D2390" s="159"/>
      <c r="E2390" s="159"/>
      <c r="F2390" s="159"/>
    </row>
    <row r="2391" spans="1:6" x14ac:dyDescent="0.2">
      <c r="A2391" s="157"/>
      <c r="B2391" s="158"/>
      <c r="C2391" s="159"/>
      <c r="D2391" s="159"/>
      <c r="E2391" s="159"/>
      <c r="F2391" s="159"/>
    </row>
    <row r="2392" spans="1:6" x14ac:dyDescent="0.2">
      <c r="A2392" s="157"/>
      <c r="B2392" s="158"/>
      <c r="C2392" s="159"/>
      <c r="D2392" s="159"/>
      <c r="E2392" s="159"/>
      <c r="F2392" s="159"/>
    </row>
    <row r="2393" spans="1:6" x14ac:dyDescent="0.2">
      <c r="A2393" s="157"/>
      <c r="B2393" s="158"/>
      <c r="C2393" s="159"/>
      <c r="D2393" s="159"/>
      <c r="E2393" s="159"/>
      <c r="F2393" s="159"/>
    </row>
    <row r="2394" spans="1:6" x14ac:dyDescent="0.2">
      <c r="A2394" s="157"/>
      <c r="B2394" s="158"/>
      <c r="C2394" s="159"/>
      <c r="D2394" s="159"/>
      <c r="E2394" s="159"/>
      <c r="F2394" s="159"/>
    </row>
    <row r="2395" spans="1:6" x14ac:dyDescent="0.2">
      <c r="A2395" s="157"/>
      <c r="B2395" s="158"/>
      <c r="C2395" s="159"/>
      <c r="D2395" s="159"/>
      <c r="E2395" s="159"/>
      <c r="F2395" s="159"/>
    </row>
    <row r="2396" spans="1:6" x14ac:dyDescent="0.2">
      <c r="A2396" s="157"/>
      <c r="B2396" s="158"/>
      <c r="C2396" s="159"/>
      <c r="D2396" s="159"/>
      <c r="E2396" s="159"/>
      <c r="F2396" s="159"/>
    </row>
    <row r="2397" spans="1:6" x14ac:dyDescent="0.2">
      <c r="A2397" s="157"/>
      <c r="B2397" s="158"/>
      <c r="C2397" s="159"/>
      <c r="D2397" s="159"/>
      <c r="E2397" s="159"/>
      <c r="F2397" s="159"/>
    </row>
    <row r="2398" spans="1:6" x14ac:dyDescent="0.2">
      <c r="A2398" s="157"/>
      <c r="B2398" s="158"/>
      <c r="C2398" s="159"/>
      <c r="D2398" s="159"/>
      <c r="E2398" s="159"/>
      <c r="F2398" s="159"/>
    </row>
    <row r="2399" spans="1:6" x14ac:dyDescent="0.2">
      <c r="A2399" s="157"/>
      <c r="B2399" s="158"/>
      <c r="C2399" s="159"/>
      <c r="D2399" s="159"/>
      <c r="E2399" s="159"/>
      <c r="F2399" s="159"/>
    </row>
    <row r="2400" spans="1:6" x14ac:dyDescent="0.2">
      <c r="A2400" s="157"/>
      <c r="B2400" s="158"/>
      <c r="C2400" s="159"/>
      <c r="D2400" s="159"/>
      <c r="E2400" s="159"/>
      <c r="F2400" s="159"/>
    </row>
    <row r="2401" spans="1:6" x14ac:dyDescent="0.2">
      <c r="A2401" s="157"/>
      <c r="B2401" s="158"/>
      <c r="C2401" s="159"/>
      <c r="D2401" s="159"/>
      <c r="E2401" s="159"/>
      <c r="F2401" s="159"/>
    </row>
    <row r="2402" spans="1:6" x14ac:dyDescent="0.2">
      <c r="A2402" s="157"/>
      <c r="B2402" s="158"/>
      <c r="C2402" s="159"/>
      <c r="D2402" s="159"/>
      <c r="E2402" s="159"/>
      <c r="F2402" s="159"/>
    </row>
    <row r="2403" spans="1:6" x14ac:dyDescent="0.2">
      <c r="A2403" s="157"/>
      <c r="B2403" s="158"/>
      <c r="C2403" s="159"/>
      <c r="D2403" s="159"/>
      <c r="E2403" s="159"/>
      <c r="F2403" s="159"/>
    </row>
    <row r="2404" spans="1:6" x14ac:dyDescent="0.2">
      <c r="A2404" s="157"/>
      <c r="B2404" s="158"/>
      <c r="C2404" s="159"/>
      <c r="D2404" s="159"/>
      <c r="E2404" s="159"/>
      <c r="F2404" s="159"/>
    </row>
    <row r="2405" spans="1:6" x14ac:dyDescent="0.2">
      <c r="A2405" s="157"/>
      <c r="B2405" s="158"/>
      <c r="C2405" s="159"/>
      <c r="D2405" s="159"/>
      <c r="E2405" s="159"/>
      <c r="F2405" s="159"/>
    </row>
    <row r="2406" spans="1:6" x14ac:dyDescent="0.2">
      <c r="A2406" s="157"/>
      <c r="B2406" s="158"/>
      <c r="C2406" s="159"/>
      <c r="D2406" s="159"/>
      <c r="E2406" s="159"/>
      <c r="F2406" s="159"/>
    </row>
    <row r="2407" spans="1:6" x14ac:dyDescent="0.2">
      <c r="A2407" s="157"/>
      <c r="B2407" s="158"/>
      <c r="C2407" s="159"/>
      <c r="D2407" s="159"/>
      <c r="E2407" s="159"/>
      <c r="F2407" s="159"/>
    </row>
    <row r="2408" spans="1:6" x14ac:dyDescent="0.2">
      <c r="A2408" s="157"/>
      <c r="B2408" s="158"/>
      <c r="C2408" s="159"/>
      <c r="D2408" s="159"/>
      <c r="E2408" s="159"/>
      <c r="F2408" s="159"/>
    </row>
    <row r="2409" spans="1:6" x14ac:dyDescent="0.2">
      <c r="A2409" s="157"/>
      <c r="B2409" s="158"/>
      <c r="C2409" s="159"/>
      <c r="D2409" s="159"/>
      <c r="E2409" s="159"/>
      <c r="F2409" s="159"/>
    </row>
    <row r="2410" spans="1:6" x14ac:dyDescent="0.2">
      <c r="A2410" s="157"/>
      <c r="B2410" s="158"/>
      <c r="C2410" s="159"/>
      <c r="D2410" s="159"/>
      <c r="E2410" s="159"/>
      <c r="F2410" s="159"/>
    </row>
    <row r="2411" spans="1:6" x14ac:dyDescent="0.2">
      <c r="A2411" s="157"/>
      <c r="B2411" s="158"/>
      <c r="C2411" s="159"/>
      <c r="D2411" s="159"/>
      <c r="E2411" s="159"/>
      <c r="F2411" s="159"/>
    </row>
    <row r="2412" spans="1:6" x14ac:dyDescent="0.2">
      <c r="A2412" s="157"/>
      <c r="B2412" s="158"/>
      <c r="C2412" s="159"/>
      <c r="D2412" s="159"/>
      <c r="E2412" s="159"/>
      <c r="F2412" s="159"/>
    </row>
    <row r="2413" spans="1:6" x14ac:dyDescent="0.2">
      <c r="A2413" s="157"/>
      <c r="B2413" s="158"/>
      <c r="C2413" s="159"/>
      <c r="D2413" s="159"/>
      <c r="E2413" s="159"/>
      <c r="F2413" s="159"/>
    </row>
    <row r="2414" spans="1:6" x14ac:dyDescent="0.2">
      <c r="A2414" s="157"/>
      <c r="B2414" s="158"/>
      <c r="C2414" s="159"/>
      <c r="D2414" s="159"/>
      <c r="E2414" s="159"/>
      <c r="F2414" s="159"/>
    </row>
    <row r="2415" spans="1:6" x14ac:dyDescent="0.2">
      <c r="A2415" s="157"/>
      <c r="B2415" s="158"/>
      <c r="C2415" s="159"/>
      <c r="D2415" s="159"/>
      <c r="E2415" s="159"/>
      <c r="F2415" s="159"/>
    </row>
    <row r="2416" spans="1:6" x14ac:dyDescent="0.2">
      <c r="A2416" s="157"/>
      <c r="B2416" s="158"/>
      <c r="C2416" s="159"/>
      <c r="D2416" s="159"/>
      <c r="E2416" s="159"/>
      <c r="F2416" s="159"/>
    </row>
    <row r="2417" spans="1:6" x14ac:dyDescent="0.2">
      <c r="A2417" s="157"/>
      <c r="B2417" s="158"/>
      <c r="C2417" s="159"/>
      <c r="D2417" s="159"/>
      <c r="E2417" s="159"/>
      <c r="F2417" s="159"/>
    </row>
    <row r="2418" spans="1:6" x14ac:dyDescent="0.2">
      <c r="A2418" s="157"/>
      <c r="B2418" s="158"/>
      <c r="C2418" s="159"/>
      <c r="D2418" s="159"/>
      <c r="E2418" s="159"/>
      <c r="F2418" s="159"/>
    </row>
    <row r="2419" spans="1:6" x14ac:dyDescent="0.2">
      <c r="A2419" s="157"/>
      <c r="B2419" s="158"/>
      <c r="C2419" s="159"/>
      <c r="D2419" s="159"/>
      <c r="E2419" s="159"/>
      <c r="F2419" s="159"/>
    </row>
    <row r="2420" spans="1:6" x14ac:dyDescent="0.2">
      <c r="A2420" s="157"/>
      <c r="B2420" s="158"/>
      <c r="C2420" s="159"/>
      <c r="D2420" s="159"/>
      <c r="E2420" s="159"/>
      <c r="F2420" s="159"/>
    </row>
    <row r="2421" spans="1:6" x14ac:dyDescent="0.2">
      <c r="A2421" s="157"/>
      <c r="B2421" s="158"/>
      <c r="C2421" s="159"/>
      <c r="D2421" s="159"/>
      <c r="E2421" s="159"/>
      <c r="F2421" s="159"/>
    </row>
    <row r="2422" spans="1:6" x14ac:dyDescent="0.2">
      <c r="A2422" s="157"/>
      <c r="B2422" s="158"/>
      <c r="C2422" s="159"/>
      <c r="D2422" s="159"/>
      <c r="E2422" s="159"/>
      <c r="F2422" s="159"/>
    </row>
    <row r="2423" spans="1:6" x14ac:dyDescent="0.2">
      <c r="A2423" s="157"/>
      <c r="B2423" s="158"/>
      <c r="C2423" s="159"/>
      <c r="D2423" s="159"/>
      <c r="E2423" s="159"/>
      <c r="F2423" s="159"/>
    </row>
    <row r="2424" spans="1:6" x14ac:dyDescent="0.2">
      <c r="A2424" s="157"/>
      <c r="B2424" s="158"/>
      <c r="C2424" s="159"/>
      <c r="D2424" s="159"/>
      <c r="E2424" s="159"/>
      <c r="F2424" s="159"/>
    </row>
    <row r="2425" spans="1:6" x14ac:dyDescent="0.2">
      <c r="A2425" s="157"/>
      <c r="B2425" s="158"/>
      <c r="C2425" s="159"/>
      <c r="D2425" s="159"/>
      <c r="E2425" s="159"/>
      <c r="F2425" s="159"/>
    </row>
    <row r="2426" spans="1:6" x14ac:dyDescent="0.2">
      <c r="A2426" s="157"/>
      <c r="B2426" s="158"/>
      <c r="C2426" s="159"/>
      <c r="D2426" s="159"/>
      <c r="E2426" s="159"/>
      <c r="F2426" s="159"/>
    </row>
    <row r="2427" spans="1:6" x14ac:dyDescent="0.2">
      <c r="A2427" s="157"/>
      <c r="B2427" s="158"/>
      <c r="C2427" s="159"/>
      <c r="D2427" s="159"/>
      <c r="E2427" s="159"/>
      <c r="F2427" s="159"/>
    </row>
    <row r="2428" spans="1:6" x14ac:dyDescent="0.2">
      <c r="A2428" s="157"/>
      <c r="B2428" s="158"/>
      <c r="C2428" s="159"/>
      <c r="D2428" s="159"/>
      <c r="E2428" s="159"/>
      <c r="F2428" s="159"/>
    </row>
    <row r="2429" spans="1:6" x14ac:dyDescent="0.2">
      <c r="A2429" s="157"/>
      <c r="B2429" s="158"/>
      <c r="C2429" s="159"/>
      <c r="D2429" s="159"/>
      <c r="E2429" s="159"/>
      <c r="F2429" s="159"/>
    </row>
    <row r="2430" spans="1:6" x14ac:dyDescent="0.2">
      <c r="A2430" s="157"/>
      <c r="B2430" s="158"/>
      <c r="C2430" s="159"/>
      <c r="D2430" s="159"/>
      <c r="E2430" s="159"/>
      <c r="F2430" s="159"/>
    </row>
    <row r="2431" spans="1:6" x14ac:dyDescent="0.2">
      <c r="A2431" s="157"/>
      <c r="B2431" s="158"/>
      <c r="C2431" s="159"/>
      <c r="D2431" s="159"/>
      <c r="E2431" s="159"/>
      <c r="F2431" s="159"/>
    </row>
    <row r="2432" spans="1:6" x14ac:dyDescent="0.2">
      <c r="A2432" s="157"/>
      <c r="B2432" s="158"/>
      <c r="C2432" s="159"/>
      <c r="D2432" s="159"/>
      <c r="E2432" s="159"/>
      <c r="F2432" s="159"/>
    </row>
    <row r="2433" spans="1:6" x14ac:dyDescent="0.2">
      <c r="A2433" s="157"/>
      <c r="B2433" s="158"/>
      <c r="C2433" s="159"/>
      <c r="D2433" s="159"/>
      <c r="E2433" s="159"/>
      <c r="F2433" s="159"/>
    </row>
    <row r="2434" spans="1:6" x14ac:dyDescent="0.2">
      <c r="A2434" s="157"/>
      <c r="B2434" s="158"/>
      <c r="C2434" s="159"/>
      <c r="D2434" s="159"/>
      <c r="E2434" s="159"/>
      <c r="F2434" s="159"/>
    </row>
    <row r="2435" spans="1:6" x14ac:dyDescent="0.2">
      <c r="A2435" s="157"/>
      <c r="B2435" s="158"/>
      <c r="C2435" s="159"/>
      <c r="D2435" s="159"/>
      <c r="E2435" s="159"/>
      <c r="F2435" s="159"/>
    </row>
    <row r="2436" spans="1:6" x14ac:dyDescent="0.2">
      <c r="A2436" s="157"/>
      <c r="B2436" s="158"/>
      <c r="C2436" s="159"/>
      <c r="D2436" s="159"/>
      <c r="E2436" s="159"/>
      <c r="F2436" s="159"/>
    </row>
    <row r="2437" spans="1:6" x14ac:dyDescent="0.2">
      <c r="A2437" s="157"/>
      <c r="B2437" s="158"/>
      <c r="C2437" s="159"/>
      <c r="D2437" s="159"/>
      <c r="E2437" s="159"/>
      <c r="F2437" s="159"/>
    </row>
    <row r="2438" spans="1:6" x14ac:dyDescent="0.2">
      <c r="A2438" s="157"/>
      <c r="B2438" s="158"/>
      <c r="C2438" s="159"/>
      <c r="D2438" s="159"/>
      <c r="E2438" s="159"/>
      <c r="F2438" s="159"/>
    </row>
    <row r="2439" spans="1:6" x14ac:dyDescent="0.2">
      <c r="A2439" s="157"/>
      <c r="B2439" s="158"/>
      <c r="C2439" s="159"/>
      <c r="D2439" s="159"/>
      <c r="E2439" s="159"/>
      <c r="F2439" s="159"/>
    </row>
    <row r="2440" spans="1:6" x14ac:dyDescent="0.2">
      <c r="A2440" s="157"/>
      <c r="B2440" s="158"/>
      <c r="C2440" s="159"/>
      <c r="D2440" s="159"/>
      <c r="E2440" s="159"/>
      <c r="F2440" s="159"/>
    </row>
    <row r="2441" spans="1:6" x14ac:dyDescent="0.2">
      <c r="A2441" s="157"/>
      <c r="B2441" s="158"/>
      <c r="C2441" s="159"/>
      <c r="D2441" s="159"/>
      <c r="E2441" s="159"/>
      <c r="F2441" s="159"/>
    </row>
    <row r="2442" spans="1:6" x14ac:dyDescent="0.2">
      <c r="A2442" s="157"/>
      <c r="B2442" s="158"/>
      <c r="C2442" s="159"/>
      <c r="D2442" s="159"/>
      <c r="E2442" s="159"/>
      <c r="F2442" s="159"/>
    </row>
    <row r="2443" spans="1:6" x14ac:dyDescent="0.2">
      <c r="A2443" s="157"/>
      <c r="B2443" s="158"/>
      <c r="C2443" s="159"/>
      <c r="D2443" s="159"/>
      <c r="E2443" s="159"/>
      <c r="F2443" s="159"/>
    </row>
    <row r="2444" spans="1:6" x14ac:dyDescent="0.2">
      <c r="A2444" s="157"/>
      <c r="B2444" s="158"/>
      <c r="C2444" s="159"/>
      <c r="D2444" s="159"/>
      <c r="E2444" s="159"/>
      <c r="F2444" s="159"/>
    </row>
    <row r="2445" spans="1:6" x14ac:dyDescent="0.2">
      <c r="A2445" s="157"/>
      <c r="B2445" s="158"/>
      <c r="C2445" s="159"/>
      <c r="D2445" s="159"/>
      <c r="E2445" s="159"/>
      <c r="F2445" s="159"/>
    </row>
    <row r="2446" spans="1:6" x14ac:dyDescent="0.2">
      <c r="A2446" s="157"/>
      <c r="B2446" s="158"/>
      <c r="C2446" s="159"/>
      <c r="D2446" s="159"/>
      <c r="E2446" s="159"/>
      <c r="F2446" s="159"/>
    </row>
    <row r="2447" spans="1:6" x14ac:dyDescent="0.2">
      <c r="A2447" s="157"/>
      <c r="B2447" s="158"/>
      <c r="C2447" s="159"/>
      <c r="D2447" s="159"/>
      <c r="E2447" s="159"/>
      <c r="F2447" s="159"/>
    </row>
    <row r="2448" spans="1:6" x14ac:dyDescent="0.2">
      <c r="A2448" s="157"/>
      <c r="B2448" s="158"/>
      <c r="C2448" s="159"/>
      <c r="D2448" s="159"/>
      <c r="E2448" s="159"/>
      <c r="F2448" s="159"/>
    </row>
    <row r="2449" spans="1:6" x14ac:dyDescent="0.2">
      <c r="A2449" s="157"/>
      <c r="B2449" s="158"/>
      <c r="C2449" s="159"/>
      <c r="D2449" s="159"/>
      <c r="E2449" s="159"/>
      <c r="F2449" s="159"/>
    </row>
    <row r="2450" spans="1:6" x14ac:dyDescent="0.2">
      <c r="A2450" s="157"/>
      <c r="B2450" s="158"/>
      <c r="C2450" s="159"/>
      <c r="D2450" s="159"/>
      <c r="E2450" s="159"/>
      <c r="F2450" s="159"/>
    </row>
    <row r="2451" spans="1:6" x14ac:dyDescent="0.2">
      <c r="A2451" s="157"/>
      <c r="B2451" s="158"/>
      <c r="C2451" s="159"/>
      <c r="D2451" s="159"/>
      <c r="E2451" s="159"/>
      <c r="F2451" s="159"/>
    </row>
    <row r="2452" spans="1:6" x14ac:dyDescent="0.2">
      <c r="A2452" s="157"/>
      <c r="B2452" s="158"/>
      <c r="C2452" s="159"/>
      <c r="D2452" s="159"/>
      <c r="E2452" s="159"/>
      <c r="F2452" s="159"/>
    </row>
    <row r="2453" spans="1:6" x14ac:dyDescent="0.2">
      <c r="A2453" s="157"/>
      <c r="B2453" s="158"/>
      <c r="C2453" s="159"/>
      <c r="D2453" s="159"/>
      <c r="E2453" s="159"/>
      <c r="F2453" s="159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x14ac:dyDescent="0.2">
      <c r="A2462" s="157"/>
      <c r="B2462" s="158"/>
      <c r="C2462" s="159"/>
      <c r="D2462" s="159"/>
      <c r="E2462" s="159"/>
      <c r="F2462" s="159"/>
    </row>
    <row r="2463" spans="1:6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C2475" s="159"/>
      <c r="D2475" s="159"/>
      <c r="E2475" s="159"/>
      <c r="F2475" s="159"/>
    </row>
    <row r="2476" spans="1:6" x14ac:dyDescent="0.2">
      <c r="C2476" s="161"/>
      <c r="D2476" s="161"/>
      <c r="E2476" s="161"/>
      <c r="F2476" s="161"/>
    </row>
    <row r="2477" spans="1:6" x14ac:dyDescent="0.2">
      <c r="C2477" s="161"/>
      <c r="D2477" s="161"/>
      <c r="E2477" s="161"/>
      <c r="F2477" s="161"/>
    </row>
    <row r="2478" spans="1:6" x14ac:dyDescent="0.2">
      <c r="C2478" s="161"/>
      <c r="D2478" s="161"/>
      <c r="E2478" s="161"/>
      <c r="F2478" s="161"/>
    </row>
    <row r="2479" spans="1:6" x14ac:dyDescent="0.2">
      <c r="C2479" s="161"/>
      <c r="D2479" s="161"/>
      <c r="E2479" s="161"/>
      <c r="F2479" s="161"/>
    </row>
    <row r="2480" spans="1:6" x14ac:dyDescent="0.2">
      <c r="C2480" s="161"/>
      <c r="D2480" s="161"/>
      <c r="E2480" s="161"/>
      <c r="F2480" s="161"/>
    </row>
    <row r="2481" spans="3:6" x14ac:dyDescent="0.2">
      <c r="C2481" s="161"/>
      <c r="D2481" s="161"/>
      <c r="E2481" s="161"/>
      <c r="F2481" s="161"/>
    </row>
    <row r="2482" spans="3:6" x14ac:dyDescent="0.2">
      <c r="C2482" s="161"/>
      <c r="D2482" s="161"/>
      <c r="E2482" s="161"/>
      <c r="F2482" s="161"/>
    </row>
    <row r="2483" spans="3:6" x14ac:dyDescent="0.2">
      <c r="C2483" s="161"/>
      <c r="D2483" s="161"/>
      <c r="E2483" s="161"/>
      <c r="F2483" s="161"/>
    </row>
    <row r="2484" spans="3:6" x14ac:dyDescent="0.2">
      <c r="C2484" s="161"/>
      <c r="D2484" s="161"/>
      <c r="E2484" s="161"/>
      <c r="F2484" s="161"/>
    </row>
    <row r="2485" spans="3:6" x14ac:dyDescent="0.2">
      <c r="C2485" s="161"/>
      <c r="D2485" s="161"/>
      <c r="E2485" s="161"/>
      <c r="F2485" s="161"/>
    </row>
    <row r="2486" spans="3:6" x14ac:dyDescent="0.2">
      <c r="C2486" s="161"/>
      <c r="D2486" s="161"/>
      <c r="E2486" s="161"/>
      <c r="F2486" s="161"/>
    </row>
    <row r="2487" spans="3:6" x14ac:dyDescent="0.2">
      <c r="C2487" s="161"/>
      <c r="D2487" s="161"/>
      <c r="E2487" s="161"/>
      <c r="F2487" s="161"/>
    </row>
    <row r="2488" spans="3:6" x14ac:dyDescent="0.2">
      <c r="C2488" s="161"/>
      <c r="D2488" s="161"/>
      <c r="E2488" s="161"/>
      <c r="F2488" s="161"/>
    </row>
    <row r="2489" spans="3:6" x14ac:dyDescent="0.2">
      <c r="C2489" s="161"/>
      <c r="D2489" s="161"/>
      <c r="E2489" s="161"/>
      <c r="F2489" s="161"/>
    </row>
    <row r="2490" spans="3:6" x14ac:dyDescent="0.2">
      <c r="C2490" s="161"/>
      <c r="D2490" s="161"/>
      <c r="E2490" s="161"/>
      <c r="F2490" s="161"/>
    </row>
    <row r="2491" spans="3:6" x14ac:dyDescent="0.2">
      <c r="C2491" s="161"/>
      <c r="D2491" s="161"/>
      <c r="E2491" s="161"/>
      <c r="F2491" s="161"/>
    </row>
    <row r="2492" spans="3:6" x14ac:dyDescent="0.2">
      <c r="C2492" s="161"/>
      <c r="D2492" s="161"/>
      <c r="E2492" s="161"/>
      <c r="F2492" s="161"/>
    </row>
    <row r="2493" spans="3:6" x14ac:dyDescent="0.2">
      <c r="C2493" s="161"/>
      <c r="D2493" s="161"/>
      <c r="E2493" s="161"/>
      <c r="F2493" s="161"/>
    </row>
    <row r="2494" spans="3:6" x14ac:dyDescent="0.2">
      <c r="C2494" s="161"/>
      <c r="D2494" s="161"/>
      <c r="E2494" s="161"/>
      <c r="F2494" s="161"/>
    </row>
    <row r="2495" spans="3:6" x14ac:dyDescent="0.2">
      <c r="C2495" s="161"/>
      <c r="D2495" s="161"/>
      <c r="E2495" s="161"/>
      <c r="F2495" s="161"/>
    </row>
    <row r="2496" spans="3:6" x14ac:dyDescent="0.2">
      <c r="C2496" s="161"/>
      <c r="D2496" s="161"/>
      <c r="E2496" s="161"/>
      <c r="F2496" s="161"/>
    </row>
    <row r="2497" spans="3:6" x14ac:dyDescent="0.2">
      <c r="C2497" s="161"/>
      <c r="D2497" s="161"/>
      <c r="E2497" s="161"/>
      <c r="F2497" s="161"/>
    </row>
    <row r="2498" spans="3:6" x14ac:dyDescent="0.2">
      <c r="C2498" s="161"/>
      <c r="D2498" s="161"/>
      <c r="E2498" s="161"/>
      <c r="F2498" s="161"/>
    </row>
    <row r="2499" spans="3:6" x14ac:dyDescent="0.2">
      <c r="C2499" s="161"/>
      <c r="D2499" s="161"/>
      <c r="E2499" s="161"/>
      <c r="F2499" s="161"/>
    </row>
    <row r="2500" spans="3:6" x14ac:dyDescent="0.2">
      <c r="C2500" s="161"/>
      <c r="D2500" s="161"/>
      <c r="E2500" s="161"/>
      <c r="F2500" s="161"/>
    </row>
    <row r="2501" spans="3:6" x14ac:dyDescent="0.2">
      <c r="C2501" s="161"/>
      <c r="D2501" s="161"/>
      <c r="E2501" s="161"/>
      <c r="F2501" s="161"/>
    </row>
    <row r="2502" spans="3:6" x14ac:dyDescent="0.2">
      <c r="C2502" s="161"/>
      <c r="D2502" s="161"/>
      <c r="E2502" s="161"/>
      <c r="F2502" s="161"/>
    </row>
    <row r="2503" spans="3:6" x14ac:dyDescent="0.2">
      <c r="C2503" s="161"/>
      <c r="D2503" s="161"/>
      <c r="E2503" s="161"/>
      <c r="F2503" s="161"/>
    </row>
    <row r="2504" spans="3:6" x14ac:dyDescent="0.2">
      <c r="C2504" s="161"/>
      <c r="D2504" s="161"/>
      <c r="E2504" s="161"/>
      <c r="F2504" s="161"/>
    </row>
    <row r="2505" spans="3:6" x14ac:dyDescent="0.2">
      <c r="C2505" s="161"/>
      <c r="D2505" s="161"/>
      <c r="E2505" s="161"/>
      <c r="F2505" s="161"/>
    </row>
    <row r="2506" spans="3:6" x14ac:dyDescent="0.2">
      <c r="C2506" s="161"/>
      <c r="D2506" s="161"/>
      <c r="E2506" s="161"/>
      <c r="F2506" s="161"/>
    </row>
    <row r="2507" spans="3:6" x14ac:dyDescent="0.2">
      <c r="C2507" s="161"/>
      <c r="D2507" s="161"/>
      <c r="E2507" s="161"/>
      <c r="F2507" s="161"/>
    </row>
    <row r="2508" spans="3:6" x14ac:dyDescent="0.2">
      <c r="C2508" s="161"/>
      <c r="D2508" s="161"/>
      <c r="E2508" s="161"/>
      <c r="F2508" s="161"/>
    </row>
    <row r="2509" spans="3:6" x14ac:dyDescent="0.2">
      <c r="C2509" s="161"/>
      <c r="D2509" s="161"/>
      <c r="E2509" s="161"/>
      <c r="F2509" s="161"/>
    </row>
    <row r="2510" spans="3:6" x14ac:dyDescent="0.2">
      <c r="C2510" s="161"/>
      <c r="D2510" s="161"/>
      <c r="E2510" s="161"/>
      <c r="F2510" s="161"/>
    </row>
    <row r="2511" spans="3:6" x14ac:dyDescent="0.2">
      <c r="C2511" s="161"/>
      <c r="D2511" s="161"/>
      <c r="E2511" s="161"/>
      <c r="F2511" s="161"/>
    </row>
    <row r="2512" spans="3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70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60" customWidth="1"/>
    <col min="2" max="2" width="89.425781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4257812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4257812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4257812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4257812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4257812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4257812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4257812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4257812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4257812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4257812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4257812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4257812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4257812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4257812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4257812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4257812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4257812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4257812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4257812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4257812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4257812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4257812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4257812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4257812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4257812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4257812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4257812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4257812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4257812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4257812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4257812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4257812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4257812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4257812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4257812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4257812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4257812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4257812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4257812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4257812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4257812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4257812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4257812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4257812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4257812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4257812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4257812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4257812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4257812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4257812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4257812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4257812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4257812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4257812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4257812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4257812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4257812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4257812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4257812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4257812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4257812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4257812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4257812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",[3]NOMBRE!B2," - ","( ",[3]NOMBRE!C2,[3]NOMBRE!D2,[3]NOMBRE!E2,[3]NOMBRE!F2,[3]NOMBRE!G2," )")</f>
        <v>COMUNA: LINARES  - ( 07401 )</v>
      </c>
    </row>
    <row r="3" spans="1:148" x14ac:dyDescent="0.2">
      <c r="A3" s="1" t="str">
        <f>CONCATENATE("ESTABLECIMIENTO/ESTRATEGIA: ",[3]NOMBRE!B3," - ","( ",[3]NOMBRE!C3,[3]NOMBRE!D3,[3]NOMBRE!E3,[3]NOMBRE!F3,[3]NOMBRE!G3,[3]NOMBRE!H3,"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",[3]NOMBRE!B6," - ","( ",[3]NOMBRE!C6,[3]NOMBRE!D6," )")</f>
        <v>MES: MARZO - ( 03 )</v>
      </c>
      <c r="C4" s="6"/>
      <c r="D4" s="6"/>
      <c r="E4" s="6"/>
      <c r="F4" s="6"/>
    </row>
    <row r="5" spans="1:148" x14ac:dyDescent="0.2">
      <c r="A5" s="1" t="str">
        <f>CONCATENATE("AÑO: ",[3]NOMBRE!B7)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24" t="s">
        <v>4747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24" t="s">
        <v>4748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ht="23.25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ht="23.25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23"/>
      <c r="B719" s="44" t="s">
        <v>4749</v>
      </c>
      <c r="C719" s="40">
        <f>SUM(C720)</f>
        <v>0</v>
      </c>
      <c r="D719" s="26"/>
      <c r="E719" s="26"/>
      <c r="F719" s="27"/>
    </row>
    <row r="720" spans="1:6" x14ac:dyDescent="0.2">
      <c r="A720" s="23" t="s">
        <v>4750</v>
      </c>
      <c r="B720" s="28" t="s">
        <v>4751</v>
      </c>
      <c r="C720" s="25"/>
      <c r="D720" s="26"/>
      <c r="E720" s="26"/>
      <c r="F720" s="27"/>
    </row>
    <row r="721" spans="1:6" x14ac:dyDescent="0.2">
      <c r="A721" s="46"/>
      <c r="B721" s="55" t="s">
        <v>1377</v>
      </c>
      <c r="C721" s="40"/>
      <c r="D721" s="41"/>
      <c r="E721" s="41"/>
      <c r="F721" s="42"/>
    </row>
    <row r="722" spans="1:6" x14ac:dyDescent="0.2">
      <c r="A722" s="46"/>
      <c r="B722" s="56" t="s">
        <v>1378</v>
      </c>
      <c r="C722" s="40">
        <f>SUM(C723:C727)</f>
        <v>0</v>
      </c>
      <c r="D722" s="41"/>
      <c r="E722" s="41"/>
      <c r="F722" s="42"/>
    </row>
    <row r="723" spans="1:6" x14ac:dyDescent="0.2">
      <c r="A723" s="23" t="s">
        <v>1379</v>
      </c>
      <c r="B723" s="24" t="s">
        <v>1380</v>
      </c>
      <c r="C723" s="25"/>
      <c r="D723" s="26"/>
      <c r="E723" s="26"/>
      <c r="F723" s="27"/>
    </row>
    <row r="724" spans="1:6" x14ac:dyDescent="0.2">
      <c r="A724" s="23" t="s">
        <v>1381</v>
      </c>
      <c r="B724" s="24" t="s">
        <v>1382</v>
      </c>
      <c r="C724" s="25"/>
      <c r="D724" s="26"/>
      <c r="E724" s="26"/>
      <c r="F724" s="27"/>
    </row>
    <row r="725" spans="1:6" x14ac:dyDescent="0.2">
      <c r="A725" s="23" t="s">
        <v>1383</v>
      </c>
      <c r="B725" s="24" t="s">
        <v>1384</v>
      </c>
      <c r="C725" s="25"/>
      <c r="D725" s="26"/>
      <c r="E725" s="26"/>
      <c r="F725" s="27"/>
    </row>
    <row r="726" spans="1:6" x14ac:dyDescent="0.2">
      <c r="A726" s="23" t="s">
        <v>1385</v>
      </c>
      <c r="B726" s="24" t="s">
        <v>1386</v>
      </c>
      <c r="C726" s="25"/>
      <c r="D726" s="26"/>
      <c r="E726" s="26"/>
      <c r="F726" s="27"/>
    </row>
    <row r="727" spans="1:6" x14ac:dyDescent="0.2">
      <c r="A727" s="23" t="s">
        <v>1387</v>
      </c>
      <c r="B727" s="28" t="s">
        <v>1388</v>
      </c>
      <c r="C727" s="25"/>
      <c r="D727" s="26"/>
      <c r="E727" s="26"/>
      <c r="F727" s="27"/>
    </row>
    <row r="728" spans="1:6" x14ac:dyDescent="0.2">
      <c r="A728" s="46"/>
      <c r="B728" s="67" t="s">
        <v>1389</v>
      </c>
      <c r="C728" s="40"/>
      <c r="D728" s="41"/>
      <c r="E728" s="41"/>
      <c r="F728" s="42"/>
    </row>
    <row r="729" spans="1:6" x14ac:dyDescent="0.2">
      <c r="A729" s="46"/>
      <c r="B729" s="68" t="s">
        <v>1390</v>
      </c>
      <c r="C729" s="40">
        <f>SUM(C730:C731)</f>
        <v>0</v>
      </c>
      <c r="D729" s="41"/>
      <c r="E729" s="41"/>
      <c r="F729" s="42"/>
    </row>
    <row r="730" spans="1:6" x14ac:dyDescent="0.2">
      <c r="A730" s="23" t="s">
        <v>1391</v>
      </c>
      <c r="B730" s="69" t="s">
        <v>1392</v>
      </c>
      <c r="C730" s="25"/>
      <c r="D730" s="26"/>
      <c r="E730" s="26"/>
      <c r="F730" s="27"/>
    </row>
    <row r="731" spans="1:6" x14ac:dyDescent="0.2">
      <c r="A731" s="23" t="s">
        <v>1393</v>
      </c>
      <c r="B731" s="28" t="s">
        <v>1394</v>
      </c>
      <c r="C731" s="25"/>
      <c r="D731" s="26"/>
      <c r="E731" s="26"/>
      <c r="F731" s="27"/>
    </row>
    <row r="732" spans="1:6" ht="27" customHeight="1" x14ac:dyDescent="0.2">
      <c r="A732" s="46"/>
      <c r="B732" s="47" t="s">
        <v>1395</v>
      </c>
      <c r="C732" s="40">
        <f>SUM(C733:C748)</f>
        <v>0</v>
      </c>
      <c r="D732" s="41"/>
      <c r="E732" s="41"/>
      <c r="F732" s="42"/>
    </row>
    <row r="733" spans="1:6" x14ac:dyDescent="0.2">
      <c r="A733" s="23" t="s">
        <v>1396</v>
      </c>
      <c r="B733" s="24" t="s">
        <v>1397</v>
      </c>
      <c r="C733" s="25"/>
      <c r="D733" s="26"/>
      <c r="E733" s="26"/>
      <c r="F733" s="27"/>
    </row>
    <row r="734" spans="1:6" x14ac:dyDescent="0.2">
      <c r="A734" s="23" t="s">
        <v>1398</v>
      </c>
      <c r="B734" s="24" t="s">
        <v>1399</v>
      </c>
      <c r="C734" s="25"/>
      <c r="D734" s="26"/>
      <c r="E734" s="26"/>
      <c r="F734" s="27"/>
    </row>
    <row r="735" spans="1:6" x14ac:dyDescent="0.2">
      <c r="A735" s="23" t="s">
        <v>1400</v>
      </c>
      <c r="B735" s="24" t="s">
        <v>1401</v>
      </c>
      <c r="C735" s="25"/>
      <c r="D735" s="26"/>
      <c r="E735" s="26"/>
      <c r="F735" s="27"/>
    </row>
    <row r="736" spans="1:6" ht="23.25" x14ac:dyDescent="0.2">
      <c r="A736" s="23" t="s">
        <v>1402</v>
      </c>
      <c r="B736" s="24" t="s">
        <v>1403</v>
      </c>
      <c r="C736" s="25"/>
      <c r="D736" s="26"/>
      <c r="E736" s="26"/>
      <c r="F736" s="27"/>
    </row>
    <row r="737" spans="1:6" x14ac:dyDescent="0.2">
      <c r="A737" s="23" t="s">
        <v>1404</v>
      </c>
      <c r="B737" s="24" t="s">
        <v>1405</v>
      </c>
      <c r="C737" s="25"/>
      <c r="D737" s="26"/>
      <c r="E737" s="26"/>
      <c r="F737" s="27"/>
    </row>
    <row r="738" spans="1:6" x14ac:dyDescent="0.2">
      <c r="A738" s="23" t="s">
        <v>1406</v>
      </c>
      <c r="B738" s="24" t="s">
        <v>1407</v>
      </c>
      <c r="C738" s="25"/>
      <c r="D738" s="26"/>
      <c r="E738" s="26"/>
      <c r="F738" s="27"/>
    </row>
    <row r="739" spans="1:6" x14ac:dyDescent="0.2">
      <c r="A739" s="23" t="s">
        <v>1408</v>
      </c>
      <c r="B739" s="24" t="s">
        <v>1409</v>
      </c>
      <c r="C739" s="25"/>
      <c r="D739" s="26"/>
      <c r="E739" s="26"/>
      <c r="F739" s="27"/>
    </row>
    <row r="740" spans="1:6" x14ac:dyDescent="0.2">
      <c r="A740" s="23" t="s">
        <v>1410</v>
      </c>
      <c r="B740" s="24" t="s">
        <v>1411</v>
      </c>
      <c r="C740" s="25"/>
      <c r="D740" s="26"/>
      <c r="E740" s="26"/>
      <c r="F740" s="27"/>
    </row>
    <row r="741" spans="1:6" x14ac:dyDescent="0.2">
      <c r="A741" s="23" t="s">
        <v>1412</v>
      </c>
      <c r="B741" s="24" t="s">
        <v>1413</v>
      </c>
      <c r="C741" s="25"/>
      <c r="D741" s="26"/>
      <c r="E741" s="26"/>
      <c r="F741" s="27"/>
    </row>
    <row r="742" spans="1:6" x14ac:dyDescent="0.2">
      <c r="A742" s="23" t="s">
        <v>1414</v>
      </c>
      <c r="B742" s="24" t="s">
        <v>1415</v>
      </c>
      <c r="C742" s="25"/>
      <c r="D742" s="26"/>
      <c r="E742" s="26"/>
      <c r="F742" s="27"/>
    </row>
    <row r="743" spans="1:6" x14ac:dyDescent="0.2">
      <c r="A743" s="23" t="s">
        <v>1416</v>
      </c>
      <c r="B743" s="24" t="s">
        <v>1417</v>
      </c>
      <c r="C743" s="25"/>
      <c r="D743" s="26"/>
      <c r="E743" s="26"/>
      <c r="F743" s="27"/>
    </row>
    <row r="744" spans="1:6" x14ac:dyDescent="0.2">
      <c r="A744" s="23" t="s">
        <v>1418</v>
      </c>
      <c r="B744" s="24" t="s">
        <v>1419</v>
      </c>
      <c r="C744" s="25"/>
      <c r="D744" s="26"/>
      <c r="E744" s="26"/>
      <c r="F744" s="27"/>
    </row>
    <row r="745" spans="1:6" x14ac:dyDescent="0.2">
      <c r="A745" s="23" t="s">
        <v>1420</v>
      </c>
      <c r="B745" s="24" t="s">
        <v>1421</v>
      </c>
      <c r="C745" s="25"/>
      <c r="D745" s="26"/>
      <c r="E745" s="26"/>
      <c r="F745" s="27"/>
    </row>
    <row r="746" spans="1:6" ht="23.25" x14ac:dyDescent="0.2">
      <c r="A746" s="23" t="s">
        <v>1422</v>
      </c>
      <c r="B746" s="24" t="s">
        <v>1423</v>
      </c>
      <c r="C746" s="25"/>
      <c r="D746" s="26"/>
      <c r="E746" s="26"/>
      <c r="F746" s="27"/>
    </row>
    <row r="747" spans="1:6" x14ac:dyDescent="0.2">
      <c r="A747" s="23" t="s">
        <v>1424</v>
      </c>
      <c r="B747" s="24" t="s">
        <v>1425</v>
      </c>
      <c r="C747" s="25"/>
      <c r="D747" s="26"/>
      <c r="E747" s="26"/>
      <c r="F747" s="27"/>
    </row>
    <row r="748" spans="1:6" x14ac:dyDescent="0.2">
      <c r="A748" s="23" t="s">
        <v>1426</v>
      </c>
      <c r="B748" s="28" t="s">
        <v>1427</v>
      </c>
      <c r="C748" s="25"/>
      <c r="D748" s="26"/>
      <c r="E748" s="26"/>
      <c r="F748" s="27"/>
    </row>
    <row r="749" spans="1:6" x14ac:dyDescent="0.2">
      <c r="A749" s="46"/>
      <c r="B749" s="47" t="s">
        <v>1428</v>
      </c>
      <c r="C749" s="40">
        <f>SUM(C750:C765)</f>
        <v>0</v>
      </c>
      <c r="D749" s="41"/>
      <c r="E749" s="41"/>
      <c r="F749" s="42"/>
    </row>
    <row r="750" spans="1:6" x14ac:dyDescent="0.2">
      <c r="A750" s="23" t="s">
        <v>1429</v>
      </c>
      <c r="B750" s="24" t="s">
        <v>1397</v>
      </c>
      <c r="C750" s="25"/>
      <c r="D750" s="26"/>
      <c r="E750" s="26"/>
      <c r="F750" s="27"/>
    </row>
    <row r="751" spans="1:6" x14ac:dyDescent="0.2">
      <c r="A751" s="23" t="s">
        <v>1430</v>
      </c>
      <c r="B751" s="24" t="s">
        <v>1399</v>
      </c>
      <c r="C751" s="25"/>
      <c r="D751" s="26"/>
      <c r="E751" s="26"/>
      <c r="F751" s="27"/>
    </row>
    <row r="752" spans="1:6" x14ac:dyDescent="0.2">
      <c r="A752" s="23" t="s">
        <v>1431</v>
      </c>
      <c r="B752" s="24" t="s">
        <v>1432</v>
      </c>
      <c r="C752" s="25"/>
      <c r="D752" s="26"/>
      <c r="E752" s="26"/>
      <c r="F752" s="27"/>
    </row>
    <row r="753" spans="1:6" x14ac:dyDescent="0.2">
      <c r="A753" s="23" t="s">
        <v>1433</v>
      </c>
      <c r="B753" s="24" t="s">
        <v>1401</v>
      </c>
      <c r="C753" s="25"/>
      <c r="D753" s="26"/>
      <c r="E753" s="26"/>
      <c r="F753" s="27"/>
    </row>
    <row r="754" spans="1:6" x14ac:dyDescent="0.2">
      <c r="A754" s="23" t="s">
        <v>1434</v>
      </c>
      <c r="B754" s="24" t="s">
        <v>1405</v>
      </c>
      <c r="C754" s="25"/>
      <c r="D754" s="26"/>
      <c r="E754" s="26"/>
      <c r="F754" s="27"/>
    </row>
    <row r="755" spans="1:6" x14ac:dyDescent="0.2">
      <c r="A755" s="23" t="s">
        <v>1435</v>
      </c>
      <c r="B755" s="24" t="s">
        <v>1436</v>
      </c>
      <c r="C755" s="25"/>
      <c r="D755" s="26"/>
      <c r="E755" s="26"/>
      <c r="F755" s="27"/>
    </row>
    <row r="756" spans="1:6" x14ac:dyDescent="0.2">
      <c r="A756" s="23" t="s">
        <v>1437</v>
      </c>
      <c r="B756" s="24" t="s">
        <v>1409</v>
      </c>
      <c r="C756" s="25"/>
      <c r="D756" s="26"/>
      <c r="E756" s="26"/>
      <c r="F756" s="27"/>
    </row>
    <row r="757" spans="1:6" x14ac:dyDescent="0.2">
      <c r="A757" s="23" t="s">
        <v>1438</v>
      </c>
      <c r="B757" s="24" t="s">
        <v>1411</v>
      </c>
      <c r="C757" s="25"/>
      <c r="D757" s="26"/>
      <c r="E757" s="26"/>
      <c r="F757" s="27"/>
    </row>
    <row r="758" spans="1:6" x14ac:dyDescent="0.2">
      <c r="A758" s="23" t="s">
        <v>1439</v>
      </c>
      <c r="B758" s="24" t="s">
        <v>1413</v>
      </c>
      <c r="C758" s="25"/>
      <c r="D758" s="26"/>
      <c r="E758" s="26"/>
      <c r="F758" s="27"/>
    </row>
    <row r="759" spans="1:6" x14ac:dyDescent="0.2">
      <c r="A759" s="23" t="s">
        <v>1440</v>
      </c>
      <c r="B759" s="24" t="s">
        <v>1415</v>
      </c>
      <c r="C759" s="25"/>
      <c r="D759" s="26"/>
      <c r="E759" s="26"/>
      <c r="F759" s="27"/>
    </row>
    <row r="760" spans="1:6" x14ac:dyDescent="0.2">
      <c r="A760" s="23" t="s">
        <v>1441</v>
      </c>
      <c r="B760" s="24" t="s">
        <v>1442</v>
      </c>
      <c r="C760" s="25"/>
      <c r="D760" s="26"/>
      <c r="E760" s="26"/>
      <c r="F760" s="27"/>
    </row>
    <row r="761" spans="1:6" x14ac:dyDescent="0.2">
      <c r="A761" s="23" t="s">
        <v>1443</v>
      </c>
      <c r="B761" s="24" t="s">
        <v>1419</v>
      </c>
      <c r="C761" s="25"/>
      <c r="D761" s="26"/>
      <c r="E761" s="26"/>
      <c r="F761" s="27"/>
    </row>
    <row r="762" spans="1:6" x14ac:dyDescent="0.2">
      <c r="A762" s="23" t="s">
        <v>1444</v>
      </c>
      <c r="B762" s="24" t="s">
        <v>1421</v>
      </c>
      <c r="C762" s="25"/>
      <c r="D762" s="26"/>
      <c r="E762" s="26"/>
      <c r="F762" s="27"/>
    </row>
    <row r="763" spans="1:6" ht="23.25" x14ac:dyDescent="0.2">
      <c r="A763" s="23" t="s">
        <v>1445</v>
      </c>
      <c r="B763" s="24" t="s">
        <v>1446</v>
      </c>
      <c r="C763" s="25"/>
      <c r="D763" s="26"/>
      <c r="E763" s="26"/>
      <c r="F763" s="27"/>
    </row>
    <row r="764" spans="1:6" x14ac:dyDescent="0.2">
      <c r="A764" s="23" t="s">
        <v>1447</v>
      </c>
      <c r="B764" s="24" t="s">
        <v>1425</v>
      </c>
      <c r="C764" s="25"/>
      <c r="D764" s="26"/>
      <c r="E764" s="26"/>
      <c r="F764" s="27"/>
    </row>
    <row r="765" spans="1:6" x14ac:dyDescent="0.2">
      <c r="A765" s="23" t="s">
        <v>1448</v>
      </c>
      <c r="B765" s="28" t="s">
        <v>1427</v>
      </c>
      <c r="C765" s="25"/>
      <c r="D765" s="26"/>
      <c r="E765" s="26"/>
      <c r="F765" s="27"/>
    </row>
    <row r="766" spans="1:6" x14ac:dyDescent="0.2">
      <c r="A766" s="46"/>
      <c r="B766" s="47" t="s">
        <v>1449</v>
      </c>
      <c r="C766" s="40">
        <f>SUM(C767:C769)</f>
        <v>0</v>
      </c>
      <c r="D766" s="41"/>
      <c r="E766" s="41"/>
      <c r="F766" s="42"/>
    </row>
    <row r="767" spans="1:6" x14ac:dyDescent="0.2">
      <c r="A767" s="23" t="s">
        <v>1450</v>
      </c>
      <c r="B767" s="24" t="s">
        <v>1451</v>
      </c>
      <c r="C767" s="25"/>
      <c r="D767" s="26"/>
      <c r="E767" s="26"/>
      <c r="F767" s="27"/>
    </row>
    <row r="768" spans="1:6" x14ac:dyDescent="0.2">
      <c r="A768" s="23" t="s">
        <v>1452</v>
      </c>
      <c r="B768" s="24" t="s">
        <v>1409</v>
      </c>
      <c r="C768" s="25"/>
      <c r="D768" s="26"/>
      <c r="E768" s="26"/>
      <c r="F768" s="27"/>
    </row>
    <row r="769" spans="1:6" x14ac:dyDescent="0.2">
      <c r="A769" s="23" t="s">
        <v>1453</v>
      </c>
      <c r="B769" s="28" t="s">
        <v>1454</v>
      </c>
      <c r="C769" s="25"/>
      <c r="D769" s="26"/>
      <c r="E769" s="26"/>
      <c r="F769" s="27"/>
    </row>
    <row r="770" spans="1:6" x14ac:dyDescent="0.2">
      <c r="A770" s="23"/>
      <c r="B770" s="37" t="s">
        <v>1455</v>
      </c>
      <c r="C770" s="40">
        <f>SUM(C771:C784)</f>
        <v>0</v>
      </c>
      <c r="D770" s="41"/>
      <c r="E770" s="41"/>
      <c r="F770" s="42"/>
    </row>
    <row r="771" spans="1:6" ht="23.25" x14ac:dyDescent="0.2">
      <c r="A771" s="23" t="s">
        <v>1456</v>
      </c>
      <c r="B771" s="24" t="s">
        <v>1457</v>
      </c>
      <c r="C771" s="25"/>
      <c r="D771" s="26"/>
      <c r="E771" s="26"/>
      <c r="F771" s="27"/>
    </row>
    <row r="772" spans="1:6" ht="23.25" x14ac:dyDescent="0.2">
      <c r="A772" s="23" t="s">
        <v>1458</v>
      </c>
      <c r="B772" s="24" t="s">
        <v>1459</v>
      </c>
      <c r="C772" s="25"/>
      <c r="D772" s="26"/>
      <c r="E772" s="26"/>
      <c r="F772" s="27"/>
    </row>
    <row r="773" spans="1:6" ht="34.5" x14ac:dyDescent="0.2">
      <c r="A773" s="23" t="s">
        <v>1460</v>
      </c>
      <c r="B773" s="24" t="s">
        <v>1461</v>
      </c>
      <c r="C773" s="25"/>
      <c r="D773" s="26"/>
      <c r="E773" s="26"/>
      <c r="F773" s="27"/>
    </row>
    <row r="774" spans="1:6" ht="34.5" x14ac:dyDescent="0.2">
      <c r="A774" s="23" t="s">
        <v>1462</v>
      </c>
      <c r="B774" s="24" t="s">
        <v>1463</v>
      </c>
      <c r="C774" s="25"/>
      <c r="D774" s="26"/>
      <c r="E774" s="26"/>
      <c r="F774" s="27"/>
    </row>
    <row r="775" spans="1:6" x14ac:dyDescent="0.2">
      <c r="A775" s="23" t="s">
        <v>1464</v>
      </c>
      <c r="B775" s="24" t="s">
        <v>1465</v>
      </c>
      <c r="C775" s="25"/>
      <c r="D775" s="26"/>
      <c r="E775" s="26"/>
      <c r="F775" s="27"/>
    </row>
    <row r="776" spans="1:6" ht="23.25" x14ac:dyDescent="0.2">
      <c r="A776" s="23" t="s">
        <v>1466</v>
      </c>
      <c r="B776" s="24" t="s">
        <v>1467</v>
      </c>
      <c r="C776" s="25"/>
      <c r="D776" s="26"/>
      <c r="E776" s="26"/>
      <c r="F776" s="27"/>
    </row>
    <row r="777" spans="1:6" ht="23.25" x14ac:dyDescent="0.2">
      <c r="A777" s="23" t="s">
        <v>1468</v>
      </c>
      <c r="B777" s="24" t="s">
        <v>1469</v>
      </c>
      <c r="C777" s="25"/>
      <c r="D777" s="26"/>
      <c r="E777" s="26"/>
      <c r="F777" s="27"/>
    </row>
    <row r="778" spans="1:6" ht="34.5" x14ac:dyDescent="0.2">
      <c r="A778" s="23" t="s">
        <v>1470</v>
      </c>
      <c r="B778" s="24" t="s">
        <v>1471</v>
      </c>
      <c r="C778" s="25"/>
      <c r="D778" s="26"/>
      <c r="E778" s="26"/>
      <c r="F778" s="27"/>
    </row>
    <row r="779" spans="1:6" ht="23.25" x14ac:dyDescent="0.2">
      <c r="A779" s="23" t="s">
        <v>1472</v>
      </c>
      <c r="B779" s="70" t="s">
        <v>1473</v>
      </c>
      <c r="C779" s="25"/>
      <c r="D779" s="26"/>
      <c r="E779" s="26"/>
      <c r="F779" s="27"/>
    </row>
    <row r="780" spans="1:6" ht="23.25" x14ac:dyDescent="0.2">
      <c r="A780" s="23" t="s">
        <v>1474</v>
      </c>
      <c r="B780" s="24" t="s">
        <v>1475</v>
      </c>
      <c r="C780" s="25"/>
      <c r="D780" s="26"/>
      <c r="E780" s="26"/>
      <c r="F780" s="27"/>
    </row>
    <row r="781" spans="1:6" ht="34.5" x14ac:dyDescent="0.2">
      <c r="A781" s="23" t="s">
        <v>1476</v>
      </c>
      <c r="B781" s="24" t="s">
        <v>1477</v>
      </c>
      <c r="C781" s="25"/>
      <c r="D781" s="26"/>
      <c r="E781" s="26"/>
      <c r="F781" s="27"/>
    </row>
    <row r="782" spans="1:6" x14ac:dyDescent="0.2">
      <c r="A782" s="23" t="s">
        <v>1478</v>
      </c>
      <c r="B782" s="24" t="s">
        <v>1479</v>
      </c>
      <c r="C782" s="25"/>
      <c r="D782" s="26"/>
      <c r="E782" s="26"/>
      <c r="F782" s="27"/>
    </row>
    <row r="783" spans="1:6" x14ac:dyDescent="0.2">
      <c r="A783" s="23" t="s">
        <v>1480</v>
      </c>
      <c r="B783" s="24" t="s">
        <v>1481</v>
      </c>
      <c r="C783" s="25"/>
      <c r="D783" s="26"/>
      <c r="E783" s="26"/>
      <c r="F783" s="27"/>
    </row>
    <row r="784" spans="1:6" x14ac:dyDescent="0.2">
      <c r="A784" s="23" t="s">
        <v>1482</v>
      </c>
      <c r="B784" s="28" t="s">
        <v>1483</v>
      </c>
      <c r="C784" s="25"/>
      <c r="D784" s="26"/>
      <c r="E784" s="26"/>
      <c r="F784" s="27"/>
    </row>
    <row r="785" spans="1:6" x14ac:dyDescent="0.2">
      <c r="A785" s="46"/>
      <c r="B785" s="71" t="s">
        <v>1484</v>
      </c>
      <c r="C785" s="40">
        <f>SUM(C786:C795)</f>
        <v>0</v>
      </c>
      <c r="D785" s="41"/>
      <c r="E785" s="41"/>
      <c r="F785" s="42"/>
    </row>
    <row r="786" spans="1:6" x14ac:dyDescent="0.2">
      <c r="A786" s="23" t="s">
        <v>1485</v>
      </c>
      <c r="B786" s="24" t="s">
        <v>1486</v>
      </c>
      <c r="C786" s="25"/>
      <c r="D786" s="26"/>
      <c r="E786" s="26"/>
      <c r="F786" s="27"/>
    </row>
    <row r="787" spans="1:6" x14ac:dyDescent="0.2">
      <c r="A787" s="23" t="s">
        <v>1487</v>
      </c>
      <c r="B787" s="24" t="s">
        <v>1488</v>
      </c>
      <c r="C787" s="25"/>
      <c r="D787" s="26"/>
      <c r="E787" s="26"/>
      <c r="F787" s="27"/>
    </row>
    <row r="788" spans="1:6" x14ac:dyDescent="0.2">
      <c r="A788" s="23" t="s">
        <v>1489</v>
      </c>
      <c r="B788" s="24" t="s">
        <v>1490</v>
      </c>
      <c r="C788" s="25"/>
      <c r="D788" s="26"/>
      <c r="E788" s="26"/>
      <c r="F788" s="27"/>
    </row>
    <row r="789" spans="1:6" ht="23.25" x14ac:dyDescent="0.2">
      <c r="A789" s="23" t="s">
        <v>1491</v>
      </c>
      <c r="B789" s="24" t="s">
        <v>1492</v>
      </c>
      <c r="C789" s="25"/>
      <c r="D789" s="26"/>
      <c r="E789" s="26"/>
      <c r="F789" s="27"/>
    </row>
    <row r="790" spans="1:6" ht="23.25" x14ac:dyDescent="0.2">
      <c r="A790" s="23" t="s">
        <v>1493</v>
      </c>
      <c r="B790" s="24" t="s">
        <v>1494</v>
      </c>
      <c r="C790" s="25"/>
      <c r="D790" s="26"/>
      <c r="E790" s="26"/>
      <c r="F790" s="27"/>
    </row>
    <row r="791" spans="1:6" ht="23.25" x14ac:dyDescent="0.2">
      <c r="A791" s="23" t="s">
        <v>1495</v>
      </c>
      <c r="B791" s="24" t="s">
        <v>1496</v>
      </c>
      <c r="C791" s="25"/>
      <c r="D791" s="26"/>
      <c r="E791" s="26"/>
      <c r="F791" s="27"/>
    </row>
    <row r="792" spans="1:6" ht="34.5" x14ac:dyDescent="0.2">
      <c r="A792" s="23" t="s">
        <v>1497</v>
      </c>
      <c r="B792" s="24" t="s">
        <v>1498</v>
      </c>
      <c r="C792" s="25"/>
      <c r="D792" s="26"/>
      <c r="E792" s="26"/>
      <c r="F792" s="27"/>
    </row>
    <row r="793" spans="1:6" x14ac:dyDescent="0.2">
      <c r="A793" s="23" t="s">
        <v>1499</v>
      </c>
      <c r="B793" s="24" t="s">
        <v>1500</v>
      </c>
      <c r="C793" s="25"/>
      <c r="D793" s="26"/>
      <c r="E793" s="26"/>
      <c r="F793" s="27"/>
    </row>
    <row r="794" spans="1:6" x14ac:dyDescent="0.2">
      <c r="A794" s="23" t="s">
        <v>1501</v>
      </c>
      <c r="B794" s="24" t="s">
        <v>1502</v>
      </c>
      <c r="C794" s="25"/>
      <c r="D794" s="26"/>
      <c r="E794" s="26"/>
      <c r="F794" s="27"/>
    </row>
    <row r="795" spans="1:6" x14ac:dyDescent="0.2">
      <c r="A795" s="23" t="s">
        <v>1503</v>
      </c>
      <c r="B795" s="28" t="s">
        <v>1504</v>
      </c>
      <c r="C795" s="25"/>
      <c r="D795" s="26"/>
      <c r="E795" s="26"/>
      <c r="F795" s="27"/>
    </row>
    <row r="796" spans="1:6" x14ac:dyDescent="0.2">
      <c r="A796" s="46"/>
      <c r="B796" s="71" t="s">
        <v>1505</v>
      </c>
      <c r="C796" s="40">
        <f>SUM(C797:C804)</f>
        <v>0</v>
      </c>
      <c r="D796" s="41"/>
      <c r="E796" s="41"/>
      <c r="F796" s="42"/>
    </row>
    <row r="797" spans="1:6" x14ac:dyDescent="0.2">
      <c r="A797" s="23" t="s">
        <v>1506</v>
      </c>
      <c r="B797" s="24" t="s">
        <v>1507</v>
      </c>
      <c r="C797" s="25"/>
      <c r="D797" s="26"/>
      <c r="E797" s="26"/>
      <c r="F797" s="27"/>
    </row>
    <row r="798" spans="1:6" x14ac:dyDescent="0.2">
      <c r="A798" s="23" t="s">
        <v>1508</v>
      </c>
      <c r="B798" s="24" t="s">
        <v>1509</v>
      </c>
      <c r="C798" s="25"/>
      <c r="D798" s="26"/>
      <c r="E798" s="26"/>
      <c r="F798" s="27"/>
    </row>
    <row r="799" spans="1:6" x14ac:dyDescent="0.2">
      <c r="A799" s="23" t="s">
        <v>1510</v>
      </c>
      <c r="B799" s="24" t="s">
        <v>1511</v>
      </c>
      <c r="C799" s="25"/>
      <c r="D799" s="26"/>
      <c r="E799" s="26"/>
      <c r="F799" s="27"/>
    </row>
    <row r="800" spans="1:6" x14ac:dyDescent="0.2">
      <c r="A800" s="23" t="s">
        <v>1512</v>
      </c>
      <c r="B800" s="24" t="s">
        <v>1513</v>
      </c>
      <c r="C800" s="25"/>
      <c r="D800" s="26"/>
      <c r="E800" s="26"/>
      <c r="F800" s="27"/>
    </row>
    <row r="801" spans="1:6" x14ac:dyDescent="0.2">
      <c r="A801" s="23" t="s">
        <v>1514</v>
      </c>
      <c r="B801" s="24" t="s">
        <v>1515</v>
      </c>
      <c r="C801" s="25"/>
      <c r="D801" s="26"/>
      <c r="E801" s="26"/>
      <c r="F801" s="27"/>
    </row>
    <row r="802" spans="1:6" x14ac:dyDescent="0.2">
      <c r="A802" s="23" t="s">
        <v>1516</v>
      </c>
      <c r="B802" s="24" t="s">
        <v>1517</v>
      </c>
      <c r="C802" s="25"/>
      <c r="D802" s="26"/>
      <c r="E802" s="26"/>
      <c r="F802" s="27"/>
    </row>
    <row r="803" spans="1:6" x14ac:dyDescent="0.2">
      <c r="A803" s="23" t="s">
        <v>1518</v>
      </c>
      <c r="B803" s="24" t="s">
        <v>1519</v>
      </c>
      <c r="C803" s="25"/>
      <c r="D803" s="26"/>
      <c r="E803" s="26"/>
      <c r="F803" s="27"/>
    </row>
    <row r="804" spans="1:6" x14ac:dyDescent="0.2">
      <c r="A804" s="23" t="s">
        <v>1520</v>
      </c>
      <c r="B804" s="28" t="s">
        <v>1521</v>
      </c>
      <c r="C804" s="25"/>
      <c r="D804" s="26"/>
      <c r="E804" s="26"/>
      <c r="F804" s="27"/>
    </row>
    <row r="805" spans="1:6" ht="17.25" customHeight="1" x14ac:dyDescent="0.2">
      <c r="A805" s="46"/>
      <c r="B805" s="66" t="s">
        <v>1522</v>
      </c>
      <c r="C805" s="72"/>
      <c r="D805" s="41"/>
      <c r="E805" s="41"/>
      <c r="F805" s="42"/>
    </row>
    <row r="806" spans="1:6" ht="15.75" customHeight="1" x14ac:dyDescent="0.2">
      <c r="A806" s="46"/>
      <c r="B806" s="59" t="s">
        <v>1523</v>
      </c>
      <c r="C806" s="72">
        <f>SUM(C807:C812)</f>
        <v>0</v>
      </c>
      <c r="D806" s="41"/>
      <c r="E806" s="41"/>
      <c r="F806" s="42"/>
    </row>
    <row r="807" spans="1:6" ht="12.75" customHeight="1" x14ac:dyDescent="0.2">
      <c r="A807" s="23" t="s">
        <v>1524</v>
      </c>
      <c r="B807" s="73" t="s">
        <v>1525</v>
      </c>
      <c r="C807" s="25"/>
      <c r="D807" s="26"/>
      <c r="E807" s="26"/>
      <c r="F807" s="27"/>
    </row>
    <row r="808" spans="1:6" ht="34.5" x14ac:dyDescent="0.2">
      <c r="A808" s="23" t="s">
        <v>1526</v>
      </c>
      <c r="B808" s="73" t="s">
        <v>1527</v>
      </c>
      <c r="C808" s="74"/>
      <c r="D808" s="75"/>
      <c r="E808" s="75"/>
      <c r="F808" s="76"/>
    </row>
    <row r="809" spans="1:6" ht="23.25" x14ac:dyDescent="0.2">
      <c r="A809" s="52" t="s">
        <v>1528</v>
      </c>
      <c r="B809" s="77" t="s">
        <v>1529</v>
      </c>
      <c r="C809" s="74"/>
      <c r="D809" s="75"/>
      <c r="E809" s="75"/>
      <c r="F809" s="76"/>
    </row>
    <row r="810" spans="1:6" ht="23.25" x14ac:dyDescent="0.2">
      <c r="A810" s="52" t="s">
        <v>1530</v>
      </c>
      <c r="B810" s="77" t="s">
        <v>1531</v>
      </c>
      <c r="C810" s="74"/>
      <c r="D810" s="75"/>
      <c r="E810" s="75"/>
      <c r="F810" s="76"/>
    </row>
    <row r="811" spans="1:6" x14ac:dyDescent="0.2">
      <c r="A811" s="52" t="s">
        <v>1532</v>
      </c>
      <c r="B811" s="77" t="s">
        <v>1533</v>
      </c>
      <c r="C811" s="74"/>
      <c r="D811" s="75"/>
      <c r="E811" s="75"/>
      <c r="F811" s="76"/>
    </row>
    <row r="812" spans="1:6" ht="22.5" customHeight="1" x14ac:dyDescent="0.2">
      <c r="A812" s="78" t="s">
        <v>1534</v>
      </c>
      <c r="B812" s="79" t="s">
        <v>1535</v>
      </c>
      <c r="C812" s="74"/>
      <c r="D812" s="75"/>
      <c r="E812" s="75"/>
      <c r="F812" s="76"/>
    </row>
    <row r="813" spans="1:6" x14ac:dyDescent="0.2">
      <c r="A813" s="80"/>
      <c r="B813" s="81" t="s">
        <v>1536</v>
      </c>
      <c r="C813" s="82">
        <f>SUM(C814:C883)</f>
        <v>0</v>
      </c>
      <c r="D813" s="83">
        <f>SUM(D814:D883)</f>
        <v>0</v>
      </c>
      <c r="E813" s="83">
        <f>SUM(E814:E883)</f>
        <v>0</v>
      </c>
      <c r="F813" s="84">
        <f>SUM(F814:F883)</f>
        <v>0</v>
      </c>
    </row>
    <row r="814" spans="1:6" x14ac:dyDescent="0.2">
      <c r="A814" s="23" t="s">
        <v>1537</v>
      </c>
      <c r="B814" s="24" t="s">
        <v>1538</v>
      </c>
      <c r="C814" s="85"/>
      <c r="D814" s="86">
        <f>+E814+F814</f>
        <v>0</v>
      </c>
      <c r="E814" s="87"/>
      <c r="F814" s="88"/>
    </row>
    <row r="815" spans="1:6" x14ac:dyDescent="0.2">
      <c r="A815" s="23" t="s">
        <v>1539</v>
      </c>
      <c r="B815" s="24" t="s">
        <v>1540</v>
      </c>
      <c r="C815" s="25"/>
      <c r="D815" s="89">
        <f t="shared" ref="D815:D878" si="0">+E815+F815</f>
        <v>0</v>
      </c>
      <c r="E815" s="90"/>
      <c r="F815" s="91"/>
    </row>
    <row r="816" spans="1:6" x14ac:dyDescent="0.2">
      <c r="A816" s="23" t="s">
        <v>1541</v>
      </c>
      <c r="B816" s="24" t="s">
        <v>1542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1543</v>
      </c>
      <c r="B817" s="24" t="s">
        <v>1544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1545</v>
      </c>
      <c r="B818" s="24" t="s">
        <v>1546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1547</v>
      </c>
      <c r="B819" s="24" t="s">
        <v>1548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1549</v>
      </c>
      <c r="B820" s="24" t="s">
        <v>1550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1551</v>
      </c>
      <c r="B821" s="24" t="s">
        <v>1552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1553</v>
      </c>
      <c r="B822" s="24" t="s">
        <v>1554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1555</v>
      </c>
      <c r="B823" s="24" t="s">
        <v>1556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1557</v>
      </c>
      <c r="B824" s="24" t="s">
        <v>1558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1559</v>
      </c>
      <c r="B825" s="24" t="s">
        <v>1560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1561</v>
      </c>
      <c r="B826" s="24" t="s">
        <v>1562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1563</v>
      </c>
      <c r="B827" s="24" t="s">
        <v>1564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1565</v>
      </c>
      <c r="B828" s="24" t="s">
        <v>1566</v>
      </c>
      <c r="C828" s="25"/>
      <c r="D828" s="89">
        <f t="shared" si="0"/>
        <v>0</v>
      </c>
      <c r="E828" s="90"/>
      <c r="F828" s="91"/>
    </row>
    <row r="829" spans="1:6" x14ac:dyDescent="0.2">
      <c r="A829" s="23" t="s">
        <v>1567</v>
      </c>
      <c r="B829" s="24" t="s">
        <v>1568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1569</v>
      </c>
      <c r="B830" s="24" t="s">
        <v>1570</v>
      </c>
      <c r="C830" s="25"/>
      <c r="D830" s="89">
        <f t="shared" si="0"/>
        <v>0</v>
      </c>
      <c r="E830" s="90"/>
      <c r="F830" s="91"/>
    </row>
    <row r="831" spans="1:6" ht="23.25" x14ac:dyDescent="0.2">
      <c r="A831" s="23" t="s">
        <v>1571</v>
      </c>
      <c r="B831" s="24" t="s">
        <v>1572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1573</v>
      </c>
      <c r="B832" s="24" t="s">
        <v>1574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1575</v>
      </c>
      <c r="B833" s="24" t="s">
        <v>1576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1577</v>
      </c>
      <c r="B834" s="24" t="s">
        <v>1578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1579</v>
      </c>
      <c r="B835" s="24" t="s">
        <v>1580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1581</v>
      </c>
      <c r="B836" s="24" t="s">
        <v>1582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1583</v>
      </c>
      <c r="B837" s="24" t="s">
        <v>1584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1585</v>
      </c>
      <c r="B838" s="24" t="s">
        <v>1586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1587</v>
      </c>
      <c r="B839" s="24" t="s">
        <v>1588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1589</v>
      </c>
      <c r="B840" s="24" t="s">
        <v>1590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1591</v>
      </c>
      <c r="B841" s="24" t="s">
        <v>1592</v>
      </c>
      <c r="C841" s="25"/>
      <c r="D841" s="89">
        <f t="shared" si="0"/>
        <v>0</v>
      </c>
      <c r="E841" s="90"/>
      <c r="F841" s="91"/>
    </row>
    <row r="842" spans="1:6" x14ac:dyDescent="0.2">
      <c r="A842" s="23" t="s">
        <v>1593</v>
      </c>
      <c r="B842" s="24" t="s">
        <v>1594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1595</v>
      </c>
      <c r="B843" s="24" t="s">
        <v>1596</v>
      </c>
      <c r="C843" s="25"/>
      <c r="D843" s="89">
        <f t="shared" si="0"/>
        <v>0</v>
      </c>
      <c r="E843" s="90"/>
      <c r="F843" s="91"/>
    </row>
    <row r="844" spans="1:6" ht="23.25" x14ac:dyDescent="0.2">
      <c r="A844" s="23" t="s">
        <v>1597</v>
      </c>
      <c r="B844" s="24" t="s">
        <v>1598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1599</v>
      </c>
      <c r="B845" s="24" t="s">
        <v>1600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1601</v>
      </c>
      <c r="B846" s="24" t="s">
        <v>1602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1603</v>
      </c>
      <c r="B847" s="24" t="s">
        <v>1604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1605</v>
      </c>
      <c r="B848" s="24" t="s">
        <v>1606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1607</v>
      </c>
      <c r="B849" s="24" t="s">
        <v>1608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1609</v>
      </c>
      <c r="B850" s="24" t="s">
        <v>1610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1611</v>
      </c>
      <c r="B851" s="24" t="s">
        <v>1612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1613</v>
      </c>
      <c r="B852" s="24" t="s">
        <v>1614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1615</v>
      </c>
      <c r="B853" s="24" t="s">
        <v>1616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1617</v>
      </c>
      <c r="B854" s="24" t="s">
        <v>1618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1619</v>
      </c>
      <c r="B855" s="24" t="s">
        <v>1620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1621</v>
      </c>
      <c r="B856" s="24" t="s">
        <v>1622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1623</v>
      </c>
      <c r="B857" s="24" t="s">
        <v>1624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1625</v>
      </c>
      <c r="B858" s="24" t="s">
        <v>1626</v>
      </c>
      <c r="C858" s="25"/>
      <c r="D858" s="89">
        <f t="shared" si="0"/>
        <v>0</v>
      </c>
      <c r="E858" s="90"/>
      <c r="F858" s="91"/>
    </row>
    <row r="859" spans="1:6" x14ac:dyDescent="0.2">
      <c r="A859" s="23" t="s">
        <v>1627</v>
      </c>
      <c r="B859" s="24" t="s">
        <v>1628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1629</v>
      </c>
      <c r="B860" s="24" t="s">
        <v>1630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1631</v>
      </c>
      <c r="B861" s="24" t="s">
        <v>1632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1633</v>
      </c>
      <c r="B862" s="24" t="s">
        <v>1634</v>
      </c>
      <c r="C862" s="25"/>
      <c r="D862" s="89">
        <f t="shared" si="0"/>
        <v>0</v>
      </c>
      <c r="E862" s="90"/>
      <c r="F862" s="91"/>
    </row>
    <row r="863" spans="1:6" ht="23.25" x14ac:dyDescent="0.2">
      <c r="A863" s="23" t="s">
        <v>1635</v>
      </c>
      <c r="B863" s="24" t="s">
        <v>1636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1637</v>
      </c>
      <c r="B864" s="24" t="s">
        <v>1638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1639</v>
      </c>
      <c r="B865" s="24" t="s">
        <v>1640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1641</v>
      </c>
      <c r="B866" s="24" t="s">
        <v>1642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1643</v>
      </c>
      <c r="B867" s="24" t="s">
        <v>1644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1645</v>
      </c>
      <c r="B868" s="24" t="s">
        <v>1646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1647</v>
      </c>
      <c r="B869" s="24" t="s">
        <v>1648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1649</v>
      </c>
      <c r="B870" s="24" t="s">
        <v>1650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1651</v>
      </c>
      <c r="B871" s="24" t="s">
        <v>1652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1653</v>
      </c>
      <c r="B872" s="24" t="s">
        <v>1654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1655</v>
      </c>
      <c r="B873" s="24" t="s">
        <v>1656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1657</v>
      </c>
      <c r="B874" s="24" t="s">
        <v>1658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1659</v>
      </c>
      <c r="B875" s="24" t="s">
        <v>1660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1661</v>
      </c>
      <c r="B876" s="24" t="s">
        <v>1662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1663</v>
      </c>
      <c r="B877" s="24" t="s">
        <v>1664</v>
      </c>
      <c r="C877" s="25"/>
      <c r="D877" s="89">
        <f t="shared" si="0"/>
        <v>0</v>
      </c>
      <c r="E877" s="90"/>
      <c r="F877" s="91"/>
    </row>
    <row r="878" spans="1:6" x14ac:dyDescent="0.2">
      <c r="A878" s="23" t="s">
        <v>1665</v>
      </c>
      <c r="B878" s="24" t="s">
        <v>1666</v>
      </c>
      <c r="C878" s="25"/>
      <c r="D878" s="89">
        <f t="shared" si="0"/>
        <v>0</v>
      </c>
      <c r="E878" s="90"/>
      <c r="F878" s="91"/>
    </row>
    <row r="879" spans="1:6" x14ac:dyDescent="0.2">
      <c r="A879" s="23" t="s">
        <v>1667</v>
      </c>
      <c r="B879" s="24" t="s">
        <v>1668</v>
      </c>
      <c r="C879" s="25"/>
      <c r="D879" s="89">
        <f t="shared" ref="D879:D942" si="1">+E879+F879</f>
        <v>0</v>
      </c>
      <c r="E879" s="90"/>
      <c r="F879" s="91"/>
    </row>
    <row r="880" spans="1:6" x14ac:dyDescent="0.2">
      <c r="A880" s="23" t="s">
        <v>1669</v>
      </c>
      <c r="B880" s="24" t="s">
        <v>1670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1671</v>
      </c>
      <c r="B881" s="24" t="s">
        <v>1672</v>
      </c>
      <c r="C881" s="25"/>
      <c r="D881" s="89">
        <f t="shared" si="1"/>
        <v>0</v>
      </c>
      <c r="E881" s="90"/>
      <c r="F881" s="91"/>
    </row>
    <row r="882" spans="1:6" x14ac:dyDescent="0.2">
      <c r="A882" s="23" t="s">
        <v>1673</v>
      </c>
      <c r="B882" s="24" t="s">
        <v>1674</v>
      </c>
      <c r="C882" s="25"/>
      <c r="D882" s="89">
        <f t="shared" si="1"/>
        <v>0</v>
      </c>
      <c r="E882" s="90"/>
      <c r="F882" s="91"/>
    </row>
    <row r="883" spans="1:6" x14ac:dyDescent="0.2">
      <c r="A883" s="23" t="s">
        <v>1675</v>
      </c>
      <c r="B883" s="28" t="s">
        <v>1676</v>
      </c>
      <c r="C883" s="36"/>
      <c r="D883" s="92">
        <f t="shared" si="1"/>
        <v>0</v>
      </c>
      <c r="E883" s="93"/>
      <c r="F883" s="94"/>
    </row>
    <row r="884" spans="1:6" x14ac:dyDescent="0.2">
      <c r="A884" s="54"/>
      <c r="B884" s="48" t="s">
        <v>1677</v>
      </c>
      <c r="C884" s="40">
        <f>SUM(C885:C962)</f>
        <v>0</v>
      </c>
      <c r="D884" s="95">
        <f>SUM(D885:D962)</f>
        <v>0</v>
      </c>
      <c r="E884" s="95">
        <f>SUM(E885:E962)</f>
        <v>0</v>
      </c>
      <c r="F884" s="72">
        <f>SUM(F885:F962)</f>
        <v>0</v>
      </c>
    </row>
    <row r="885" spans="1:6" x14ac:dyDescent="0.2">
      <c r="A885" s="23" t="s">
        <v>1678</v>
      </c>
      <c r="B885" s="24" t="s">
        <v>1679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1680</v>
      </c>
      <c r="B886" s="24" t="s">
        <v>1681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1682</v>
      </c>
      <c r="B887" s="24" t="s">
        <v>1683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1684</v>
      </c>
      <c r="B888" s="24" t="s">
        <v>1685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1686</v>
      </c>
      <c r="B889" s="24" t="s">
        <v>1687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1688</v>
      </c>
      <c r="B890" s="24" t="s">
        <v>1689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1690</v>
      </c>
      <c r="B891" s="24" t="s">
        <v>1691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1692</v>
      </c>
      <c r="B892" s="24" t="s">
        <v>1693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1694</v>
      </c>
      <c r="B893" s="24" t="s">
        <v>1695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1696</v>
      </c>
      <c r="B894" s="24" t="s">
        <v>1697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1698</v>
      </c>
      <c r="B895" s="24" t="s">
        <v>1699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1700</v>
      </c>
      <c r="B896" s="24" t="s">
        <v>1701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1702</v>
      </c>
      <c r="B897" s="24" t="s">
        <v>1703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1704</v>
      </c>
      <c r="B898" s="24" t="s">
        <v>1705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1706</v>
      </c>
      <c r="B899" s="24" t="s">
        <v>1707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1708</v>
      </c>
      <c r="B900" s="24" t="s">
        <v>1709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1710</v>
      </c>
      <c r="B901" s="24" t="s">
        <v>1711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1712</v>
      </c>
      <c r="B902" s="24" t="s">
        <v>1713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1714</v>
      </c>
      <c r="B903" s="24" t="s">
        <v>1715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1716</v>
      </c>
      <c r="B904" s="24" t="s">
        <v>1717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1718</v>
      </c>
      <c r="B905" s="24" t="s">
        <v>1719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1720</v>
      </c>
      <c r="B906" s="24" t="s">
        <v>1721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1722</v>
      </c>
      <c r="B907" s="24" t="s">
        <v>1723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1724</v>
      </c>
      <c r="B908" s="24" t="s">
        <v>1725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1726</v>
      </c>
      <c r="B909" s="24" t="s">
        <v>1727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1728</v>
      </c>
      <c r="B910" s="24" t="s">
        <v>1729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1730</v>
      </c>
      <c r="B911" s="24" t="s">
        <v>1731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1732</v>
      </c>
      <c r="B912" s="24" t="s">
        <v>1733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1734</v>
      </c>
      <c r="B913" s="24" t="s">
        <v>1735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1736</v>
      </c>
      <c r="B914" s="24" t="s">
        <v>1697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1737</v>
      </c>
      <c r="B915" s="24" t="s">
        <v>1738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1739</v>
      </c>
      <c r="B916" s="24" t="s">
        <v>1740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1741</v>
      </c>
      <c r="B917" s="24" t="s">
        <v>1742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1743</v>
      </c>
      <c r="B918" s="24" t="s">
        <v>1744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1745</v>
      </c>
      <c r="B919" s="24" t="s">
        <v>1746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1747</v>
      </c>
      <c r="B920" s="24" t="s">
        <v>1748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1749</v>
      </c>
      <c r="B921" s="24" t="s">
        <v>1750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1751</v>
      </c>
      <c r="B922" s="24" t="s">
        <v>1752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1753</v>
      </c>
      <c r="B923" s="24" t="s">
        <v>1754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1755</v>
      </c>
      <c r="B924" s="24" t="s">
        <v>1756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1757</v>
      </c>
      <c r="B925" s="24" t="s">
        <v>1758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1759</v>
      </c>
      <c r="B926" s="24" t="s">
        <v>1760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1761</v>
      </c>
      <c r="B927" s="24" t="s">
        <v>1762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1763</v>
      </c>
      <c r="B928" s="24" t="s">
        <v>1764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1765</v>
      </c>
      <c r="B929" s="24" t="s">
        <v>1766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1767</v>
      </c>
      <c r="B930" s="24" t="s">
        <v>1768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1769</v>
      </c>
      <c r="B931" s="24" t="s">
        <v>1770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1771</v>
      </c>
      <c r="B932" s="24" t="s">
        <v>1772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1773</v>
      </c>
      <c r="B933" s="24" t="s">
        <v>1774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1775</v>
      </c>
      <c r="B934" s="24" t="s">
        <v>1776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1777</v>
      </c>
      <c r="B935" s="24" t="s">
        <v>1778</v>
      </c>
      <c r="C935" s="25"/>
      <c r="D935" s="89">
        <f t="shared" si="1"/>
        <v>0</v>
      </c>
      <c r="E935" s="90"/>
      <c r="F935" s="91"/>
    </row>
    <row r="936" spans="1:6" x14ac:dyDescent="0.2">
      <c r="A936" s="23" t="s">
        <v>1779</v>
      </c>
      <c r="B936" s="24" t="s">
        <v>1780</v>
      </c>
      <c r="C936" s="25"/>
      <c r="D936" s="89">
        <f t="shared" si="1"/>
        <v>0</v>
      </c>
      <c r="E936" s="90"/>
      <c r="F936" s="91"/>
    </row>
    <row r="937" spans="1:6" x14ac:dyDescent="0.2">
      <c r="A937" s="23" t="s">
        <v>1781</v>
      </c>
      <c r="B937" s="24" t="s">
        <v>1782</v>
      </c>
      <c r="C937" s="25"/>
      <c r="D937" s="89">
        <f t="shared" si="1"/>
        <v>0</v>
      </c>
      <c r="E937" s="90"/>
      <c r="F937" s="91"/>
    </row>
    <row r="938" spans="1:6" ht="23.25" x14ac:dyDescent="0.2">
      <c r="A938" s="23" t="s">
        <v>1783</v>
      </c>
      <c r="B938" s="24" t="s">
        <v>1784</v>
      </c>
      <c r="C938" s="25"/>
      <c r="D938" s="89">
        <f t="shared" si="1"/>
        <v>0</v>
      </c>
      <c r="E938" s="90"/>
      <c r="F938" s="91"/>
    </row>
    <row r="939" spans="1:6" ht="23.25" x14ac:dyDescent="0.2">
      <c r="A939" s="23" t="s">
        <v>1785</v>
      </c>
      <c r="B939" s="24" t="s">
        <v>1786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1787</v>
      </c>
      <c r="B940" s="24" t="s">
        <v>1788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1789</v>
      </c>
      <c r="B941" s="24" t="s">
        <v>1790</v>
      </c>
      <c r="C941" s="25"/>
      <c r="D941" s="89">
        <f t="shared" si="1"/>
        <v>0</v>
      </c>
      <c r="E941" s="90"/>
      <c r="F941" s="91"/>
    </row>
    <row r="942" spans="1:6" x14ac:dyDescent="0.2">
      <c r="A942" s="23" t="s">
        <v>1791</v>
      </c>
      <c r="B942" s="24" t="s">
        <v>1792</v>
      </c>
      <c r="C942" s="25"/>
      <c r="D942" s="89">
        <f t="shared" si="1"/>
        <v>0</v>
      </c>
      <c r="E942" s="90"/>
      <c r="F942" s="91"/>
    </row>
    <row r="943" spans="1:6" x14ac:dyDescent="0.2">
      <c r="A943" s="23" t="s">
        <v>1793</v>
      </c>
      <c r="B943" s="24" t="s">
        <v>1794</v>
      </c>
      <c r="C943" s="25"/>
      <c r="D943" s="89">
        <f t="shared" ref="D943:D1006" si="2">+E943+F943</f>
        <v>0</v>
      </c>
      <c r="E943" s="90"/>
      <c r="F943" s="91"/>
    </row>
    <row r="944" spans="1:6" x14ac:dyDescent="0.2">
      <c r="A944" s="23" t="s">
        <v>1795</v>
      </c>
      <c r="B944" s="24" t="s">
        <v>1796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1797</v>
      </c>
      <c r="B945" s="24" t="s">
        <v>1798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1799</v>
      </c>
      <c r="B946" s="24" t="s">
        <v>1800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1801</v>
      </c>
      <c r="B947" s="24" t="s">
        <v>1802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1803</v>
      </c>
      <c r="B948" s="24" t="s">
        <v>1804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1805</v>
      </c>
      <c r="B949" s="24" t="s">
        <v>1806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1807</v>
      </c>
      <c r="B950" s="24" t="s">
        <v>1808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1809</v>
      </c>
      <c r="B951" s="24" t="s">
        <v>1810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1811</v>
      </c>
      <c r="B952" s="96" t="s">
        <v>1812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1813</v>
      </c>
      <c r="B953" s="96" t="s">
        <v>1814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1815</v>
      </c>
      <c r="B954" s="96" t="s">
        <v>1816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1817</v>
      </c>
      <c r="B955" s="24" t="s">
        <v>1818</v>
      </c>
      <c r="C955" s="25"/>
      <c r="D955" s="89">
        <f t="shared" si="2"/>
        <v>0</v>
      </c>
      <c r="E955" s="90"/>
      <c r="F955" s="91"/>
    </row>
    <row r="956" spans="1:6" x14ac:dyDescent="0.2">
      <c r="A956" s="23" t="s">
        <v>1819</v>
      </c>
      <c r="B956" s="24" t="s">
        <v>1820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1821</v>
      </c>
      <c r="B957" s="24" t="s">
        <v>1822</v>
      </c>
      <c r="C957" s="25"/>
      <c r="D957" s="89">
        <f t="shared" si="2"/>
        <v>0</v>
      </c>
      <c r="E957" s="90"/>
      <c r="F957" s="91"/>
    </row>
    <row r="958" spans="1:6" ht="23.25" x14ac:dyDescent="0.2">
      <c r="A958" s="23" t="s">
        <v>1823</v>
      </c>
      <c r="B958" s="96" t="s">
        <v>1824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1825</v>
      </c>
      <c r="B959" s="24" t="s">
        <v>1826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1827</v>
      </c>
      <c r="B960" s="24" t="s">
        <v>1828</v>
      </c>
      <c r="C960" s="25"/>
      <c r="D960" s="89">
        <f t="shared" si="2"/>
        <v>0</v>
      </c>
      <c r="E960" s="90"/>
      <c r="F960" s="91"/>
    </row>
    <row r="961" spans="1:6" x14ac:dyDescent="0.2">
      <c r="A961" s="23" t="s">
        <v>1829</v>
      </c>
      <c r="B961" s="24" t="s">
        <v>1830</v>
      </c>
      <c r="C961" s="25"/>
      <c r="D961" s="89">
        <f t="shared" si="2"/>
        <v>0</v>
      </c>
      <c r="E961" s="90"/>
      <c r="F961" s="91"/>
    </row>
    <row r="962" spans="1:6" x14ac:dyDescent="0.2">
      <c r="A962" s="23" t="s">
        <v>1831</v>
      </c>
      <c r="B962" s="53" t="s">
        <v>1832</v>
      </c>
      <c r="C962" s="25"/>
      <c r="D962" s="89">
        <f t="shared" si="2"/>
        <v>0</v>
      </c>
      <c r="E962" s="90"/>
      <c r="F962" s="91"/>
    </row>
    <row r="963" spans="1:6" x14ac:dyDescent="0.2">
      <c r="A963" s="46"/>
      <c r="B963" s="48" t="s">
        <v>1833</v>
      </c>
      <c r="C963" s="40">
        <f>SUM(C964:C1035)</f>
        <v>0</v>
      </c>
      <c r="D963" s="95">
        <f>SUM(D964:D1035)</f>
        <v>0</v>
      </c>
      <c r="E963" s="95">
        <f>SUM(E964:E1035)</f>
        <v>0</v>
      </c>
      <c r="F963" s="72">
        <f>SUM(F964:F1035)</f>
        <v>0</v>
      </c>
    </row>
    <row r="964" spans="1:6" x14ac:dyDescent="0.2">
      <c r="A964" s="23" t="s">
        <v>1834</v>
      </c>
      <c r="B964" s="97" t="s">
        <v>1835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1836</v>
      </c>
      <c r="B965" s="24" t="s">
        <v>1837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1838</v>
      </c>
      <c r="B966" s="24" t="s">
        <v>1839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1840</v>
      </c>
      <c r="B967" s="24" t="s">
        <v>1841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1842</v>
      </c>
      <c r="B968" s="24" t="s">
        <v>1843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1844</v>
      </c>
      <c r="B969" s="24" t="s">
        <v>1845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1846</v>
      </c>
      <c r="B970" s="24" t="s">
        <v>1847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1848</v>
      </c>
      <c r="B971" s="24" t="s">
        <v>1849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1850</v>
      </c>
      <c r="B972" s="24" t="s">
        <v>1851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1852</v>
      </c>
      <c r="B973" s="24" t="s">
        <v>1853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1854</v>
      </c>
      <c r="B974" s="24" t="s">
        <v>1855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1856</v>
      </c>
      <c r="B975" s="24" t="s">
        <v>1857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1858</v>
      </c>
      <c r="B976" s="24" t="s">
        <v>1859</v>
      </c>
      <c r="C976" s="25"/>
      <c r="D976" s="89">
        <f t="shared" si="2"/>
        <v>0</v>
      </c>
      <c r="E976" s="90"/>
      <c r="F976" s="91"/>
    </row>
    <row r="977" spans="1:6" x14ac:dyDescent="0.2">
      <c r="A977" s="23" t="s">
        <v>1860</v>
      </c>
      <c r="B977" s="24" t="s">
        <v>1861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1862</v>
      </c>
      <c r="B978" s="24" t="s">
        <v>1863</v>
      </c>
      <c r="C978" s="25"/>
      <c r="D978" s="89">
        <f t="shared" si="2"/>
        <v>0</v>
      </c>
      <c r="E978" s="90"/>
      <c r="F978" s="91"/>
    </row>
    <row r="979" spans="1:6" ht="23.25" x14ac:dyDescent="0.2">
      <c r="A979" s="23" t="s">
        <v>1864</v>
      </c>
      <c r="B979" s="24" t="s">
        <v>1865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1866</v>
      </c>
      <c r="B980" s="24" t="s">
        <v>1867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1868</v>
      </c>
      <c r="B981" s="24" t="s">
        <v>1869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1870</v>
      </c>
      <c r="B982" s="24" t="s">
        <v>1871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1872</v>
      </c>
      <c r="B983" s="24" t="s">
        <v>1873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1874</v>
      </c>
      <c r="B984" s="24" t="s">
        <v>1875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1876</v>
      </c>
      <c r="B985" s="24" t="s">
        <v>1877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1878</v>
      </c>
      <c r="B986" s="24" t="s">
        <v>1879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1880</v>
      </c>
      <c r="B987" s="24" t="s">
        <v>1881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1882</v>
      </c>
      <c r="B988" s="24" t="s">
        <v>1883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1884</v>
      </c>
      <c r="B989" s="24" t="s">
        <v>1885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1886</v>
      </c>
      <c r="B990" s="24" t="s">
        <v>1887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1888</v>
      </c>
      <c r="B991" s="24" t="s">
        <v>1889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1890</v>
      </c>
      <c r="B992" s="24" t="s">
        <v>1891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1892</v>
      </c>
      <c r="B993" s="24" t="s">
        <v>1893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1894</v>
      </c>
      <c r="B994" s="24" t="s">
        <v>1895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1896</v>
      </c>
      <c r="B995" s="24" t="s">
        <v>1897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1898</v>
      </c>
      <c r="B996" s="24" t="s">
        <v>1899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1900</v>
      </c>
      <c r="B997" s="24" t="s">
        <v>1901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1902</v>
      </c>
      <c r="B998" s="24" t="s">
        <v>1903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1904</v>
      </c>
      <c r="B999" s="24" t="s">
        <v>1905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1906</v>
      </c>
      <c r="B1000" s="24" t="s">
        <v>1907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1908</v>
      </c>
      <c r="B1001" s="24" t="s">
        <v>1909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1910</v>
      </c>
      <c r="B1002" s="24" t="s">
        <v>1911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1912</v>
      </c>
      <c r="B1003" s="24" t="s">
        <v>1913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1914</v>
      </c>
      <c r="B1004" s="24" t="s">
        <v>1915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1916</v>
      </c>
      <c r="B1005" s="24" t="s">
        <v>1917</v>
      </c>
      <c r="C1005" s="25"/>
      <c r="D1005" s="89">
        <f t="shared" si="2"/>
        <v>0</v>
      </c>
      <c r="E1005" s="90"/>
      <c r="F1005" s="91"/>
    </row>
    <row r="1006" spans="1:6" x14ac:dyDescent="0.2">
      <c r="A1006" s="23" t="s">
        <v>1918</v>
      </c>
      <c r="B1006" s="24" t="s">
        <v>1919</v>
      </c>
      <c r="C1006" s="25"/>
      <c r="D1006" s="89">
        <f t="shared" si="2"/>
        <v>0</v>
      </c>
      <c r="E1006" s="90"/>
      <c r="F1006" s="91"/>
    </row>
    <row r="1007" spans="1:6" x14ac:dyDescent="0.2">
      <c r="A1007" s="23" t="s">
        <v>1920</v>
      </c>
      <c r="B1007" s="24" t="s">
        <v>1921</v>
      </c>
      <c r="C1007" s="25"/>
      <c r="D1007" s="89">
        <f t="shared" ref="D1007:D1070" si="3">+E1007+F1007</f>
        <v>0</v>
      </c>
      <c r="E1007" s="90"/>
      <c r="F1007" s="91"/>
    </row>
    <row r="1008" spans="1:6" x14ac:dyDescent="0.2">
      <c r="A1008" s="23" t="s">
        <v>1922</v>
      </c>
      <c r="B1008" s="24" t="s">
        <v>1923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1924</v>
      </c>
      <c r="B1009" s="24" t="s">
        <v>1925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1926</v>
      </c>
      <c r="B1010" s="24" t="s">
        <v>1927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1928</v>
      </c>
      <c r="B1011" s="24" t="s">
        <v>1929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1930</v>
      </c>
      <c r="B1012" s="24" t="s">
        <v>1931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1932</v>
      </c>
      <c r="B1013" s="24" t="s">
        <v>1933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1934</v>
      </c>
      <c r="B1014" s="24" t="s">
        <v>1935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1936</v>
      </c>
      <c r="B1015" s="24" t="s">
        <v>1937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1938</v>
      </c>
      <c r="B1016" s="24" t="s">
        <v>1939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1940</v>
      </c>
      <c r="B1017" s="24" t="s">
        <v>1941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1942</v>
      </c>
      <c r="B1018" s="24" t="s">
        <v>1943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1944</v>
      </c>
      <c r="B1019" s="24" t="s">
        <v>1945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1946</v>
      </c>
      <c r="B1020" s="24" t="s">
        <v>1947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1948</v>
      </c>
      <c r="B1021" s="24" t="s">
        <v>1949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1950</v>
      </c>
      <c r="B1022" s="24" t="s">
        <v>1951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1952</v>
      </c>
      <c r="B1023" s="24" t="s">
        <v>1953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1954</v>
      </c>
      <c r="B1024" s="24" t="s">
        <v>1955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1956</v>
      </c>
      <c r="B1025" s="24" t="s">
        <v>1957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1958</v>
      </c>
      <c r="B1026" s="24" t="s">
        <v>1959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1960</v>
      </c>
      <c r="B1027" s="24" t="s">
        <v>1961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1962</v>
      </c>
      <c r="B1028" s="24" t="s">
        <v>1963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1964</v>
      </c>
      <c r="B1029" s="24" t="s">
        <v>1965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1966</v>
      </c>
      <c r="B1030" s="24" t="s">
        <v>1967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1968</v>
      </c>
      <c r="B1031" s="24" t="s">
        <v>1969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1970</v>
      </c>
      <c r="B1032" s="24" t="s">
        <v>1971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1972</v>
      </c>
      <c r="B1033" s="24" t="s">
        <v>1973</v>
      </c>
      <c r="C1033" s="25"/>
      <c r="D1033" s="89">
        <f t="shared" si="3"/>
        <v>0</v>
      </c>
      <c r="E1033" s="90"/>
      <c r="F1033" s="91"/>
    </row>
    <row r="1034" spans="1:6" x14ac:dyDescent="0.2">
      <c r="A1034" s="23" t="s">
        <v>1974</v>
      </c>
      <c r="B1034" s="24" t="s">
        <v>1975</v>
      </c>
      <c r="C1034" s="25"/>
      <c r="D1034" s="89">
        <f t="shared" si="3"/>
        <v>0</v>
      </c>
      <c r="E1034" s="90"/>
      <c r="F1034" s="91"/>
    </row>
    <row r="1035" spans="1:6" x14ac:dyDescent="0.2">
      <c r="A1035" s="23" t="s">
        <v>1976</v>
      </c>
      <c r="B1035" s="53" t="s">
        <v>1977</v>
      </c>
      <c r="C1035" s="25"/>
      <c r="D1035" s="89">
        <f t="shared" si="3"/>
        <v>0</v>
      </c>
      <c r="E1035" s="90"/>
      <c r="F1035" s="91"/>
    </row>
    <row r="1036" spans="1:6" ht="16.5" customHeight="1" x14ac:dyDescent="0.2">
      <c r="A1036" s="46"/>
      <c r="B1036" s="98" t="s">
        <v>1978</v>
      </c>
      <c r="C1036" s="40"/>
      <c r="D1036" s="41"/>
      <c r="E1036" s="41"/>
      <c r="F1036" s="42"/>
    </row>
    <row r="1037" spans="1:6" x14ac:dyDescent="0.2">
      <c r="A1037" s="46"/>
      <c r="B1037" s="47" t="s">
        <v>1979</v>
      </c>
      <c r="C1037" s="40">
        <f>+C1038</f>
        <v>0</v>
      </c>
      <c r="D1037" s="41"/>
      <c r="E1037" s="41"/>
      <c r="F1037" s="42"/>
    </row>
    <row r="1038" spans="1:6" x14ac:dyDescent="0.2">
      <c r="A1038" s="23" t="s">
        <v>1980</v>
      </c>
      <c r="B1038" s="28" t="s">
        <v>1981</v>
      </c>
      <c r="C1038" s="99"/>
      <c r="D1038" s="26"/>
      <c r="E1038" s="26"/>
      <c r="F1038" s="27"/>
    </row>
    <row r="1039" spans="1:6" x14ac:dyDescent="0.2">
      <c r="A1039" s="46"/>
      <c r="B1039" s="47" t="s">
        <v>1982</v>
      </c>
      <c r="C1039" s="40">
        <f>SUM(C1040:C1098)</f>
        <v>0</v>
      </c>
      <c r="D1039" s="95">
        <f>SUM(D1040:D1098)</f>
        <v>0</v>
      </c>
      <c r="E1039" s="95">
        <f>SUM(E1040:E1098)</f>
        <v>0</v>
      </c>
      <c r="F1039" s="72">
        <f>SUM(F1040:F1098)</f>
        <v>0</v>
      </c>
    </row>
    <row r="1040" spans="1:6" x14ac:dyDescent="0.2">
      <c r="A1040" s="23" t="s">
        <v>1983</v>
      </c>
      <c r="B1040" s="24" t="s">
        <v>1984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1985</v>
      </c>
      <c r="B1041" s="24" t="s">
        <v>1986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1987</v>
      </c>
      <c r="B1042" s="24" t="s">
        <v>1988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1989</v>
      </c>
      <c r="B1043" s="24" t="s">
        <v>1990</v>
      </c>
      <c r="C1043" s="25"/>
      <c r="D1043" s="89">
        <f t="shared" si="3"/>
        <v>0</v>
      </c>
      <c r="E1043" s="90"/>
      <c r="F1043" s="91"/>
    </row>
    <row r="1044" spans="1:6" x14ac:dyDescent="0.2">
      <c r="A1044" s="23" t="s">
        <v>1991</v>
      </c>
      <c r="B1044" s="24" t="s">
        <v>1992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1993</v>
      </c>
      <c r="B1045" s="24" t="s">
        <v>1994</v>
      </c>
      <c r="C1045" s="25"/>
      <c r="D1045" s="89">
        <f t="shared" si="3"/>
        <v>0</v>
      </c>
      <c r="E1045" s="90"/>
      <c r="F1045" s="91"/>
    </row>
    <row r="1046" spans="1:6" ht="23.25" x14ac:dyDescent="0.2">
      <c r="A1046" s="23" t="s">
        <v>1995</v>
      </c>
      <c r="B1046" s="24" t="s">
        <v>1996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1997</v>
      </c>
      <c r="B1047" s="24" t="s">
        <v>1998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1999</v>
      </c>
      <c r="B1048" s="24" t="s">
        <v>2000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2001</v>
      </c>
      <c r="B1049" s="24" t="s">
        <v>2002</v>
      </c>
      <c r="C1049" s="25"/>
      <c r="D1049" s="89">
        <f t="shared" si="3"/>
        <v>0</v>
      </c>
      <c r="E1049" s="90"/>
      <c r="F1049" s="91"/>
    </row>
    <row r="1050" spans="1:6" x14ac:dyDescent="0.2">
      <c r="A1050" s="23" t="s">
        <v>2003</v>
      </c>
      <c r="B1050" s="24" t="s">
        <v>2004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2005</v>
      </c>
      <c r="B1051" s="24" t="s">
        <v>2006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2007</v>
      </c>
      <c r="B1052" s="24" t="s">
        <v>2008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2009</v>
      </c>
      <c r="B1053" s="24" t="s">
        <v>2010</v>
      </c>
      <c r="C1053" s="25"/>
      <c r="D1053" s="89">
        <f t="shared" si="3"/>
        <v>0</v>
      </c>
      <c r="E1053" s="90"/>
      <c r="F1053" s="91"/>
    </row>
    <row r="1054" spans="1:6" ht="23.25" x14ac:dyDescent="0.2">
      <c r="A1054" s="23" t="s">
        <v>2011</v>
      </c>
      <c r="B1054" s="24" t="s">
        <v>2012</v>
      </c>
      <c r="C1054" s="25"/>
      <c r="D1054" s="89">
        <f t="shared" si="3"/>
        <v>0</v>
      </c>
      <c r="E1054" s="90"/>
      <c r="F1054" s="91"/>
    </row>
    <row r="1055" spans="1:6" x14ac:dyDescent="0.2">
      <c r="A1055" s="23" t="s">
        <v>2013</v>
      </c>
      <c r="B1055" s="24" t="s">
        <v>2014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2015</v>
      </c>
      <c r="B1056" s="24" t="s">
        <v>2016</v>
      </c>
      <c r="C1056" s="25"/>
      <c r="D1056" s="89">
        <f t="shared" si="3"/>
        <v>0</v>
      </c>
      <c r="E1056" s="90"/>
      <c r="F1056" s="91"/>
    </row>
    <row r="1057" spans="1:6" ht="23.25" x14ac:dyDescent="0.2">
      <c r="A1057" s="23" t="s">
        <v>2017</v>
      </c>
      <c r="B1057" s="24" t="s">
        <v>2018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2019</v>
      </c>
      <c r="B1058" s="24" t="s">
        <v>2020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2021</v>
      </c>
      <c r="B1059" s="24" t="s">
        <v>2022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2023</v>
      </c>
      <c r="B1060" s="24" t="s">
        <v>2024</v>
      </c>
      <c r="C1060" s="25"/>
      <c r="D1060" s="89">
        <f t="shared" si="3"/>
        <v>0</v>
      </c>
      <c r="E1060" s="90"/>
      <c r="F1060" s="91"/>
    </row>
    <row r="1061" spans="1:6" x14ac:dyDescent="0.2">
      <c r="A1061" s="23" t="s">
        <v>2025</v>
      </c>
      <c r="B1061" s="24" t="s">
        <v>2026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2027</v>
      </c>
      <c r="B1062" s="24" t="s">
        <v>2028</v>
      </c>
      <c r="C1062" s="25"/>
      <c r="D1062" s="89">
        <f t="shared" si="3"/>
        <v>0</v>
      </c>
      <c r="E1062" s="90"/>
      <c r="F1062" s="91"/>
    </row>
    <row r="1063" spans="1:6" ht="23.25" x14ac:dyDescent="0.2">
      <c r="A1063" s="23" t="s">
        <v>2029</v>
      </c>
      <c r="B1063" s="24" t="s">
        <v>2030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2031</v>
      </c>
      <c r="B1064" s="24" t="s">
        <v>2032</v>
      </c>
      <c r="C1064" s="25"/>
      <c r="D1064" s="89">
        <f t="shared" si="3"/>
        <v>0</v>
      </c>
      <c r="E1064" s="90"/>
      <c r="F1064" s="91"/>
    </row>
    <row r="1065" spans="1:6" x14ac:dyDescent="0.2">
      <c r="A1065" s="23" t="s">
        <v>2033</v>
      </c>
      <c r="B1065" s="24" t="s">
        <v>2034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2035</v>
      </c>
      <c r="B1066" s="24" t="s">
        <v>2036</v>
      </c>
      <c r="C1066" s="25"/>
      <c r="D1066" s="89">
        <f t="shared" si="3"/>
        <v>0</v>
      </c>
      <c r="E1066" s="90"/>
      <c r="F1066" s="91"/>
    </row>
    <row r="1067" spans="1:6" ht="23.25" x14ac:dyDescent="0.2">
      <c r="A1067" s="23" t="s">
        <v>2037</v>
      </c>
      <c r="B1067" s="24" t="s">
        <v>2038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2039</v>
      </c>
      <c r="B1068" s="24" t="s">
        <v>2040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2041</v>
      </c>
      <c r="B1069" s="24" t="s">
        <v>2042</v>
      </c>
      <c r="C1069" s="25"/>
      <c r="D1069" s="89">
        <f t="shared" si="3"/>
        <v>0</v>
      </c>
      <c r="E1069" s="90"/>
      <c r="F1069" s="91"/>
    </row>
    <row r="1070" spans="1:6" x14ac:dyDescent="0.2">
      <c r="A1070" s="23" t="s">
        <v>2043</v>
      </c>
      <c r="B1070" s="24" t="s">
        <v>2044</v>
      </c>
      <c r="C1070" s="25"/>
      <c r="D1070" s="89">
        <f t="shared" si="3"/>
        <v>0</v>
      </c>
      <c r="E1070" s="90"/>
      <c r="F1070" s="91"/>
    </row>
    <row r="1071" spans="1:6" x14ac:dyDescent="0.2">
      <c r="A1071" s="23" t="s">
        <v>2045</v>
      </c>
      <c r="B1071" s="24" t="s">
        <v>2046</v>
      </c>
      <c r="C1071" s="25"/>
      <c r="D1071" s="89">
        <f t="shared" ref="D1071:D1134" si="4">+E1071+F1071</f>
        <v>0</v>
      </c>
      <c r="E1071" s="90"/>
      <c r="F1071" s="91"/>
    </row>
    <row r="1072" spans="1:6" x14ac:dyDescent="0.2">
      <c r="A1072" s="23" t="s">
        <v>2047</v>
      </c>
      <c r="B1072" s="24" t="s">
        <v>2048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2049</v>
      </c>
      <c r="B1073" s="24" t="s">
        <v>2050</v>
      </c>
      <c r="C1073" s="25"/>
      <c r="D1073" s="89">
        <f t="shared" si="4"/>
        <v>0</v>
      </c>
      <c r="E1073" s="90"/>
      <c r="F1073" s="91"/>
    </row>
    <row r="1074" spans="1:6" ht="23.25" x14ac:dyDescent="0.2">
      <c r="A1074" s="23" t="s">
        <v>2051</v>
      </c>
      <c r="B1074" s="24" t="s">
        <v>2052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2053</v>
      </c>
      <c r="B1075" s="24" t="s">
        <v>2054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2055</v>
      </c>
      <c r="B1076" s="24" t="s">
        <v>2056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2057</v>
      </c>
      <c r="B1077" s="24" t="s">
        <v>2058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2059</v>
      </c>
      <c r="B1078" s="24" t="s">
        <v>2060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2061</v>
      </c>
      <c r="B1079" s="24" t="s">
        <v>2062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2063</v>
      </c>
      <c r="B1080" s="24" t="s">
        <v>2064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2065</v>
      </c>
      <c r="B1081" s="24" t="s">
        <v>2066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2067</v>
      </c>
      <c r="B1082" s="24" t="s">
        <v>2068</v>
      </c>
      <c r="C1082" s="25"/>
      <c r="D1082" s="89">
        <f t="shared" si="4"/>
        <v>0</v>
      </c>
      <c r="E1082" s="90"/>
      <c r="F1082" s="91"/>
    </row>
    <row r="1083" spans="1:6" x14ac:dyDescent="0.2">
      <c r="A1083" s="23" t="s">
        <v>2069</v>
      </c>
      <c r="B1083" s="24" t="s">
        <v>2070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2071</v>
      </c>
      <c r="B1084" s="24" t="s">
        <v>2072</v>
      </c>
      <c r="C1084" s="25"/>
      <c r="D1084" s="89">
        <f t="shared" si="4"/>
        <v>0</v>
      </c>
      <c r="E1084" s="90"/>
      <c r="F1084" s="91"/>
    </row>
    <row r="1085" spans="1:6" ht="23.25" x14ac:dyDescent="0.2">
      <c r="A1085" s="23" t="s">
        <v>2073</v>
      </c>
      <c r="B1085" s="24" t="s">
        <v>2074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2075</v>
      </c>
      <c r="B1086" s="24" t="s">
        <v>2076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2077</v>
      </c>
      <c r="B1087" s="24" t="s">
        <v>2078</v>
      </c>
      <c r="C1087" s="25"/>
      <c r="D1087" s="89">
        <f t="shared" si="4"/>
        <v>0</v>
      </c>
      <c r="E1087" s="90"/>
      <c r="F1087" s="91"/>
    </row>
    <row r="1088" spans="1:6" x14ac:dyDescent="0.2">
      <c r="A1088" s="23" t="s">
        <v>2079</v>
      </c>
      <c r="B1088" s="24" t="s">
        <v>2080</v>
      </c>
      <c r="C1088" s="25"/>
      <c r="D1088" s="89">
        <f t="shared" si="4"/>
        <v>0</v>
      </c>
      <c r="E1088" s="90"/>
      <c r="F1088" s="91"/>
    </row>
    <row r="1089" spans="1:6" x14ac:dyDescent="0.2">
      <c r="A1089" s="23" t="s">
        <v>2081</v>
      </c>
      <c r="B1089" s="24" t="s">
        <v>2082</v>
      </c>
      <c r="C1089" s="25"/>
      <c r="D1089" s="89">
        <f t="shared" si="4"/>
        <v>0</v>
      </c>
      <c r="E1089" s="90"/>
      <c r="F1089" s="91"/>
    </row>
    <row r="1090" spans="1:6" ht="23.25" x14ac:dyDescent="0.2">
      <c r="A1090" s="23" t="s">
        <v>2083</v>
      </c>
      <c r="B1090" s="24" t="s">
        <v>2084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2085</v>
      </c>
      <c r="B1091" s="24" t="s">
        <v>2086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2087</v>
      </c>
      <c r="B1092" s="24" t="s">
        <v>2088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2089</v>
      </c>
      <c r="B1093" s="24" t="s">
        <v>2090</v>
      </c>
      <c r="C1093" s="25"/>
      <c r="D1093" s="89">
        <f t="shared" si="4"/>
        <v>0</v>
      </c>
      <c r="E1093" s="90"/>
      <c r="F1093" s="91"/>
    </row>
    <row r="1094" spans="1:6" x14ac:dyDescent="0.2">
      <c r="A1094" s="23" t="s">
        <v>2091</v>
      </c>
      <c r="B1094" s="24" t="s">
        <v>2092</v>
      </c>
      <c r="C1094" s="25"/>
      <c r="D1094" s="89">
        <f t="shared" si="4"/>
        <v>0</v>
      </c>
      <c r="E1094" s="90"/>
      <c r="F1094" s="91"/>
    </row>
    <row r="1095" spans="1:6" ht="23.25" x14ac:dyDescent="0.2">
      <c r="A1095" s="23" t="s">
        <v>2093</v>
      </c>
      <c r="B1095" s="24" t="s">
        <v>2094</v>
      </c>
      <c r="C1095" s="25"/>
      <c r="D1095" s="89">
        <f t="shared" si="4"/>
        <v>0</v>
      </c>
      <c r="E1095" s="90"/>
      <c r="F1095" s="91"/>
    </row>
    <row r="1096" spans="1:6" ht="12.75" customHeight="1" x14ac:dyDescent="0.2">
      <c r="A1096" s="23" t="s">
        <v>2095</v>
      </c>
      <c r="B1096" s="24" t="s">
        <v>2096</v>
      </c>
      <c r="C1096" s="25"/>
      <c r="D1096" s="89">
        <f t="shared" si="4"/>
        <v>0</v>
      </c>
      <c r="E1096" s="90"/>
      <c r="F1096" s="91"/>
    </row>
    <row r="1097" spans="1:6" x14ac:dyDescent="0.2">
      <c r="A1097" s="23" t="s">
        <v>2097</v>
      </c>
      <c r="B1097" s="24" t="s">
        <v>2098</v>
      </c>
      <c r="C1097" s="25"/>
      <c r="D1097" s="89">
        <f t="shared" si="4"/>
        <v>0</v>
      </c>
      <c r="E1097" s="90"/>
      <c r="F1097" s="91"/>
    </row>
    <row r="1098" spans="1:6" x14ac:dyDescent="0.2">
      <c r="A1098" s="23" t="s">
        <v>2099</v>
      </c>
      <c r="B1098" s="28" t="s">
        <v>2100</v>
      </c>
      <c r="C1098" s="25"/>
      <c r="D1098" s="89">
        <f t="shared" si="4"/>
        <v>0</v>
      </c>
      <c r="E1098" s="90"/>
      <c r="F1098" s="91"/>
    </row>
    <row r="1099" spans="1:6" x14ac:dyDescent="0.2">
      <c r="A1099" s="46"/>
      <c r="B1099" s="66" t="s">
        <v>2101</v>
      </c>
      <c r="C1099" s="40"/>
      <c r="D1099" s="95"/>
      <c r="E1099" s="95"/>
      <c r="F1099" s="72"/>
    </row>
    <row r="1100" spans="1:6" x14ac:dyDescent="0.2">
      <c r="A1100" s="46"/>
      <c r="B1100" s="59" t="s">
        <v>2102</v>
      </c>
      <c r="C1100" s="40">
        <f>SUM(C1101:C1166)</f>
        <v>0</v>
      </c>
      <c r="D1100" s="95">
        <f>SUM(D1101:D1166)</f>
        <v>0</v>
      </c>
      <c r="E1100" s="95">
        <f>SUM(E1101:E1166)</f>
        <v>0</v>
      </c>
      <c r="F1100" s="72">
        <f>SUM(F1101:F1166)</f>
        <v>0</v>
      </c>
    </row>
    <row r="1101" spans="1:6" ht="23.25" x14ac:dyDescent="0.2">
      <c r="A1101" s="23" t="s">
        <v>2103</v>
      </c>
      <c r="B1101" s="73" t="s">
        <v>2104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2105</v>
      </c>
      <c r="B1102" s="73" t="s">
        <v>2106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2107</v>
      </c>
      <c r="B1103" s="73" t="s">
        <v>2108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2109</v>
      </c>
      <c r="B1104" s="73" t="s">
        <v>2110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2111</v>
      </c>
      <c r="B1105" s="73" t="s">
        <v>2112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2113</v>
      </c>
      <c r="B1106" s="73" t="s">
        <v>2114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2115</v>
      </c>
      <c r="B1107" s="73" t="s">
        <v>2116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2117</v>
      </c>
      <c r="B1108" s="73" t="s">
        <v>2118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2119</v>
      </c>
      <c r="B1109" s="73" t="s">
        <v>2120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2121</v>
      </c>
      <c r="B1110" s="73" t="s">
        <v>2122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2123</v>
      </c>
      <c r="B1111" s="73" t="s">
        <v>2124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2125</v>
      </c>
      <c r="B1112" s="73" t="s">
        <v>2126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2127</v>
      </c>
      <c r="B1113" s="73" t="s">
        <v>2128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2129</v>
      </c>
      <c r="B1114" s="73" t="s">
        <v>2130</v>
      </c>
      <c r="C1114" s="25"/>
      <c r="D1114" s="89">
        <f t="shared" si="4"/>
        <v>0</v>
      </c>
      <c r="E1114" s="90"/>
      <c r="F1114" s="91"/>
    </row>
    <row r="1115" spans="1:6" x14ac:dyDescent="0.2">
      <c r="A1115" s="23" t="s">
        <v>2131</v>
      </c>
      <c r="B1115" s="73" t="s">
        <v>2132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2133</v>
      </c>
      <c r="B1116" s="100" t="s">
        <v>2134</v>
      </c>
      <c r="C1116" s="25"/>
      <c r="D1116" s="89">
        <f t="shared" si="4"/>
        <v>0</v>
      </c>
      <c r="E1116" s="90"/>
      <c r="F1116" s="91"/>
    </row>
    <row r="1117" spans="1:6" ht="23.25" x14ac:dyDescent="0.2">
      <c r="A1117" s="23" t="s">
        <v>2135</v>
      </c>
      <c r="B1117" s="100" t="s">
        <v>2136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2137</v>
      </c>
      <c r="B1118" s="73" t="s">
        <v>2138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2139</v>
      </c>
      <c r="B1119" s="73" t="s">
        <v>2140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2141</v>
      </c>
      <c r="B1120" s="73" t="s">
        <v>2142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2143</v>
      </c>
      <c r="B1121" s="73" t="s">
        <v>2144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2145</v>
      </c>
      <c r="B1122" s="73" t="s">
        <v>2146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2147</v>
      </c>
      <c r="B1123" s="73" t="s">
        <v>2148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2149</v>
      </c>
      <c r="B1124" s="73" t="s">
        <v>2150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2151</v>
      </c>
      <c r="B1125" s="73" t="s">
        <v>2152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2153</v>
      </c>
      <c r="B1126" s="73" t="s">
        <v>2154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2155</v>
      </c>
      <c r="B1127" s="73" t="s">
        <v>2156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2157</v>
      </c>
      <c r="B1128" s="73" t="s">
        <v>2158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2159</v>
      </c>
      <c r="B1129" s="73" t="s">
        <v>2160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2161</v>
      </c>
      <c r="B1130" s="73" t="s">
        <v>2162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2163</v>
      </c>
      <c r="B1131" s="73" t="s">
        <v>2164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2165</v>
      </c>
      <c r="B1132" s="73" t="s">
        <v>2166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2167</v>
      </c>
      <c r="B1133" s="73" t="s">
        <v>2168</v>
      </c>
      <c r="C1133" s="25"/>
      <c r="D1133" s="89">
        <f t="shared" si="4"/>
        <v>0</v>
      </c>
      <c r="E1133" s="90"/>
      <c r="F1133" s="91"/>
    </row>
    <row r="1134" spans="1:6" x14ac:dyDescent="0.2">
      <c r="A1134" s="23" t="s">
        <v>2169</v>
      </c>
      <c r="B1134" s="73" t="s">
        <v>2170</v>
      </c>
      <c r="C1134" s="25"/>
      <c r="D1134" s="89">
        <f t="shared" si="4"/>
        <v>0</v>
      </c>
      <c r="E1134" s="90"/>
      <c r="F1134" s="91"/>
    </row>
    <row r="1135" spans="1:6" x14ac:dyDescent="0.2">
      <c r="A1135" s="23" t="s">
        <v>2171</v>
      </c>
      <c r="B1135" s="73" t="s">
        <v>2172</v>
      </c>
      <c r="C1135" s="25"/>
      <c r="D1135" s="89">
        <f t="shared" ref="D1135:D1196" si="5">+E1135+F1135</f>
        <v>0</v>
      </c>
      <c r="E1135" s="90"/>
      <c r="F1135" s="91"/>
    </row>
    <row r="1136" spans="1:6" x14ac:dyDescent="0.2">
      <c r="A1136" s="23" t="s">
        <v>2173</v>
      </c>
      <c r="B1136" s="73" t="s">
        <v>2174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2175</v>
      </c>
      <c r="B1137" s="73" t="s">
        <v>2176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2177</v>
      </c>
      <c r="B1138" s="73" t="s">
        <v>2178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2179</v>
      </c>
      <c r="B1139" s="73" t="s">
        <v>2180</v>
      </c>
      <c r="C1139" s="25"/>
      <c r="D1139" s="89">
        <f t="shared" si="5"/>
        <v>0</v>
      </c>
      <c r="E1139" s="90"/>
      <c r="F1139" s="91"/>
    </row>
    <row r="1140" spans="1:6" x14ac:dyDescent="0.2">
      <c r="A1140" s="23" t="s">
        <v>2181</v>
      </c>
      <c r="B1140" s="73" t="s">
        <v>2182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2183</v>
      </c>
      <c r="B1141" s="73" t="s">
        <v>2184</v>
      </c>
      <c r="C1141" s="25"/>
      <c r="D1141" s="89">
        <f t="shared" si="5"/>
        <v>0</v>
      </c>
      <c r="E1141" s="90"/>
      <c r="F1141" s="91"/>
    </row>
    <row r="1142" spans="1:6" ht="23.25" x14ac:dyDescent="0.2">
      <c r="A1142" s="23" t="s">
        <v>2185</v>
      </c>
      <c r="B1142" s="73" t="s">
        <v>2186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2187</v>
      </c>
      <c r="B1143" s="73" t="s">
        <v>2188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2189</v>
      </c>
      <c r="B1144" s="73" t="s">
        <v>2190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2191</v>
      </c>
      <c r="B1145" s="73" t="s">
        <v>2192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2193</v>
      </c>
      <c r="B1146" s="73" t="s">
        <v>2194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2195</v>
      </c>
      <c r="B1147" s="73" t="s">
        <v>2196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2197</v>
      </c>
      <c r="B1148" s="73" t="s">
        <v>2198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2199</v>
      </c>
      <c r="B1149" s="73" t="s">
        <v>2200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2201</v>
      </c>
      <c r="B1150" s="73" t="s">
        <v>2202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2203</v>
      </c>
      <c r="B1151" s="73" t="s">
        <v>2204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2205</v>
      </c>
      <c r="B1152" s="73" t="s">
        <v>2206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2207</v>
      </c>
      <c r="B1153" s="73" t="s">
        <v>2208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2209</v>
      </c>
      <c r="B1154" s="73" t="s">
        <v>2210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2211</v>
      </c>
      <c r="B1155" s="73" t="s">
        <v>2212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2213</v>
      </c>
      <c r="B1156" s="73" t="s">
        <v>2214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2215</v>
      </c>
      <c r="B1157" s="73" t="s">
        <v>2216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2217</v>
      </c>
      <c r="B1158" s="73" t="s">
        <v>2218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2219</v>
      </c>
      <c r="B1159" s="73" t="s">
        <v>2220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2221</v>
      </c>
      <c r="B1160" s="73" t="s">
        <v>2222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2223</v>
      </c>
      <c r="B1161" s="73" t="s">
        <v>2224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2225</v>
      </c>
      <c r="B1162" s="73" t="s">
        <v>2226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2227</v>
      </c>
      <c r="B1163" s="73" t="s">
        <v>2228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2229</v>
      </c>
      <c r="B1164" s="73" t="s">
        <v>2230</v>
      </c>
      <c r="C1164" s="25"/>
      <c r="D1164" s="89">
        <f t="shared" si="5"/>
        <v>0</v>
      </c>
      <c r="E1164" s="90"/>
      <c r="F1164" s="91"/>
    </row>
    <row r="1165" spans="1:6" x14ac:dyDescent="0.2">
      <c r="A1165" s="23" t="s">
        <v>2231</v>
      </c>
      <c r="B1165" s="73" t="s">
        <v>2232</v>
      </c>
      <c r="C1165" s="25"/>
      <c r="D1165" s="89">
        <f t="shared" si="5"/>
        <v>0</v>
      </c>
      <c r="E1165" s="90"/>
      <c r="F1165" s="91"/>
    </row>
    <row r="1166" spans="1:6" x14ac:dyDescent="0.2">
      <c r="A1166" s="23" t="s">
        <v>2233</v>
      </c>
      <c r="B1166" s="77" t="s">
        <v>2234</v>
      </c>
      <c r="C1166" s="25"/>
      <c r="D1166" s="89">
        <f t="shared" si="5"/>
        <v>0</v>
      </c>
      <c r="E1166" s="90"/>
      <c r="F1166" s="91"/>
    </row>
    <row r="1167" spans="1:6" ht="17.25" customHeight="1" x14ac:dyDescent="0.2">
      <c r="A1167" s="46"/>
      <c r="B1167" s="98" t="s">
        <v>2235</v>
      </c>
      <c r="C1167" s="40"/>
      <c r="D1167" s="95"/>
      <c r="E1167" s="95"/>
      <c r="F1167" s="72"/>
    </row>
    <row r="1168" spans="1:6" ht="18.75" customHeight="1" x14ac:dyDescent="0.2">
      <c r="A1168" s="46"/>
      <c r="B1168" s="47" t="s">
        <v>2236</v>
      </c>
      <c r="C1168" s="40">
        <f>SUM(C1169:C1196)</f>
        <v>0</v>
      </c>
      <c r="D1168" s="95">
        <f>SUM(D1169:D1196)</f>
        <v>0</v>
      </c>
      <c r="E1168" s="95">
        <f>SUM(E1169:E1196)</f>
        <v>0</v>
      </c>
      <c r="F1168" s="72">
        <f>SUM(F1169:F1196)</f>
        <v>0</v>
      </c>
    </row>
    <row r="1169" spans="1:6" x14ac:dyDescent="0.2">
      <c r="A1169" s="23" t="s">
        <v>2237</v>
      </c>
      <c r="B1169" s="24" t="s">
        <v>2238</v>
      </c>
      <c r="C1169" s="25"/>
      <c r="D1169" s="89">
        <f t="shared" ref="D1169:D1189" si="6">+E1169+F1169</f>
        <v>0</v>
      </c>
      <c r="E1169" s="90"/>
      <c r="F1169" s="91"/>
    </row>
    <row r="1170" spans="1:6" ht="23.25" x14ac:dyDescent="0.2">
      <c r="A1170" s="101"/>
      <c r="B1170" s="102" t="s">
        <v>2239</v>
      </c>
      <c r="C1170" s="103"/>
      <c r="D1170" s="89">
        <f t="shared" si="6"/>
        <v>0</v>
      </c>
      <c r="E1170" s="104"/>
      <c r="F1170" s="105"/>
    </row>
    <row r="1171" spans="1:6" x14ac:dyDescent="0.2">
      <c r="A1171" s="23" t="s">
        <v>2240</v>
      </c>
      <c r="B1171" s="24" t="s">
        <v>2241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2242</v>
      </c>
      <c r="B1172" s="24" t="s">
        <v>2243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2244</v>
      </c>
      <c r="B1173" s="24" t="s">
        <v>2245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2246</v>
      </c>
      <c r="B1174" s="24" t="s">
        <v>2247</v>
      </c>
      <c r="C1174" s="25"/>
      <c r="D1174" s="89">
        <f t="shared" si="6"/>
        <v>0</v>
      </c>
      <c r="E1174" s="90"/>
      <c r="F1174" s="91"/>
    </row>
    <row r="1175" spans="1:6" x14ac:dyDescent="0.2">
      <c r="A1175" s="23" t="s">
        <v>2248</v>
      </c>
      <c r="B1175" s="24" t="s">
        <v>2249</v>
      </c>
      <c r="C1175" s="25"/>
      <c r="D1175" s="89">
        <f t="shared" si="6"/>
        <v>0</v>
      </c>
      <c r="E1175" s="90"/>
      <c r="F1175" s="91"/>
    </row>
    <row r="1176" spans="1:6" x14ac:dyDescent="0.2">
      <c r="A1176" s="23" t="s">
        <v>2250</v>
      </c>
      <c r="B1176" s="24" t="s">
        <v>2251</v>
      </c>
      <c r="C1176" s="25"/>
      <c r="D1176" s="89">
        <f t="shared" si="6"/>
        <v>0</v>
      </c>
      <c r="E1176" s="90"/>
      <c r="F1176" s="91"/>
    </row>
    <row r="1177" spans="1:6" x14ac:dyDescent="0.2">
      <c r="A1177" s="101"/>
      <c r="B1177" s="102" t="s">
        <v>2252</v>
      </c>
      <c r="C1177" s="103"/>
      <c r="D1177" s="104">
        <f t="shared" si="6"/>
        <v>0</v>
      </c>
      <c r="E1177" s="104"/>
      <c r="F1177" s="105"/>
    </row>
    <row r="1178" spans="1:6" x14ac:dyDescent="0.2">
      <c r="A1178" s="23" t="s">
        <v>2253</v>
      </c>
      <c r="B1178" s="96" t="s">
        <v>2254</v>
      </c>
      <c r="C1178" s="25"/>
      <c r="D1178" s="89">
        <f t="shared" si="6"/>
        <v>0</v>
      </c>
      <c r="E1178" s="90"/>
      <c r="F1178" s="91"/>
    </row>
    <row r="1179" spans="1:6" x14ac:dyDescent="0.2">
      <c r="A1179" s="23" t="s">
        <v>2255</v>
      </c>
      <c r="B1179" s="24" t="s">
        <v>2256</v>
      </c>
      <c r="C1179" s="25"/>
      <c r="D1179" s="89">
        <f t="shared" si="6"/>
        <v>0</v>
      </c>
      <c r="E1179" s="90"/>
      <c r="F1179" s="91"/>
    </row>
    <row r="1180" spans="1:6" x14ac:dyDescent="0.2">
      <c r="A1180" s="106"/>
      <c r="B1180" s="107" t="s">
        <v>2257</v>
      </c>
      <c r="C1180" s="103"/>
      <c r="D1180" s="104">
        <f t="shared" si="6"/>
        <v>0</v>
      </c>
      <c r="E1180" s="104"/>
      <c r="F1180" s="105"/>
    </row>
    <row r="1181" spans="1:6" x14ac:dyDescent="0.2">
      <c r="A1181" s="23" t="s">
        <v>2258</v>
      </c>
      <c r="B1181" s="24" t="s">
        <v>2259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2260</v>
      </c>
      <c r="B1182" s="24" t="s">
        <v>2256</v>
      </c>
      <c r="C1182" s="25"/>
      <c r="D1182" s="89">
        <f t="shared" si="6"/>
        <v>0</v>
      </c>
      <c r="E1182" s="90"/>
      <c r="F1182" s="91"/>
    </row>
    <row r="1183" spans="1:6" x14ac:dyDescent="0.2">
      <c r="A1183" s="23" t="s">
        <v>2261</v>
      </c>
      <c r="B1183" s="24" t="s">
        <v>2262</v>
      </c>
      <c r="C1183" s="25"/>
      <c r="D1183" s="89">
        <f t="shared" si="6"/>
        <v>0</v>
      </c>
      <c r="E1183" s="90"/>
      <c r="F1183" s="91"/>
    </row>
    <row r="1184" spans="1:6" x14ac:dyDescent="0.2">
      <c r="A1184" s="23" t="s">
        <v>2263</v>
      </c>
      <c r="B1184" s="24" t="s">
        <v>2264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23" t="s">
        <v>2265</v>
      </c>
      <c r="B1185" s="24" t="s">
        <v>2266</v>
      </c>
      <c r="C1185" s="25"/>
      <c r="D1185" s="89">
        <f t="shared" si="6"/>
        <v>0</v>
      </c>
      <c r="E1185" s="90"/>
      <c r="F1185" s="91"/>
    </row>
    <row r="1186" spans="1:6" ht="23.25" x14ac:dyDescent="0.2">
      <c r="A1186" s="23" t="s">
        <v>2267</v>
      </c>
      <c r="B1186" s="24" t="s">
        <v>2268</v>
      </c>
      <c r="C1186" s="25"/>
      <c r="D1186" s="89">
        <f t="shared" si="6"/>
        <v>0</v>
      </c>
      <c r="E1186" s="90"/>
      <c r="F1186" s="91"/>
    </row>
    <row r="1187" spans="1:6" ht="23.25" x14ac:dyDescent="0.2">
      <c r="A1187" s="106"/>
      <c r="B1187" s="107" t="s">
        <v>2269</v>
      </c>
      <c r="C1187" s="103"/>
      <c r="D1187" s="104">
        <f t="shared" si="6"/>
        <v>0</v>
      </c>
      <c r="E1187" s="104"/>
      <c r="F1187" s="105"/>
    </row>
    <row r="1188" spans="1:6" x14ac:dyDescent="0.2">
      <c r="A1188" s="23" t="s">
        <v>2270</v>
      </c>
      <c r="B1188" s="24" t="s">
        <v>2271</v>
      </c>
      <c r="C1188" s="25"/>
      <c r="D1188" s="89">
        <f t="shared" si="6"/>
        <v>0</v>
      </c>
      <c r="E1188" s="90"/>
      <c r="F1188" s="91"/>
    </row>
    <row r="1189" spans="1:6" x14ac:dyDescent="0.2">
      <c r="A1189" s="23" t="s">
        <v>2272</v>
      </c>
      <c r="B1189" s="24" t="s">
        <v>2256</v>
      </c>
      <c r="C1189" s="25"/>
      <c r="D1189" s="89">
        <f t="shared" si="6"/>
        <v>0</v>
      </c>
      <c r="E1189" s="90"/>
      <c r="F1189" s="91"/>
    </row>
    <row r="1190" spans="1:6" x14ac:dyDescent="0.2">
      <c r="A1190" s="23" t="s">
        <v>2273</v>
      </c>
      <c r="B1190" s="24" t="s">
        <v>2274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2275</v>
      </c>
      <c r="B1191" s="24" t="s">
        <v>2276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2277</v>
      </c>
      <c r="B1192" s="24" t="s">
        <v>2278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2279</v>
      </c>
      <c r="B1193" s="53" t="s">
        <v>2280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2281</v>
      </c>
      <c r="B1194" s="53" t="s">
        <v>2282</v>
      </c>
      <c r="C1194" s="25"/>
      <c r="D1194" s="89">
        <f t="shared" si="5"/>
        <v>0</v>
      </c>
      <c r="E1194" s="90"/>
      <c r="F1194" s="91"/>
    </row>
    <row r="1195" spans="1:6" x14ac:dyDescent="0.2">
      <c r="A1195" s="23" t="s">
        <v>2283</v>
      </c>
      <c r="B1195" s="53" t="s">
        <v>2284</v>
      </c>
      <c r="C1195" s="25"/>
      <c r="D1195" s="89">
        <f t="shared" si="5"/>
        <v>0</v>
      </c>
      <c r="E1195" s="90"/>
      <c r="F1195" s="91"/>
    </row>
    <row r="1196" spans="1:6" x14ac:dyDescent="0.2">
      <c r="A1196" s="23" t="s">
        <v>2285</v>
      </c>
      <c r="B1196" s="53" t="s">
        <v>2286</v>
      </c>
      <c r="C1196" s="25"/>
      <c r="D1196" s="89">
        <f t="shared" si="5"/>
        <v>0</v>
      </c>
      <c r="E1196" s="90"/>
      <c r="F1196" s="91"/>
    </row>
    <row r="1197" spans="1:6" x14ac:dyDescent="0.2">
      <c r="A1197" s="46"/>
      <c r="B1197" s="98" t="s">
        <v>2287</v>
      </c>
      <c r="C1197" s="40"/>
      <c r="D1197" s="41"/>
      <c r="E1197" s="41"/>
      <c r="F1197" s="42"/>
    </row>
    <row r="1198" spans="1:6" x14ac:dyDescent="0.2">
      <c r="A1198" s="46"/>
      <c r="B1198" s="47" t="s">
        <v>2288</v>
      </c>
      <c r="C1198" s="40">
        <f>SUM(C1199:C1222)</f>
        <v>0</v>
      </c>
      <c r="D1198" s="41"/>
      <c r="E1198" s="41"/>
      <c r="F1198" s="42"/>
    </row>
    <row r="1199" spans="1:6" x14ac:dyDescent="0.2">
      <c r="A1199" s="23" t="s">
        <v>2289</v>
      </c>
      <c r="B1199" s="24" t="s">
        <v>2290</v>
      </c>
      <c r="C1199" s="25"/>
      <c r="D1199" s="26"/>
      <c r="E1199" s="26"/>
      <c r="F1199" s="27"/>
    </row>
    <row r="1200" spans="1:6" ht="23.25" x14ac:dyDescent="0.2">
      <c r="A1200" s="23" t="s">
        <v>2291</v>
      </c>
      <c r="B1200" s="24" t="s">
        <v>2292</v>
      </c>
      <c r="C1200" s="25"/>
      <c r="D1200" s="26"/>
      <c r="E1200" s="26"/>
      <c r="F1200" s="27"/>
    </row>
    <row r="1201" spans="1:6" ht="23.25" x14ac:dyDescent="0.2">
      <c r="A1201" s="23" t="s">
        <v>2293</v>
      </c>
      <c r="B1201" s="24" t="s">
        <v>2294</v>
      </c>
      <c r="C1201" s="25"/>
      <c r="D1201" s="26"/>
      <c r="E1201" s="26"/>
      <c r="F1201" s="27"/>
    </row>
    <row r="1202" spans="1:6" x14ac:dyDescent="0.2">
      <c r="A1202" s="23" t="s">
        <v>2295</v>
      </c>
      <c r="B1202" s="24" t="s">
        <v>2296</v>
      </c>
      <c r="C1202" s="25"/>
      <c r="D1202" s="26"/>
      <c r="E1202" s="26"/>
      <c r="F1202" s="27"/>
    </row>
    <row r="1203" spans="1:6" x14ac:dyDescent="0.2">
      <c r="A1203" s="23" t="s">
        <v>2297</v>
      </c>
      <c r="B1203" s="24" t="s">
        <v>2298</v>
      </c>
      <c r="C1203" s="25"/>
      <c r="D1203" s="26"/>
      <c r="E1203" s="26"/>
      <c r="F1203" s="27"/>
    </row>
    <row r="1204" spans="1:6" ht="23.25" x14ac:dyDescent="0.2">
      <c r="A1204" s="23" t="s">
        <v>2299</v>
      </c>
      <c r="B1204" s="24" t="s">
        <v>2300</v>
      </c>
      <c r="C1204" s="25"/>
      <c r="D1204" s="26"/>
      <c r="E1204" s="26"/>
      <c r="F1204" s="27"/>
    </row>
    <row r="1205" spans="1:6" x14ac:dyDescent="0.2">
      <c r="A1205" s="23" t="s">
        <v>2301</v>
      </c>
      <c r="B1205" s="24" t="s">
        <v>2302</v>
      </c>
      <c r="C1205" s="25"/>
      <c r="D1205" s="26"/>
      <c r="E1205" s="26"/>
      <c r="F1205" s="27"/>
    </row>
    <row r="1206" spans="1:6" x14ac:dyDescent="0.2">
      <c r="A1206" s="23" t="s">
        <v>2303</v>
      </c>
      <c r="B1206" s="24" t="s">
        <v>2304</v>
      </c>
      <c r="C1206" s="25"/>
      <c r="D1206" s="26"/>
      <c r="E1206" s="26"/>
      <c r="F1206" s="27"/>
    </row>
    <row r="1207" spans="1:6" x14ac:dyDescent="0.2">
      <c r="A1207" s="23" t="s">
        <v>2305</v>
      </c>
      <c r="B1207" s="24" t="s">
        <v>2306</v>
      </c>
      <c r="C1207" s="25"/>
      <c r="D1207" s="26"/>
      <c r="E1207" s="26"/>
      <c r="F1207" s="27"/>
    </row>
    <row r="1208" spans="1:6" ht="23.25" x14ac:dyDescent="0.2">
      <c r="A1208" s="23" t="s">
        <v>2307</v>
      </c>
      <c r="B1208" s="24" t="s">
        <v>2308</v>
      </c>
      <c r="C1208" s="25"/>
      <c r="D1208" s="26"/>
      <c r="E1208" s="26"/>
      <c r="F1208" s="27"/>
    </row>
    <row r="1209" spans="1:6" x14ac:dyDescent="0.2">
      <c r="A1209" s="23" t="s">
        <v>2309</v>
      </c>
      <c r="B1209" s="24" t="s">
        <v>2310</v>
      </c>
      <c r="C1209" s="25"/>
      <c r="D1209" s="26"/>
      <c r="E1209" s="26"/>
      <c r="F1209" s="27"/>
    </row>
    <row r="1210" spans="1:6" x14ac:dyDescent="0.2">
      <c r="A1210" s="23" t="s">
        <v>2311</v>
      </c>
      <c r="B1210" s="24" t="s">
        <v>2312</v>
      </c>
      <c r="C1210" s="25"/>
      <c r="D1210" s="26"/>
      <c r="E1210" s="26"/>
      <c r="F1210" s="27"/>
    </row>
    <row r="1211" spans="1:6" x14ac:dyDescent="0.2">
      <c r="A1211" s="23" t="s">
        <v>2313</v>
      </c>
      <c r="B1211" s="24" t="s">
        <v>2314</v>
      </c>
      <c r="C1211" s="25"/>
      <c r="D1211" s="26"/>
      <c r="E1211" s="26"/>
      <c r="F1211" s="27"/>
    </row>
    <row r="1212" spans="1:6" x14ac:dyDescent="0.2">
      <c r="A1212" s="23" t="s">
        <v>2315</v>
      </c>
      <c r="B1212" s="24" t="s">
        <v>2316</v>
      </c>
      <c r="C1212" s="25"/>
      <c r="D1212" s="26"/>
      <c r="E1212" s="26"/>
      <c r="F1212" s="27"/>
    </row>
    <row r="1213" spans="1:6" ht="23.25" x14ac:dyDescent="0.2">
      <c r="A1213" s="23" t="s">
        <v>2317</v>
      </c>
      <c r="B1213" s="24" t="s">
        <v>2318</v>
      </c>
      <c r="C1213" s="25"/>
      <c r="D1213" s="26"/>
      <c r="E1213" s="26"/>
      <c r="F1213" s="27"/>
    </row>
    <row r="1214" spans="1:6" ht="23.25" x14ac:dyDescent="0.2">
      <c r="A1214" s="23" t="s">
        <v>2319</v>
      </c>
      <c r="B1214" s="24" t="s">
        <v>2320</v>
      </c>
      <c r="C1214" s="25"/>
      <c r="D1214" s="26"/>
      <c r="E1214" s="26"/>
      <c r="F1214" s="27"/>
    </row>
    <row r="1215" spans="1:6" x14ac:dyDescent="0.2">
      <c r="A1215" s="23" t="s">
        <v>2321</v>
      </c>
      <c r="B1215" s="24" t="s">
        <v>2322</v>
      </c>
      <c r="C1215" s="25"/>
      <c r="D1215" s="26"/>
      <c r="E1215" s="26"/>
      <c r="F1215" s="27"/>
    </row>
    <row r="1216" spans="1:6" x14ac:dyDescent="0.2">
      <c r="A1216" s="23" t="s">
        <v>2323</v>
      </c>
      <c r="B1216" s="24" t="s">
        <v>2324</v>
      </c>
      <c r="C1216" s="25"/>
      <c r="D1216" s="26"/>
      <c r="E1216" s="26"/>
      <c r="F1216" s="27"/>
    </row>
    <row r="1217" spans="1:6" ht="23.25" x14ac:dyDescent="0.2">
      <c r="A1217" s="23" t="s">
        <v>2325</v>
      </c>
      <c r="B1217" s="24" t="s">
        <v>2326</v>
      </c>
      <c r="C1217" s="25"/>
      <c r="D1217" s="26"/>
      <c r="E1217" s="26"/>
      <c r="F1217" s="27"/>
    </row>
    <row r="1218" spans="1:6" x14ac:dyDescent="0.2">
      <c r="A1218" s="23" t="s">
        <v>2327</v>
      </c>
      <c r="B1218" s="24" t="s">
        <v>2328</v>
      </c>
      <c r="C1218" s="25"/>
      <c r="D1218" s="26"/>
      <c r="E1218" s="26"/>
      <c r="F1218" s="27"/>
    </row>
    <row r="1219" spans="1:6" x14ac:dyDescent="0.2">
      <c r="A1219" s="23" t="s">
        <v>2329</v>
      </c>
      <c r="B1219" s="24" t="s">
        <v>2330</v>
      </c>
      <c r="C1219" s="25"/>
      <c r="D1219" s="26"/>
      <c r="E1219" s="26"/>
      <c r="F1219" s="27"/>
    </row>
    <row r="1220" spans="1:6" x14ac:dyDescent="0.2">
      <c r="A1220" s="23" t="s">
        <v>2331</v>
      </c>
      <c r="B1220" s="24" t="s">
        <v>2332</v>
      </c>
      <c r="C1220" s="25"/>
      <c r="D1220" s="26"/>
      <c r="E1220" s="26"/>
      <c r="F1220" s="27"/>
    </row>
    <row r="1221" spans="1:6" x14ac:dyDescent="0.2">
      <c r="A1221" s="23" t="s">
        <v>2333</v>
      </c>
      <c r="B1221" s="24" t="s">
        <v>2334</v>
      </c>
      <c r="C1221" s="25"/>
      <c r="D1221" s="26"/>
      <c r="E1221" s="26"/>
      <c r="F1221" s="27"/>
    </row>
    <row r="1222" spans="1:6" x14ac:dyDescent="0.2">
      <c r="A1222" s="23" t="s">
        <v>2335</v>
      </c>
      <c r="B1222" s="28" t="s">
        <v>2336</v>
      </c>
      <c r="C1222" s="25"/>
      <c r="D1222" s="26"/>
      <c r="E1222" s="26"/>
      <c r="F1222" s="27"/>
    </row>
    <row r="1223" spans="1:6" x14ac:dyDescent="0.2">
      <c r="A1223" s="46"/>
      <c r="B1223" s="47" t="s">
        <v>2337</v>
      </c>
      <c r="C1223" s="40">
        <f>SUM(C1224:C1288)</f>
        <v>0</v>
      </c>
      <c r="D1223" s="95">
        <f>SUM(D1224:D1288)</f>
        <v>0</v>
      </c>
      <c r="E1223" s="95">
        <f>SUM(E1224:E1288)</f>
        <v>0</v>
      </c>
      <c r="F1223" s="72">
        <f>SUM(F1224:F1288)</f>
        <v>0</v>
      </c>
    </row>
    <row r="1224" spans="1:6" x14ac:dyDescent="0.2">
      <c r="A1224" s="23" t="s">
        <v>2338</v>
      </c>
      <c r="B1224" s="24" t="s">
        <v>2339</v>
      </c>
      <c r="C1224" s="25"/>
      <c r="D1224" s="89">
        <f t="shared" ref="D1224:D1287" si="7">+E1224+F1224</f>
        <v>0</v>
      </c>
      <c r="E1224" s="90"/>
      <c r="F1224" s="91"/>
    </row>
    <row r="1225" spans="1:6" x14ac:dyDescent="0.2">
      <c r="A1225" s="23" t="s">
        <v>2340</v>
      </c>
      <c r="B1225" s="24" t="s">
        <v>2341</v>
      </c>
      <c r="C1225" s="25"/>
      <c r="D1225" s="89">
        <f t="shared" si="7"/>
        <v>0</v>
      </c>
      <c r="E1225" s="90"/>
      <c r="F1225" s="91"/>
    </row>
    <row r="1226" spans="1:6" x14ac:dyDescent="0.2">
      <c r="A1226" s="23" t="s">
        <v>2342</v>
      </c>
      <c r="B1226" s="24" t="s">
        <v>2343</v>
      </c>
      <c r="C1226" s="25"/>
      <c r="D1226" s="89">
        <f t="shared" si="7"/>
        <v>0</v>
      </c>
      <c r="E1226" s="90"/>
      <c r="F1226" s="91"/>
    </row>
    <row r="1227" spans="1:6" x14ac:dyDescent="0.2">
      <c r="A1227" s="23" t="s">
        <v>2344</v>
      </c>
      <c r="B1227" s="24" t="s">
        <v>2345</v>
      </c>
      <c r="C1227" s="25"/>
      <c r="D1227" s="89">
        <f t="shared" si="7"/>
        <v>0</v>
      </c>
      <c r="E1227" s="90"/>
      <c r="F1227" s="91"/>
    </row>
    <row r="1228" spans="1:6" ht="23.25" x14ac:dyDescent="0.2">
      <c r="A1228" s="23" t="s">
        <v>2346</v>
      </c>
      <c r="B1228" s="24" t="s">
        <v>2347</v>
      </c>
      <c r="C1228" s="25"/>
      <c r="D1228" s="89">
        <f t="shared" si="7"/>
        <v>0</v>
      </c>
      <c r="E1228" s="90"/>
      <c r="F1228" s="91"/>
    </row>
    <row r="1229" spans="1:6" ht="23.25" x14ac:dyDescent="0.2">
      <c r="A1229" s="23" t="s">
        <v>2348</v>
      </c>
      <c r="B1229" s="24" t="s">
        <v>2349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2350</v>
      </c>
      <c r="B1230" s="24" t="s">
        <v>2351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2352</v>
      </c>
      <c r="B1231" s="24" t="s">
        <v>2353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2354</v>
      </c>
      <c r="B1232" s="24" t="s">
        <v>2355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2356</v>
      </c>
      <c r="B1233" s="24" t="s">
        <v>2357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2358</v>
      </c>
      <c r="B1234" s="24" t="s">
        <v>2359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2360</v>
      </c>
      <c r="B1235" s="24" t="s">
        <v>2361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2362</v>
      </c>
      <c r="B1236" s="24" t="s">
        <v>2363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2364</v>
      </c>
      <c r="B1237" s="24" t="s">
        <v>2365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2366</v>
      </c>
      <c r="B1238" s="24" t="s">
        <v>2367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2368</v>
      </c>
      <c r="B1239" s="24" t="s">
        <v>2369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2370</v>
      </c>
      <c r="B1240" s="24" t="s">
        <v>2371</v>
      </c>
      <c r="C1240" s="25"/>
      <c r="D1240" s="89">
        <f t="shared" si="7"/>
        <v>0</v>
      </c>
      <c r="E1240" s="90"/>
      <c r="F1240" s="91"/>
    </row>
    <row r="1241" spans="1:6" x14ac:dyDescent="0.2">
      <c r="A1241" s="23" t="s">
        <v>2372</v>
      </c>
      <c r="B1241" s="24" t="s">
        <v>2373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2374</v>
      </c>
      <c r="B1242" s="24" t="s">
        <v>2375</v>
      </c>
      <c r="C1242" s="25"/>
      <c r="D1242" s="89">
        <f t="shared" si="7"/>
        <v>0</v>
      </c>
      <c r="E1242" s="90"/>
      <c r="F1242" s="91"/>
    </row>
    <row r="1243" spans="1:6" ht="23.25" x14ac:dyDescent="0.2">
      <c r="A1243" s="23" t="s">
        <v>2376</v>
      </c>
      <c r="B1243" s="24" t="s">
        <v>2377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2378</v>
      </c>
      <c r="B1244" s="24" t="s">
        <v>2379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2380</v>
      </c>
      <c r="B1245" s="24" t="s">
        <v>2381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2382</v>
      </c>
      <c r="B1246" s="24" t="s">
        <v>2383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2384</v>
      </c>
      <c r="B1247" s="24" t="s">
        <v>2385</v>
      </c>
      <c r="C1247" s="25"/>
      <c r="D1247" s="89">
        <f t="shared" si="7"/>
        <v>0</v>
      </c>
      <c r="E1247" s="90"/>
      <c r="F1247" s="91"/>
    </row>
    <row r="1248" spans="1:6" x14ac:dyDescent="0.2">
      <c r="A1248" s="23" t="s">
        <v>2386</v>
      </c>
      <c r="B1248" s="24" t="s">
        <v>2387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2388</v>
      </c>
      <c r="B1249" s="24" t="s">
        <v>2389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2390</v>
      </c>
      <c r="B1250" s="24" t="s">
        <v>4752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2392</v>
      </c>
      <c r="B1251" s="24" t="s">
        <v>2393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2394</v>
      </c>
      <c r="B1252" s="24" t="s">
        <v>2395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2396</v>
      </c>
      <c r="B1253" s="24" t="s">
        <v>4753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2398</v>
      </c>
      <c r="B1254" s="24" t="s">
        <v>2399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2400</v>
      </c>
      <c r="B1255" s="24" t="s">
        <v>2401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2402</v>
      </c>
      <c r="B1256" s="24" t="s">
        <v>2403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2404</v>
      </c>
      <c r="B1257" s="24" t="s">
        <v>2405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2406</v>
      </c>
      <c r="B1258" s="24" t="s">
        <v>2407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2408</v>
      </c>
      <c r="B1259" s="24" t="s">
        <v>2409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2410</v>
      </c>
      <c r="B1260" s="24" t="s">
        <v>2411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2412</v>
      </c>
      <c r="B1261" s="24" t="s">
        <v>2413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2414</v>
      </c>
      <c r="B1262" s="24" t="s">
        <v>2415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2416</v>
      </c>
      <c r="B1263" s="24" t="s">
        <v>2417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2418</v>
      </c>
      <c r="B1264" s="24" t="s">
        <v>2419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2420</v>
      </c>
      <c r="B1265" s="24" t="s">
        <v>2421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2422</v>
      </c>
      <c r="B1266" s="24" t="s">
        <v>2423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2424</v>
      </c>
      <c r="B1267" s="24" t="s">
        <v>2425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2426</v>
      </c>
      <c r="B1268" s="24" t="s">
        <v>2411</v>
      </c>
      <c r="C1268" s="25"/>
      <c r="D1268" s="89">
        <f t="shared" si="7"/>
        <v>0</v>
      </c>
      <c r="E1268" s="90"/>
      <c r="F1268" s="91"/>
    </row>
    <row r="1269" spans="1:6" x14ac:dyDescent="0.2">
      <c r="A1269" s="23" t="s">
        <v>2427</v>
      </c>
      <c r="B1269" s="24" t="s">
        <v>2428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2429</v>
      </c>
      <c r="B1270" s="24" t="s">
        <v>2430</v>
      </c>
      <c r="C1270" s="25"/>
      <c r="D1270" s="89">
        <f t="shared" si="7"/>
        <v>0</v>
      </c>
      <c r="E1270" s="90"/>
      <c r="F1270" s="91"/>
    </row>
    <row r="1271" spans="1:6" ht="15" customHeight="1" x14ac:dyDescent="0.2">
      <c r="A1271" s="23" t="s">
        <v>2431</v>
      </c>
      <c r="B1271" s="24" t="s">
        <v>2432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2433</v>
      </c>
      <c r="B1272" s="24" t="s">
        <v>2434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2435</v>
      </c>
      <c r="B1273" s="24" t="s">
        <v>2436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2437</v>
      </c>
      <c r="B1274" s="24" t="s">
        <v>2438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2439</v>
      </c>
      <c r="B1275" s="24" t="s">
        <v>2440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2441</v>
      </c>
      <c r="B1276" s="24" t="s">
        <v>2442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2443</v>
      </c>
      <c r="B1277" s="24" t="s">
        <v>2444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2445</v>
      </c>
      <c r="B1278" s="96" t="s">
        <v>2446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2447</v>
      </c>
      <c r="B1279" s="24" t="s">
        <v>2448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2449</v>
      </c>
      <c r="B1280" s="24" t="s">
        <v>2450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2451</v>
      </c>
      <c r="B1281" s="24" t="s">
        <v>2452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2453</v>
      </c>
      <c r="B1282" s="24" t="s">
        <v>2454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2455</v>
      </c>
      <c r="B1283" s="24" t="s">
        <v>2456</v>
      </c>
      <c r="C1283" s="25"/>
      <c r="D1283" s="89">
        <f t="shared" si="7"/>
        <v>0</v>
      </c>
      <c r="E1283" s="90"/>
      <c r="F1283" s="91"/>
    </row>
    <row r="1284" spans="1:6" x14ac:dyDescent="0.2">
      <c r="A1284" s="23" t="s">
        <v>2457</v>
      </c>
      <c r="B1284" s="24" t="s">
        <v>2458</v>
      </c>
      <c r="C1284" s="25"/>
      <c r="D1284" s="89">
        <f t="shared" si="7"/>
        <v>0</v>
      </c>
      <c r="E1284" s="90"/>
      <c r="F1284" s="91"/>
    </row>
    <row r="1285" spans="1:6" x14ac:dyDescent="0.2">
      <c r="A1285" s="23" t="s">
        <v>2459</v>
      </c>
      <c r="B1285" s="24" t="s">
        <v>2460</v>
      </c>
      <c r="C1285" s="25"/>
      <c r="D1285" s="89">
        <f t="shared" si="7"/>
        <v>0</v>
      </c>
      <c r="E1285" s="90"/>
      <c r="F1285" s="91"/>
    </row>
    <row r="1286" spans="1:6" ht="37.5" customHeight="1" x14ac:dyDescent="0.2">
      <c r="A1286" s="23" t="s">
        <v>2461</v>
      </c>
      <c r="B1286" s="96" t="s">
        <v>2462</v>
      </c>
      <c r="C1286" s="25"/>
      <c r="D1286" s="89">
        <f t="shared" si="7"/>
        <v>0</v>
      </c>
      <c r="E1286" s="90"/>
      <c r="F1286" s="91"/>
    </row>
    <row r="1287" spans="1:6" ht="34.5" x14ac:dyDescent="0.2">
      <c r="A1287" s="23" t="s">
        <v>2463</v>
      </c>
      <c r="B1287" s="96" t="s">
        <v>2464</v>
      </c>
      <c r="C1287" s="25"/>
      <c r="D1287" s="89">
        <f t="shared" si="7"/>
        <v>0</v>
      </c>
      <c r="E1287" s="90"/>
      <c r="F1287" s="91"/>
    </row>
    <row r="1288" spans="1:6" ht="23.25" x14ac:dyDescent="0.2">
      <c r="A1288" s="23" t="s">
        <v>2465</v>
      </c>
      <c r="B1288" s="108" t="s">
        <v>2466</v>
      </c>
      <c r="C1288" s="25"/>
      <c r="D1288" s="89">
        <f t="shared" ref="D1288:D1351" si="8">+E1288+F1288</f>
        <v>0</v>
      </c>
      <c r="E1288" s="90"/>
      <c r="F1288" s="91"/>
    </row>
    <row r="1289" spans="1:6" x14ac:dyDescent="0.2">
      <c r="A1289" s="23"/>
      <c r="B1289" s="44" t="s">
        <v>2467</v>
      </c>
      <c r="C1289" s="40">
        <f>SUM(C1290:C1353)</f>
        <v>0</v>
      </c>
      <c r="D1289" s="95">
        <f>SUM(D1290:D1353)</f>
        <v>0</v>
      </c>
      <c r="E1289" s="95">
        <f>SUM(E1290:E1353)</f>
        <v>0</v>
      </c>
      <c r="F1289" s="72">
        <f>SUM(F1290:F1353)</f>
        <v>0</v>
      </c>
    </row>
    <row r="1290" spans="1:6" x14ac:dyDescent="0.2">
      <c r="A1290" s="23" t="s">
        <v>2468</v>
      </c>
      <c r="B1290" s="24" t="s">
        <v>2469</v>
      </c>
      <c r="C1290" s="25"/>
      <c r="D1290" s="89">
        <f t="shared" si="8"/>
        <v>0</v>
      </c>
      <c r="E1290" s="90"/>
      <c r="F1290" s="91"/>
    </row>
    <row r="1291" spans="1:6" ht="23.25" x14ac:dyDescent="0.2">
      <c r="A1291" s="23" t="s">
        <v>2470</v>
      </c>
      <c r="B1291" s="24" t="s">
        <v>2471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2472</v>
      </c>
      <c r="B1292" s="24" t="s">
        <v>2473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2474</v>
      </c>
      <c r="B1293" s="24" t="s">
        <v>2475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2476</v>
      </c>
      <c r="B1294" s="24" t="s">
        <v>2477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2478</v>
      </c>
      <c r="B1295" s="24" t="s">
        <v>2479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2480</v>
      </c>
      <c r="B1296" s="24" t="s">
        <v>2481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2482</v>
      </c>
      <c r="B1297" s="24" t="s">
        <v>2483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2484</v>
      </c>
      <c r="B1298" s="24" t="s">
        <v>2485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2486</v>
      </c>
      <c r="B1299" s="24" t="s">
        <v>2487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2488</v>
      </c>
      <c r="B1300" s="24" t="s">
        <v>2489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2490</v>
      </c>
      <c r="B1301" s="24" t="s">
        <v>2491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2492</v>
      </c>
      <c r="B1302" s="24" t="s">
        <v>2493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2494</v>
      </c>
      <c r="B1303" s="24" t="s">
        <v>2495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2496</v>
      </c>
      <c r="B1304" s="24" t="s">
        <v>2497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2498</v>
      </c>
      <c r="B1305" s="24" t="s">
        <v>2499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2500</v>
      </c>
      <c r="B1306" s="24" t="s">
        <v>2501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2502</v>
      </c>
      <c r="B1307" s="24" t="s">
        <v>2503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2504</v>
      </c>
      <c r="B1308" s="24" t="s">
        <v>2505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2506</v>
      </c>
      <c r="B1309" s="24" t="s">
        <v>2507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2508</v>
      </c>
      <c r="B1310" s="24" t="s">
        <v>2509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2510</v>
      </c>
      <c r="B1311" s="24" t="s">
        <v>2511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2512</v>
      </c>
      <c r="B1312" s="24" t="s">
        <v>2513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2514</v>
      </c>
      <c r="B1313" s="24" t="s">
        <v>2515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2516</v>
      </c>
      <c r="B1314" s="24" t="s">
        <v>2517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2518</v>
      </c>
      <c r="B1315" s="24" t="s">
        <v>2519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2520</v>
      </c>
      <c r="B1316" s="24" t="s">
        <v>2521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2522</v>
      </c>
      <c r="B1317" s="24" t="s">
        <v>2523</v>
      </c>
      <c r="C1317" s="25"/>
      <c r="D1317" s="89">
        <f t="shared" si="8"/>
        <v>0</v>
      </c>
      <c r="E1317" s="90"/>
      <c r="F1317" s="91"/>
    </row>
    <row r="1318" spans="1:6" x14ac:dyDescent="0.2">
      <c r="A1318" s="23" t="s">
        <v>2524</v>
      </c>
      <c r="B1318" s="24" t="s">
        <v>2525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2526</v>
      </c>
      <c r="B1319" s="24" t="s">
        <v>2527</v>
      </c>
      <c r="C1319" s="25"/>
      <c r="D1319" s="89">
        <f t="shared" si="8"/>
        <v>0</v>
      </c>
      <c r="E1319" s="90"/>
      <c r="F1319" s="91"/>
    </row>
    <row r="1320" spans="1:6" ht="23.25" x14ac:dyDescent="0.2">
      <c r="A1320" s="23" t="s">
        <v>2528</v>
      </c>
      <c r="B1320" s="24" t="s">
        <v>2529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2530</v>
      </c>
      <c r="B1321" s="24" t="s">
        <v>2531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2532</v>
      </c>
      <c r="B1322" s="24" t="s">
        <v>2533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2534</v>
      </c>
      <c r="B1323" s="24" t="s">
        <v>2535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2536</v>
      </c>
      <c r="B1324" s="24" t="s">
        <v>2537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2538</v>
      </c>
      <c r="B1325" s="24" t="s">
        <v>2539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2540</v>
      </c>
      <c r="B1326" s="24" t="s">
        <v>2541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2542</v>
      </c>
      <c r="B1327" s="24" t="s">
        <v>2543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2544</v>
      </c>
      <c r="B1328" s="24" t="s">
        <v>2545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2546</v>
      </c>
      <c r="B1329" s="24" t="s">
        <v>2547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2548</v>
      </c>
      <c r="B1330" s="24" t="s">
        <v>2549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2550</v>
      </c>
      <c r="B1331" s="24" t="s">
        <v>2551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2552</v>
      </c>
      <c r="B1332" s="24" t="s">
        <v>2553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2554</v>
      </c>
      <c r="B1333" s="24" t="s">
        <v>2555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2556</v>
      </c>
      <c r="B1334" s="24" t="s">
        <v>2557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2558</v>
      </c>
      <c r="B1335" s="24" t="s">
        <v>2559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2560</v>
      </c>
      <c r="B1336" s="24" t="s">
        <v>2561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2562</v>
      </c>
      <c r="B1337" s="24" t="s">
        <v>2563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2564</v>
      </c>
      <c r="B1338" s="24" t="s">
        <v>2565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2566</v>
      </c>
      <c r="B1339" s="24" t="s">
        <v>2567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2568</v>
      </c>
      <c r="B1340" s="24" t="s">
        <v>2569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2570</v>
      </c>
      <c r="B1341" s="24" t="s">
        <v>2571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2572</v>
      </c>
      <c r="B1342" s="24" t="s">
        <v>2573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2574</v>
      </c>
      <c r="B1343" s="24" t="s">
        <v>2575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2576</v>
      </c>
      <c r="B1344" s="24" t="s">
        <v>2577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2578</v>
      </c>
      <c r="B1345" s="24" t="s">
        <v>2579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2580</v>
      </c>
      <c r="B1346" s="24" t="s">
        <v>2581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2582</v>
      </c>
      <c r="B1347" s="24" t="s">
        <v>2583</v>
      </c>
      <c r="C1347" s="25"/>
      <c r="D1347" s="89">
        <f t="shared" si="8"/>
        <v>0</v>
      </c>
      <c r="E1347" s="90"/>
      <c r="F1347" s="91"/>
    </row>
    <row r="1348" spans="1:6" x14ac:dyDescent="0.2">
      <c r="A1348" s="23" t="s">
        <v>2584</v>
      </c>
      <c r="B1348" s="24" t="s">
        <v>2585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2586</v>
      </c>
      <c r="B1349" s="24" t="s">
        <v>2587</v>
      </c>
      <c r="C1349" s="25"/>
      <c r="D1349" s="89">
        <f t="shared" si="8"/>
        <v>0</v>
      </c>
      <c r="E1349" s="90"/>
      <c r="F1349" s="91"/>
    </row>
    <row r="1350" spans="1:6" ht="23.25" x14ac:dyDescent="0.2">
      <c r="A1350" s="23" t="s">
        <v>2588</v>
      </c>
      <c r="B1350" s="24" t="s">
        <v>2589</v>
      </c>
      <c r="C1350" s="25"/>
      <c r="D1350" s="89">
        <f t="shared" si="8"/>
        <v>0</v>
      </c>
      <c r="E1350" s="90"/>
      <c r="F1350" s="91"/>
    </row>
    <row r="1351" spans="1:6" x14ac:dyDescent="0.2">
      <c r="A1351" s="23" t="s">
        <v>2590</v>
      </c>
      <c r="B1351" s="24" t="s">
        <v>2591</v>
      </c>
      <c r="C1351" s="25"/>
      <c r="D1351" s="89">
        <f t="shared" si="8"/>
        <v>0</v>
      </c>
      <c r="E1351" s="90"/>
      <c r="F1351" s="91"/>
    </row>
    <row r="1352" spans="1:6" x14ac:dyDescent="0.2">
      <c r="A1352" s="23" t="s">
        <v>2592</v>
      </c>
      <c r="B1352" s="24" t="s">
        <v>2593</v>
      </c>
      <c r="C1352" s="25"/>
      <c r="D1352" s="89">
        <f t="shared" ref="D1352:D1415" si="9">+E1352+F1352</f>
        <v>0</v>
      </c>
      <c r="E1352" s="90"/>
      <c r="F1352" s="91"/>
    </row>
    <row r="1353" spans="1:6" x14ac:dyDescent="0.2">
      <c r="A1353" s="23" t="s">
        <v>2594</v>
      </c>
      <c r="B1353" s="53" t="s">
        <v>2595</v>
      </c>
      <c r="C1353" s="25"/>
      <c r="D1353" s="89">
        <f t="shared" si="9"/>
        <v>0</v>
      </c>
      <c r="E1353" s="90"/>
      <c r="F1353" s="91"/>
    </row>
    <row r="1354" spans="1:6" x14ac:dyDescent="0.2">
      <c r="A1354" s="46"/>
      <c r="B1354" s="98" t="s">
        <v>2596</v>
      </c>
      <c r="C1354" s="40"/>
      <c r="D1354" s="41"/>
      <c r="E1354" s="41"/>
      <c r="F1354" s="42"/>
    </row>
    <row r="1355" spans="1:6" x14ac:dyDescent="0.2">
      <c r="A1355" s="46"/>
      <c r="B1355" s="47" t="s">
        <v>2288</v>
      </c>
      <c r="C1355" s="40">
        <f>SUM(C1356:C1358)</f>
        <v>0</v>
      </c>
      <c r="D1355" s="41"/>
      <c r="E1355" s="41"/>
      <c r="F1355" s="42"/>
    </row>
    <row r="1356" spans="1:6" x14ac:dyDescent="0.2">
      <c r="A1356" s="23" t="s">
        <v>2597</v>
      </c>
      <c r="B1356" s="24" t="s">
        <v>2598</v>
      </c>
      <c r="C1356" s="25"/>
      <c r="D1356" s="26"/>
      <c r="E1356" s="26"/>
      <c r="F1356" s="27"/>
    </row>
    <row r="1357" spans="1:6" x14ac:dyDescent="0.2">
      <c r="A1357" s="23" t="s">
        <v>2599</v>
      </c>
      <c r="B1357" s="24" t="s">
        <v>2600</v>
      </c>
      <c r="C1357" s="25"/>
      <c r="D1357" s="26"/>
      <c r="E1357" s="26"/>
      <c r="F1357" s="27"/>
    </row>
    <row r="1358" spans="1:6" x14ac:dyDescent="0.2">
      <c r="A1358" s="23" t="s">
        <v>2601</v>
      </c>
      <c r="B1358" s="28" t="s">
        <v>2602</v>
      </c>
      <c r="C1358" s="25"/>
      <c r="D1358" s="26"/>
      <c r="E1358" s="26"/>
      <c r="F1358" s="27"/>
    </row>
    <row r="1359" spans="1:6" x14ac:dyDescent="0.2">
      <c r="A1359" s="46"/>
      <c r="B1359" s="47" t="s">
        <v>2603</v>
      </c>
      <c r="C1359" s="40">
        <f>SUM(C1360:C1442)</f>
        <v>0</v>
      </c>
      <c r="D1359" s="95">
        <f>SUM(D1360:D1442)</f>
        <v>0</v>
      </c>
      <c r="E1359" s="95">
        <f>SUM(E1360:E1442)</f>
        <v>0</v>
      </c>
      <c r="F1359" s="72">
        <f>SUM(F1360:F1442)</f>
        <v>0</v>
      </c>
    </row>
    <row r="1360" spans="1:6" ht="23.25" x14ac:dyDescent="0.2">
      <c r="A1360" s="23" t="s">
        <v>2604</v>
      </c>
      <c r="B1360" s="24" t="s">
        <v>2605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2606</v>
      </c>
      <c r="B1361" s="24" t="s">
        <v>2607</v>
      </c>
      <c r="C1361" s="25"/>
      <c r="D1361" s="89">
        <f t="shared" si="9"/>
        <v>0</v>
      </c>
      <c r="E1361" s="90"/>
      <c r="F1361" s="91"/>
    </row>
    <row r="1362" spans="1:6" x14ac:dyDescent="0.2">
      <c r="A1362" s="23" t="s">
        <v>2608</v>
      </c>
      <c r="B1362" s="24" t="s">
        <v>2609</v>
      </c>
      <c r="C1362" s="25"/>
      <c r="D1362" s="89">
        <f t="shared" si="9"/>
        <v>0</v>
      </c>
      <c r="E1362" s="90"/>
      <c r="F1362" s="91"/>
    </row>
    <row r="1363" spans="1:6" ht="23.25" x14ac:dyDescent="0.2">
      <c r="A1363" s="23" t="s">
        <v>2610</v>
      </c>
      <c r="B1363" s="24" t="s">
        <v>2611</v>
      </c>
      <c r="C1363" s="25"/>
      <c r="D1363" s="89">
        <f t="shared" si="9"/>
        <v>0</v>
      </c>
      <c r="E1363" s="90"/>
      <c r="F1363" s="91"/>
    </row>
    <row r="1364" spans="1:6" ht="40.5" customHeight="1" x14ac:dyDescent="0.2">
      <c r="A1364" s="23" t="s">
        <v>2612</v>
      </c>
      <c r="B1364" s="109" t="s">
        <v>2613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2614</v>
      </c>
      <c r="B1365" s="24" t="s">
        <v>2615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2616</v>
      </c>
      <c r="B1366" s="24" t="s">
        <v>2617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2618</v>
      </c>
      <c r="B1367" s="24" t="s">
        <v>2619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2620</v>
      </c>
      <c r="B1368" s="24" t="s">
        <v>2621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2622</v>
      </c>
      <c r="B1369" s="24" t="s">
        <v>2623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2624</v>
      </c>
      <c r="B1370" s="24" t="s">
        <v>2625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2626</v>
      </c>
      <c r="B1371" s="24" t="s">
        <v>2627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2628</v>
      </c>
      <c r="B1372" s="24" t="s">
        <v>2629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2630</v>
      </c>
      <c r="B1373" s="24" t="s">
        <v>2631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2632</v>
      </c>
      <c r="B1374" s="24" t="s">
        <v>2633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2634</v>
      </c>
      <c r="B1375" s="24" t="s">
        <v>2635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2636</v>
      </c>
      <c r="B1376" s="24" t="s">
        <v>2637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2638</v>
      </c>
      <c r="B1377" s="24" t="s">
        <v>2639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2640</v>
      </c>
      <c r="B1378" s="24" t="s">
        <v>2641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2642</v>
      </c>
      <c r="B1379" s="24" t="s">
        <v>2643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2644</v>
      </c>
      <c r="B1380" s="24" t="s">
        <v>2645</v>
      </c>
      <c r="C1380" s="25"/>
      <c r="D1380" s="89">
        <f t="shared" si="9"/>
        <v>0</v>
      </c>
      <c r="E1380" s="90"/>
      <c r="F1380" s="91"/>
    </row>
    <row r="1381" spans="1:6" x14ac:dyDescent="0.2">
      <c r="A1381" s="23" t="s">
        <v>2646</v>
      </c>
      <c r="B1381" s="24" t="s">
        <v>2647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2648</v>
      </c>
      <c r="B1382" s="24" t="s">
        <v>2649</v>
      </c>
      <c r="C1382" s="25"/>
      <c r="D1382" s="89">
        <f t="shared" si="9"/>
        <v>0</v>
      </c>
      <c r="E1382" s="90"/>
      <c r="F1382" s="91"/>
    </row>
    <row r="1383" spans="1:6" ht="23.25" x14ac:dyDescent="0.2">
      <c r="A1383" s="23" t="s">
        <v>2650</v>
      </c>
      <c r="B1383" s="24" t="s">
        <v>2651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2652</v>
      </c>
      <c r="B1384" s="24" t="s">
        <v>2653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2654</v>
      </c>
      <c r="B1385" s="24" t="s">
        <v>2655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2656</v>
      </c>
      <c r="B1386" s="24" t="s">
        <v>2657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2658</v>
      </c>
      <c r="B1387" s="24" t="s">
        <v>2659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2660</v>
      </c>
      <c r="B1388" s="24" t="s">
        <v>2661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2662</v>
      </c>
      <c r="B1389" s="24" t="s">
        <v>2663</v>
      </c>
      <c r="C1389" s="25"/>
      <c r="D1389" s="89">
        <f t="shared" si="9"/>
        <v>0</v>
      </c>
      <c r="E1389" s="90"/>
      <c r="F1389" s="91"/>
    </row>
    <row r="1390" spans="1:6" x14ac:dyDescent="0.2">
      <c r="A1390" s="23" t="s">
        <v>2664</v>
      </c>
      <c r="B1390" s="24" t="s">
        <v>2665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2666</v>
      </c>
      <c r="B1391" s="24" t="s">
        <v>2667</v>
      </c>
      <c r="C1391" s="25"/>
      <c r="D1391" s="89">
        <f t="shared" si="9"/>
        <v>0</v>
      </c>
      <c r="E1391" s="90"/>
      <c r="F1391" s="91"/>
    </row>
    <row r="1392" spans="1:6" ht="23.25" x14ac:dyDescent="0.2">
      <c r="A1392" s="23" t="s">
        <v>2668</v>
      </c>
      <c r="B1392" s="24" t="s">
        <v>2669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2670</v>
      </c>
      <c r="B1393" s="24" t="s">
        <v>2671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2672</v>
      </c>
      <c r="B1394" s="24" t="s">
        <v>2673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2674</v>
      </c>
      <c r="B1395" s="24" t="s">
        <v>2675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2676</v>
      </c>
      <c r="B1396" s="24" t="s">
        <v>2677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2678</v>
      </c>
      <c r="B1397" s="24" t="s">
        <v>2679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2680</v>
      </c>
      <c r="B1398" s="24" t="s">
        <v>2681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2682</v>
      </c>
      <c r="B1399" s="24" t="s">
        <v>2683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2684</v>
      </c>
      <c r="B1400" s="24" t="s">
        <v>2685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2686</v>
      </c>
      <c r="B1401" s="24" t="s">
        <v>2687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2688</v>
      </c>
      <c r="B1402" s="24" t="s">
        <v>2689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2690</v>
      </c>
      <c r="B1403" s="24" t="s">
        <v>2691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2692</v>
      </c>
      <c r="B1404" s="24" t="s">
        <v>2693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2694</v>
      </c>
      <c r="B1405" s="24" t="s">
        <v>2695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2696</v>
      </c>
      <c r="B1406" s="24" t="s">
        <v>2697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2698</v>
      </c>
      <c r="B1407" s="24" t="s">
        <v>2699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2700</v>
      </c>
      <c r="B1408" s="24" t="s">
        <v>2701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2702</v>
      </c>
      <c r="B1409" s="24" t="s">
        <v>2703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2704</v>
      </c>
      <c r="B1410" s="24" t="s">
        <v>2705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2706</v>
      </c>
      <c r="B1411" s="24" t="s">
        <v>2707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2708</v>
      </c>
      <c r="B1412" s="24" t="s">
        <v>2709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2710</v>
      </c>
      <c r="B1413" s="24" t="s">
        <v>2711</v>
      </c>
      <c r="C1413" s="25"/>
      <c r="D1413" s="89">
        <f t="shared" si="9"/>
        <v>0</v>
      </c>
      <c r="E1413" s="90"/>
      <c r="F1413" s="91"/>
    </row>
    <row r="1414" spans="1:6" x14ac:dyDescent="0.2">
      <c r="A1414" s="23" t="s">
        <v>2712</v>
      </c>
      <c r="B1414" s="24" t="s">
        <v>2713</v>
      </c>
      <c r="C1414" s="25"/>
      <c r="D1414" s="89">
        <f t="shared" si="9"/>
        <v>0</v>
      </c>
      <c r="E1414" s="90"/>
      <c r="F1414" s="91"/>
    </row>
    <row r="1415" spans="1:6" x14ac:dyDescent="0.2">
      <c r="A1415" s="23" t="s">
        <v>2714</v>
      </c>
      <c r="B1415" s="24" t="s">
        <v>2715</v>
      </c>
      <c r="C1415" s="25"/>
      <c r="D1415" s="89">
        <f t="shared" si="9"/>
        <v>0</v>
      </c>
      <c r="E1415" s="90"/>
      <c r="F1415" s="91"/>
    </row>
    <row r="1416" spans="1:6" ht="21.75" customHeight="1" x14ac:dyDescent="0.2">
      <c r="A1416" s="23" t="s">
        <v>2716</v>
      </c>
      <c r="B1416" s="24" t="s">
        <v>2717</v>
      </c>
      <c r="C1416" s="25"/>
      <c r="D1416" s="89">
        <f t="shared" ref="D1416:D1479" si="10">+E1416+F1416</f>
        <v>0</v>
      </c>
      <c r="E1416" s="90"/>
      <c r="F1416" s="91"/>
    </row>
    <row r="1417" spans="1:6" x14ac:dyDescent="0.2">
      <c r="A1417" s="23" t="s">
        <v>2718</v>
      </c>
      <c r="B1417" s="24" t="s">
        <v>2719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2720</v>
      </c>
      <c r="B1418" s="24" t="s">
        <v>2721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2722</v>
      </c>
      <c r="B1419" s="24" t="s">
        <v>2723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2724</v>
      </c>
      <c r="B1420" s="24" t="s">
        <v>2725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2726</v>
      </c>
      <c r="B1421" s="24" t="s">
        <v>2727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2728</v>
      </c>
      <c r="B1422" s="24" t="s">
        <v>2729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2730</v>
      </c>
      <c r="B1423" s="24" t="s">
        <v>2731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2732</v>
      </c>
      <c r="B1424" s="24" t="s">
        <v>2733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2734</v>
      </c>
      <c r="B1425" s="24" t="s">
        <v>2735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2736</v>
      </c>
      <c r="B1426" s="24" t="s">
        <v>2737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2738</v>
      </c>
      <c r="B1427" s="24" t="s">
        <v>2739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2740</v>
      </c>
      <c r="B1428" s="24" t="s">
        <v>2741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2742</v>
      </c>
      <c r="B1429" s="24" t="s">
        <v>2743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2744</v>
      </c>
      <c r="B1430" s="24" t="s">
        <v>2745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2746</v>
      </c>
      <c r="B1431" s="24" t="s">
        <v>2747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2748</v>
      </c>
      <c r="B1432" s="24" t="s">
        <v>2749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2750</v>
      </c>
      <c r="B1433" s="24" t="s">
        <v>2751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2752</v>
      </c>
      <c r="B1434" s="24" t="s">
        <v>2753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2754</v>
      </c>
      <c r="B1435" s="24" t="s">
        <v>2755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2756</v>
      </c>
      <c r="B1436" s="24" t="s">
        <v>2757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2758</v>
      </c>
      <c r="B1437" s="24" t="s">
        <v>2759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2760</v>
      </c>
      <c r="B1438" s="24" t="s">
        <v>2761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2762</v>
      </c>
      <c r="B1439" s="24" t="s">
        <v>2763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2764</v>
      </c>
      <c r="B1440" s="24" t="s">
        <v>2765</v>
      </c>
      <c r="C1440" s="25"/>
      <c r="D1440" s="89">
        <f t="shared" si="10"/>
        <v>0</v>
      </c>
      <c r="E1440" s="90"/>
      <c r="F1440" s="91"/>
    </row>
    <row r="1441" spans="1:6" x14ac:dyDescent="0.2">
      <c r="A1441" s="23" t="s">
        <v>2766</v>
      </c>
      <c r="B1441" s="24" t="s">
        <v>2767</v>
      </c>
      <c r="C1441" s="25"/>
      <c r="D1441" s="89">
        <f t="shared" si="10"/>
        <v>0</v>
      </c>
      <c r="E1441" s="90"/>
      <c r="F1441" s="91"/>
    </row>
    <row r="1442" spans="1:6" x14ac:dyDescent="0.2">
      <c r="A1442" s="23" t="s">
        <v>2768</v>
      </c>
      <c r="B1442" s="28" t="s">
        <v>2769</v>
      </c>
      <c r="C1442" s="25"/>
      <c r="D1442" s="89">
        <f t="shared" si="10"/>
        <v>0</v>
      </c>
      <c r="E1442" s="90"/>
      <c r="F1442" s="91"/>
    </row>
    <row r="1443" spans="1:6" x14ac:dyDescent="0.2">
      <c r="A1443" s="46"/>
      <c r="B1443" s="47" t="s">
        <v>2770</v>
      </c>
      <c r="C1443" s="40">
        <f>SUM(C1444:C1480)</f>
        <v>0</v>
      </c>
      <c r="D1443" s="95">
        <f>SUM(D1444:D1480)</f>
        <v>0</v>
      </c>
      <c r="E1443" s="95">
        <f>SUM(E1444:E1480)</f>
        <v>0</v>
      </c>
      <c r="F1443" s="72">
        <f>SUM(F1444:F1480)</f>
        <v>0</v>
      </c>
    </row>
    <row r="1444" spans="1:6" x14ac:dyDescent="0.2">
      <c r="A1444" s="23" t="s">
        <v>2771</v>
      </c>
      <c r="B1444" s="24" t="s">
        <v>2772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2773</v>
      </c>
      <c r="B1445" s="24" t="s">
        <v>2774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2775</v>
      </c>
      <c r="B1446" s="24" t="s">
        <v>2776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2777</v>
      </c>
      <c r="B1447" s="24" t="s">
        <v>2778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2779</v>
      </c>
      <c r="B1448" s="24" t="s">
        <v>2780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2781</v>
      </c>
      <c r="B1449" s="24" t="s">
        <v>2782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2783</v>
      </c>
      <c r="B1450" s="24" t="s">
        <v>2784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2785</v>
      </c>
      <c r="B1451" s="24" t="s">
        <v>2786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2787</v>
      </c>
      <c r="B1452" s="24" t="s">
        <v>2788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2789</v>
      </c>
      <c r="B1453" s="24" t="s">
        <v>2790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2791</v>
      </c>
      <c r="B1454" s="24" t="s">
        <v>2792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2793</v>
      </c>
      <c r="B1455" s="24" t="s">
        <v>2794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2795</v>
      </c>
      <c r="B1456" s="24" t="s">
        <v>2796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2797</v>
      </c>
      <c r="B1457" s="24" t="s">
        <v>2798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2799</v>
      </c>
      <c r="B1458" s="24" t="s">
        <v>2800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2801</v>
      </c>
      <c r="B1459" s="24" t="s">
        <v>2802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2803</v>
      </c>
      <c r="B1460" s="24" t="s">
        <v>2804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2805</v>
      </c>
      <c r="B1461" s="24" t="s">
        <v>2806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2807</v>
      </c>
      <c r="B1462" s="24" t="s">
        <v>2808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2809</v>
      </c>
      <c r="B1463" s="24" t="s">
        <v>2810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2811</v>
      </c>
      <c r="B1464" s="24" t="s">
        <v>2812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2813</v>
      </c>
      <c r="B1465" s="24" t="s">
        <v>2814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2815</v>
      </c>
      <c r="B1466" s="24" t="s">
        <v>2816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2817</v>
      </c>
      <c r="B1467" s="24" t="s">
        <v>2818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2819</v>
      </c>
      <c r="B1468" s="24" t="s">
        <v>2820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2821</v>
      </c>
      <c r="B1469" s="24" t="s">
        <v>2822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2823</v>
      </c>
      <c r="B1470" s="24" t="s">
        <v>2824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2825</v>
      </c>
      <c r="B1471" s="24" t="s">
        <v>2826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2827</v>
      </c>
      <c r="B1472" s="24" t="s">
        <v>2828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2829</v>
      </c>
      <c r="B1473" s="24" t="s">
        <v>2830</v>
      </c>
      <c r="C1473" s="25"/>
      <c r="D1473" s="89">
        <f t="shared" si="10"/>
        <v>0</v>
      </c>
      <c r="E1473" s="90"/>
      <c r="F1473" s="91"/>
    </row>
    <row r="1474" spans="1:9" x14ac:dyDescent="0.2">
      <c r="A1474" s="23" t="s">
        <v>2831</v>
      </c>
      <c r="B1474" s="24" t="s">
        <v>2832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2833</v>
      </c>
      <c r="B1475" s="24" t="s">
        <v>2834</v>
      </c>
      <c r="C1475" s="25"/>
      <c r="D1475" s="89">
        <f t="shared" si="10"/>
        <v>0</v>
      </c>
      <c r="E1475" s="90"/>
      <c r="F1475" s="91"/>
    </row>
    <row r="1476" spans="1:9" ht="13.5" customHeight="1" x14ac:dyDescent="0.2">
      <c r="A1476" s="23" t="s">
        <v>2835</v>
      </c>
      <c r="B1476" s="24" t="s">
        <v>2836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2837</v>
      </c>
      <c r="B1477" s="24" t="s">
        <v>2838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2839</v>
      </c>
      <c r="B1478" s="24" t="s">
        <v>2840</v>
      </c>
      <c r="C1478" s="25"/>
      <c r="D1478" s="89">
        <f t="shared" si="10"/>
        <v>0</v>
      </c>
      <c r="E1478" s="90"/>
      <c r="F1478" s="91"/>
    </row>
    <row r="1479" spans="1:9" x14ac:dyDescent="0.2">
      <c r="A1479" s="23" t="s">
        <v>2841</v>
      </c>
      <c r="B1479" s="24" t="s">
        <v>2842</v>
      </c>
      <c r="C1479" s="25"/>
      <c r="D1479" s="89">
        <f t="shared" si="10"/>
        <v>0</v>
      </c>
      <c r="E1479" s="90"/>
      <c r="F1479" s="91"/>
    </row>
    <row r="1480" spans="1:9" x14ac:dyDescent="0.2">
      <c r="A1480" s="23" t="s">
        <v>2843</v>
      </c>
      <c r="B1480" s="53" t="s">
        <v>2844</v>
      </c>
      <c r="C1480" s="25"/>
      <c r="D1480" s="89">
        <f t="shared" ref="D1480:D1544" si="11">+E1480+F1480</f>
        <v>0</v>
      </c>
      <c r="E1480" s="90"/>
      <c r="F1480" s="91"/>
    </row>
    <row r="1481" spans="1:9" x14ac:dyDescent="0.2">
      <c r="A1481" s="46"/>
      <c r="B1481" s="98" t="s">
        <v>2845</v>
      </c>
      <c r="C1481" s="40"/>
      <c r="D1481" s="41"/>
      <c r="E1481" s="41"/>
      <c r="F1481" s="42"/>
    </row>
    <row r="1482" spans="1:9" x14ac:dyDescent="0.2">
      <c r="A1482" s="46"/>
      <c r="B1482" s="47" t="s">
        <v>2846</v>
      </c>
      <c r="C1482" s="40">
        <f>SUM(C1483:C1490)</f>
        <v>0</v>
      </c>
      <c r="D1482" s="41"/>
      <c r="E1482" s="41"/>
      <c r="F1482" s="42"/>
      <c r="H1482" s="110"/>
      <c r="I1482" s="57"/>
    </row>
    <row r="1483" spans="1:9" x14ac:dyDescent="0.2">
      <c r="A1483" s="23" t="s">
        <v>2847</v>
      </c>
      <c r="B1483" s="24" t="s">
        <v>2848</v>
      </c>
      <c r="C1483" s="25"/>
      <c r="D1483" s="26"/>
      <c r="E1483" s="26"/>
      <c r="F1483" s="27"/>
    </row>
    <row r="1484" spans="1:9" x14ac:dyDescent="0.2">
      <c r="A1484" s="23" t="s">
        <v>2849</v>
      </c>
      <c r="B1484" s="24" t="s">
        <v>2850</v>
      </c>
      <c r="C1484" s="25"/>
      <c r="D1484" s="26"/>
      <c r="E1484" s="26"/>
      <c r="F1484" s="27"/>
    </row>
    <row r="1485" spans="1:9" x14ac:dyDescent="0.2">
      <c r="A1485" s="23" t="s">
        <v>2851</v>
      </c>
      <c r="B1485" s="24" t="s">
        <v>2852</v>
      </c>
      <c r="C1485" s="25"/>
      <c r="D1485" s="26"/>
      <c r="E1485" s="26"/>
      <c r="F1485" s="27"/>
    </row>
    <row r="1486" spans="1:9" x14ac:dyDescent="0.2">
      <c r="A1486" s="50" t="s">
        <v>2853</v>
      </c>
      <c r="B1486" s="51" t="s">
        <v>2854</v>
      </c>
      <c r="C1486" s="25"/>
      <c r="D1486" s="26"/>
      <c r="E1486" s="26"/>
      <c r="F1486" s="27"/>
    </row>
    <row r="1487" spans="1:9" x14ac:dyDescent="0.2">
      <c r="A1487" s="50" t="s">
        <v>2855</v>
      </c>
      <c r="B1487" s="51" t="s">
        <v>2856</v>
      </c>
      <c r="C1487" s="25"/>
      <c r="D1487" s="26"/>
      <c r="E1487" s="26"/>
      <c r="F1487" s="27"/>
    </row>
    <row r="1488" spans="1:9" x14ac:dyDescent="0.2">
      <c r="A1488" s="23" t="s">
        <v>2857</v>
      </c>
      <c r="B1488" s="24" t="s">
        <v>2858</v>
      </c>
      <c r="C1488" s="25"/>
      <c r="D1488" s="26"/>
      <c r="E1488" s="26"/>
      <c r="F1488" s="27"/>
    </row>
    <row r="1489" spans="1:6" x14ac:dyDescent="0.2">
      <c r="A1489" s="23" t="s">
        <v>2859</v>
      </c>
      <c r="B1489" s="24" t="s">
        <v>2860</v>
      </c>
      <c r="C1489" s="25"/>
      <c r="D1489" s="26"/>
      <c r="E1489" s="26"/>
      <c r="F1489" s="27"/>
    </row>
    <row r="1490" spans="1:6" x14ac:dyDescent="0.2">
      <c r="A1490" s="23" t="s">
        <v>2861</v>
      </c>
      <c r="B1490" s="28" t="s">
        <v>2862</v>
      </c>
      <c r="C1490" s="25"/>
      <c r="D1490" s="26"/>
      <c r="E1490" s="26"/>
      <c r="F1490" s="27"/>
    </row>
    <row r="1491" spans="1:6" x14ac:dyDescent="0.2">
      <c r="A1491" s="46"/>
      <c r="B1491" s="111" t="s">
        <v>2863</v>
      </c>
      <c r="C1491" s="40">
        <f>SUM(C1492:C1574)</f>
        <v>0</v>
      </c>
      <c r="D1491" s="95">
        <f>SUM(D1492:D1574)</f>
        <v>0</v>
      </c>
      <c r="E1491" s="95">
        <f>SUM(E1492:E1574)</f>
        <v>0</v>
      </c>
      <c r="F1491" s="72">
        <f>SUM(F1492:F1574)</f>
        <v>0</v>
      </c>
    </row>
    <row r="1492" spans="1:6" x14ac:dyDescent="0.2">
      <c r="A1492" s="23" t="s">
        <v>2864</v>
      </c>
      <c r="B1492" s="24" t="s">
        <v>2865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2866</v>
      </c>
      <c r="B1493" s="24" t="s">
        <v>2867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2868</v>
      </c>
      <c r="B1494" s="24" t="s">
        <v>2869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2870</v>
      </c>
      <c r="B1495" s="24" t="s">
        <v>2871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2872</v>
      </c>
      <c r="B1496" s="24" t="s">
        <v>2873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2874</v>
      </c>
      <c r="B1497" s="24" t="s">
        <v>2875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2876</v>
      </c>
      <c r="B1498" s="24" t="s">
        <v>2877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2878</v>
      </c>
      <c r="B1499" s="24" t="s">
        <v>2879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2880</v>
      </c>
      <c r="B1500" s="24" t="s">
        <v>2881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2882</v>
      </c>
      <c r="B1501" s="24" t="s">
        <v>2883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2884</v>
      </c>
      <c r="B1502" s="24" t="s">
        <v>2885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2886</v>
      </c>
      <c r="B1503" s="24" t="s">
        <v>2887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2888</v>
      </c>
      <c r="B1504" s="24" t="s">
        <v>2889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2890</v>
      </c>
      <c r="B1505" s="24" t="s">
        <v>2891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2892</v>
      </c>
      <c r="B1506" s="24" t="s">
        <v>2893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2894</v>
      </c>
      <c r="B1507" s="24" t="s">
        <v>2895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2896</v>
      </c>
      <c r="B1508" s="24" t="s">
        <v>2897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2898</v>
      </c>
      <c r="B1509" s="24" t="s">
        <v>2899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2900</v>
      </c>
      <c r="B1510" s="24" t="s">
        <v>2901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2902</v>
      </c>
      <c r="B1511" s="24" t="s">
        <v>2903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2904</v>
      </c>
      <c r="B1512" s="24" t="s">
        <v>2905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2906</v>
      </c>
      <c r="B1513" s="24" t="s">
        <v>2907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2908</v>
      </c>
      <c r="B1514" s="24" t="s">
        <v>2909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2910</v>
      </c>
      <c r="B1515" s="24" t="s">
        <v>2911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2912</v>
      </c>
      <c r="B1516" s="24" t="s">
        <v>2913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2914</v>
      </c>
      <c r="B1517" s="24" t="s">
        <v>2915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2916</v>
      </c>
      <c r="B1518" s="24" t="s">
        <v>2917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2918</v>
      </c>
      <c r="B1519" s="24" t="s">
        <v>2919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2920</v>
      </c>
      <c r="B1520" s="24" t="s">
        <v>2921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2922</v>
      </c>
      <c r="B1521" s="24" t="s">
        <v>2923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2924</v>
      </c>
      <c r="B1522" s="24" t="s">
        <v>2925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2926</v>
      </c>
      <c r="B1523" s="24" t="s">
        <v>2927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2928</v>
      </c>
      <c r="B1524" s="24" t="s">
        <v>2929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2930</v>
      </c>
      <c r="B1525" s="24" t="s">
        <v>2931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2932</v>
      </c>
      <c r="B1526" s="24" t="s">
        <v>2933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2934</v>
      </c>
      <c r="B1527" s="24" t="s">
        <v>2935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2936</v>
      </c>
      <c r="B1528" s="24" t="s">
        <v>2937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2938</v>
      </c>
      <c r="B1529" s="24" t="s">
        <v>2939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2940</v>
      </c>
      <c r="B1530" s="24" t="s">
        <v>2941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2942</v>
      </c>
      <c r="B1531" s="24" t="s">
        <v>2943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2944</v>
      </c>
      <c r="B1532" s="24" t="s">
        <v>2945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2946</v>
      </c>
      <c r="B1533" s="24" t="s">
        <v>2947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2948</v>
      </c>
      <c r="B1534" s="49" t="s">
        <v>2949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2950</v>
      </c>
      <c r="B1535" s="24" t="s">
        <v>2951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2952</v>
      </c>
      <c r="B1536" s="24" t="s">
        <v>2953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2954</v>
      </c>
      <c r="B1537" s="24" t="s">
        <v>2955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2956</v>
      </c>
      <c r="B1538" s="24" t="s">
        <v>2957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2958</v>
      </c>
      <c r="B1539" s="24" t="s">
        <v>2959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2960</v>
      </c>
      <c r="B1540" s="24" t="s">
        <v>2961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2962</v>
      </c>
      <c r="B1541" s="24" t="s">
        <v>2963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2964</v>
      </c>
      <c r="B1542" s="24" t="s">
        <v>2965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2966</v>
      </c>
      <c r="B1543" s="24" t="s">
        <v>1697</v>
      </c>
      <c r="C1543" s="25"/>
      <c r="D1543" s="89">
        <f t="shared" si="11"/>
        <v>0</v>
      </c>
      <c r="E1543" s="90"/>
      <c r="F1543" s="91"/>
    </row>
    <row r="1544" spans="1:6" x14ac:dyDescent="0.2">
      <c r="A1544" s="23" t="s">
        <v>2967</v>
      </c>
      <c r="B1544" s="24" t="s">
        <v>2968</v>
      </c>
      <c r="C1544" s="25"/>
      <c r="D1544" s="89">
        <f t="shared" si="11"/>
        <v>0</v>
      </c>
      <c r="E1544" s="90"/>
      <c r="F1544" s="91"/>
    </row>
    <row r="1545" spans="1:6" x14ac:dyDescent="0.2">
      <c r="A1545" s="23" t="s">
        <v>2969</v>
      </c>
      <c r="B1545" s="24" t="s">
        <v>2970</v>
      </c>
      <c r="C1545" s="25"/>
      <c r="D1545" s="89">
        <f t="shared" ref="D1545:D1574" si="12">+E1545+F1545</f>
        <v>0</v>
      </c>
      <c r="E1545" s="90"/>
      <c r="F1545" s="91"/>
    </row>
    <row r="1546" spans="1:6" x14ac:dyDescent="0.2">
      <c r="A1546" s="23" t="s">
        <v>2971</v>
      </c>
      <c r="B1546" s="24" t="s">
        <v>2972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2973</v>
      </c>
      <c r="B1547" s="24" t="s">
        <v>2974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2975</v>
      </c>
      <c r="B1548" s="24" t="s">
        <v>2976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2977</v>
      </c>
      <c r="B1549" s="24" t="s">
        <v>2978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2979</v>
      </c>
      <c r="B1550" s="24" t="s">
        <v>2980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2981</v>
      </c>
      <c r="B1551" s="24" t="s">
        <v>2982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2983</v>
      </c>
      <c r="B1552" s="24" t="s">
        <v>2984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2985</v>
      </c>
      <c r="B1553" s="24" t="s">
        <v>2986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2987</v>
      </c>
      <c r="B1554" s="24" t="s">
        <v>2988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2989</v>
      </c>
      <c r="B1555" s="24" t="s">
        <v>2990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2991</v>
      </c>
      <c r="B1556" s="24" t="s">
        <v>2992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2993</v>
      </c>
      <c r="B1557" s="24" t="s">
        <v>2994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2995</v>
      </c>
      <c r="B1558" s="24" t="s">
        <v>2996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2997</v>
      </c>
      <c r="B1559" s="24" t="s">
        <v>2998</v>
      </c>
      <c r="C1559" s="25"/>
      <c r="D1559" s="89">
        <f t="shared" si="12"/>
        <v>0</v>
      </c>
      <c r="E1559" s="90"/>
      <c r="F1559" s="91"/>
    </row>
    <row r="1560" spans="1:6" x14ac:dyDescent="0.2">
      <c r="A1560" s="23" t="s">
        <v>2999</v>
      </c>
      <c r="B1560" s="24" t="s">
        <v>3000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3001</v>
      </c>
      <c r="B1561" s="24" t="s">
        <v>3002</v>
      </c>
      <c r="C1561" s="25"/>
      <c r="D1561" s="89">
        <f t="shared" si="12"/>
        <v>0</v>
      </c>
      <c r="E1561" s="90"/>
      <c r="F1561" s="91"/>
    </row>
    <row r="1562" spans="1:6" ht="23.25" x14ac:dyDescent="0.2">
      <c r="A1562" s="23" t="s">
        <v>3003</v>
      </c>
      <c r="B1562" s="24" t="s">
        <v>3004</v>
      </c>
      <c r="C1562" s="25"/>
      <c r="D1562" s="89">
        <f t="shared" si="12"/>
        <v>0</v>
      </c>
      <c r="E1562" s="90"/>
      <c r="F1562" s="91"/>
    </row>
    <row r="1563" spans="1:6" x14ac:dyDescent="0.2">
      <c r="A1563" s="23" t="s">
        <v>3005</v>
      </c>
      <c r="B1563" s="24" t="s">
        <v>3006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3007</v>
      </c>
      <c r="B1564" s="24" t="s">
        <v>3008</v>
      </c>
      <c r="C1564" s="25"/>
      <c r="D1564" s="89">
        <f t="shared" si="12"/>
        <v>0</v>
      </c>
      <c r="E1564" s="90"/>
      <c r="F1564" s="91"/>
    </row>
    <row r="1565" spans="1:6" ht="23.25" x14ac:dyDescent="0.2">
      <c r="A1565" s="23" t="s">
        <v>3009</v>
      </c>
      <c r="B1565" s="24" t="s">
        <v>3010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3011</v>
      </c>
      <c r="B1566" s="24" t="s">
        <v>3012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3013</v>
      </c>
      <c r="B1567" s="24" t="s">
        <v>3014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3015</v>
      </c>
      <c r="B1568" s="24" t="s">
        <v>3016</v>
      </c>
      <c r="C1568" s="25"/>
      <c r="D1568" s="89">
        <f t="shared" si="12"/>
        <v>0</v>
      </c>
      <c r="E1568" s="90"/>
      <c r="F1568" s="91"/>
    </row>
    <row r="1569" spans="1:6" x14ac:dyDescent="0.2">
      <c r="A1569" s="23" t="s">
        <v>3017</v>
      </c>
      <c r="B1569" s="24" t="s">
        <v>3018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3019</v>
      </c>
      <c r="B1570" s="24" t="s">
        <v>3020</v>
      </c>
      <c r="C1570" s="25"/>
      <c r="D1570" s="89">
        <f t="shared" si="12"/>
        <v>0</v>
      </c>
      <c r="E1570" s="90"/>
      <c r="F1570" s="91"/>
    </row>
    <row r="1571" spans="1:6" ht="23.25" x14ac:dyDescent="0.2">
      <c r="A1571" s="23" t="s">
        <v>3021</v>
      </c>
      <c r="B1571" s="24" t="s">
        <v>3022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3023</v>
      </c>
      <c r="B1572" s="24" t="s">
        <v>3024</v>
      </c>
      <c r="C1572" s="25"/>
      <c r="D1572" s="89">
        <f t="shared" si="12"/>
        <v>0</v>
      </c>
      <c r="E1572" s="90"/>
      <c r="F1572" s="91"/>
    </row>
    <row r="1573" spans="1:6" x14ac:dyDescent="0.2">
      <c r="A1573" s="23" t="s">
        <v>3025</v>
      </c>
      <c r="B1573" s="24" t="s">
        <v>3026</v>
      </c>
      <c r="C1573" s="25"/>
      <c r="D1573" s="89">
        <f t="shared" si="12"/>
        <v>0</v>
      </c>
      <c r="E1573" s="90"/>
      <c r="F1573" s="91"/>
    </row>
    <row r="1574" spans="1:6" x14ac:dyDescent="0.2">
      <c r="A1574" s="23" t="s">
        <v>3027</v>
      </c>
      <c r="B1574" s="53" t="s">
        <v>3028</v>
      </c>
      <c r="C1574" s="25"/>
      <c r="D1574" s="89">
        <f t="shared" si="12"/>
        <v>0</v>
      </c>
      <c r="E1574" s="90"/>
      <c r="F1574" s="91"/>
    </row>
    <row r="1575" spans="1:6" x14ac:dyDescent="0.2">
      <c r="A1575" s="46"/>
      <c r="B1575" s="112" t="s">
        <v>3029</v>
      </c>
      <c r="C1575" s="40"/>
      <c r="D1575" s="41"/>
      <c r="E1575" s="41"/>
      <c r="F1575" s="42"/>
    </row>
    <row r="1576" spans="1:6" x14ac:dyDescent="0.2">
      <c r="A1576" s="46"/>
      <c r="B1576" s="47" t="s">
        <v>3030</v>
      </c>
      <c r="C1576" s="40">
        <f>SUM(C1577:C1593)</f>
        <v>0</v>
      </c>
      <c r="D1576" s="41"/>
      <c r="E1576" s="41"/>
      <c r="F1576" s="42"/>
    </row>
    <row r="1577" spans="1:6" x14ac:dyDescent="0.2">
      <c r="A1577" s="23" t="s">
        <v>3031</v>
      </c>
      <c r="B1577" s="24" t="s">
        <v>3032</v>
      </c>
      <c r="C1577" s="25"/>
      <c r="D1577" s="26"/>
      <c r="E1577" s="26"/>
      <c r="F1577" s="27"/>
    </row>
    <row r="1578" spans="1:6" x14ac:dyDescent="0.2">
      <c r="A1578" s="23" t="s">
        <v>3033</v>
      </c>
      <c r="B1578" s="24" t="s">
        <v>3034</v>
      </c>
      <c r="C1578" s="25"/>
      <c r="D1578" s="26"/>
      <c r="E1578" s="26"/>
      <c r="F1578" s="27"/>
    </row>
    <row r="1579" spans="1:6" x14ac:dyDescent="0.2">
      <c r="A1579" s="23" t="s">
        <v>3035</v>
      </c>
      <c r="B1579" s="24" t="s">
        <v>3036</v>
      </c>
      <c r="C1579" s="25"/>
      <c r="D1579" s="26"/>
      <c r="E1579" s="26"/>
      <c r="F1579" s="27"/>
    </row>
    <row r="1580" spans="1:6" x14ac:dyDescent="0.2">
      <c r="A1580" s="23" t="s">
        <v>3037</v>
      </c>
      <c r="B1580" s="24" t="s">
        <v>3038</v>
      </c>
      <c r="C1580" s="25"/>
      <c r="D1580" s="26"/>
      <c r="E1580" s="26"/>
      <c r="F1580" s="27"/>
    </row>
    <row r="1581" spans="1:6" x14ac:dyDescent="0.2">
      <c r="A1581" s="23" t="s">
        <v>3039</v>
      </c>
      <c r="B1581" s="24" t="s">
        <v>3040</v>
      </c>
      <c r="C1581" s="25"/>
      <c r="D1581" s="26"/>
      <c r="E1581" s="26"/>
      <c r="F1581" s="27"/>
    </row>
    <row r="1582" spans="1:6" x14ac:dyDescent="0.2">
      <c r="A1582" s="23" t="s">
        <v>3041</v>
      </c>
      <c r="B1582" s="24" t="s">
        <v>3042</v>
      </c>
      <c r="C1582" s="25"/>
      <c r="D1582" s="26"/>
      <c r="E1582" s="26"/>
      <c r="F1582" s="27"/>
    </row>
    <row r="1583" spans="1:6" x14ac:dyDescent="0.2">
      <c r="A1583" s="23" t="s">
        <v>3043</v>
      </c>
      <c r="B1583" s="24" t="s">
        <v>3044</v>
      </c>
      <c r="C1583" s="25"/>
      <c r="D1583" s="26"/>
      <c r="E1583" s="26"/>
      <c r="F1583" s="27"/>
    </row>
    <row r="1584" spans="1:6" ht="23.25" x14ac:dyDescent="0.2">
      <c r="A1584" s="23" t="s">
        <v>3045</v>
      </c>
      <c r="B1584" s="24" t="s">
        <v>3046</v>
      </c>
      <c r="C1584" s="25"/>
      <c r="D1584" s="26"/>
      <c r="E1584" s="26"/>
      <c r="F1584" s="27"/>
    </row>
    <row r="1585" spans="1:6" x14ac:dyDescent="0.2">
      <c r="A1585" s="23" t="s">
        <v>3047</v>
      </c>
      <c r="B1585" s="24" t="s">
        <v>3048</v>
      </c>
      <c r="C1585" s="25"/>
      <c r="D1585" s="26"/>
      <c r="E1585" s="26"/>
      <c r="F1585" s="27"/>
    </row>
    <row r="1586" spans="1:6" x14ac:dyDescent="0.2">
      <c r="A1586" s="23" t="s">
        <v>3049</v>
      </c>
      <c r="B1586" s="24" t="s">
        <v>3050</v>
      </c>
      <c r="C1586" s="25"/>
      <c r="D1586" s="26"/>
      <c r="E1586" s="26"/>
      <c r="F1586" s="27"/>
    </row>
    <row r="1587" spans="1:6" x14ac:dyDescent="0.2">
      <c r="A1587" s="23" t="s">
        <v>3051</v>
      </c>
      <c r="B1587" s="24" t="s">
        <v>3052</v>
      </c>
      <c r="C1587" s="25"/>
      <c r="D1587" s="26"/>
      <c r="E1587" s="26"/>
      <c r="F1587" s="27"/>
    </row>
    <row r="1588" spans="1:6" x14ac:dyDescent="0.2">
      <c r="A1588" s="23" t="s">
        <v>3053</v>
      </c>
      <c r="B1588" s="24" t="s">
        <v>3054</v>
      </c>
      <c r="C1588" s="25"/>
      <c r="D1588" s="26"/>
      <c r="E1588" s="26"/>
      <c r="F1588" s="27"/>
    </row>
    <row r="1589" spans="1:6" x14ac:dyDescent="0.2">
      <c r="A1589" s="23" t="s">
        <v>3055</v>
      </c>
      <c r="B1589" s="24" t="s">
        <v>3056</v>
      </c>
      <c r="C1589" s="25"/>
      <c r="D1589" s="26"/>
      <c r="E1589" s="26"/>
      <c r="F1589" s="27"/>
    </row>
    <row r="1590" spans="1:6" x14ac:dyDescent="0.2">
      <c r="A1590" s="23" t="s">
        <v>3057</v>
      </c>
      <c r="B1590" s="24" t="s">
        <v>3058</v>
      </c>
      <c r="C1590" s="25"/>
      <c r="D1590" s="26"/>
      <c r="E1590" s="26"/>
      <c r="F1590" s="27"/>
    </row>
    <row r="1591" spans="1:6" x14ac:dyDescent="0.2">
      <c r="A1591" s="23" t="s">
        <v>3059</v>
      </c>
      <c r="B1591" s="24" t="s">
        <v>3060</v>
      </c>
      <c r="C1591" s="25"/>
      <c r="D1591" s="26"/>
      <c r="E1591" s="26"/>
      <c r="F1591" s="27"/>
    </row>
    <row r="1592" spans="1:6" ht="23.25" x14ac:dyDescent="0.2">
      <c r="A1592" s="23" t="s">
        <v>3061</v>
      </c>
      <c r="B1592" s="53" t="s">
        <v>3062</v>
      </c>
      <c r="C1592" s="25"/>
      <c r="D1592" s="26"/>
      <c r="E1592" s="26"/>
      <c r="F1592" s="27"/>
    </row>
    <row r="1593" spans="1:6" x14ac:dyDescent="0.2">
      <c r="A1593" s="23" t="s">
        <v>3063</v>
      </c>
      <c r="B1593" s="53" t="s">
        <v>3064</v>
      </c>
      <c r="C1593" s="25"/>
      <c r="D1593" s="26"/>
      <c r="E1593" s="26"/>
      <c r="F1593" s="27"/>
    </row>
    <row r="1594" spans="1:6" x14ac:dyDescent="0.2">
      <c r="A1594" s="23"/>
      <c r="B1594" s="31" t="s">
        <v>3065</v>
      </c>
      <c r="C1594" s="40">
        <f>SUM(C1595:C1598)</f>
        <v>0</v>
      </c>
      <c r="D1594" s="95">
        <f>SUM(D1595:D1598)</f>
        <v>0</v>
      </c>
      <c r="E1594" s="95">
        <f>SUM(E1595:E1598)</f>
        <v>0</v>
      </c>
      <c r="F1594" s="72">
        <f>SUM(F1595:F1598)</f>
        <v>0</v>
      </c>
    </row>
    <row r="1595" spans="1:6" x14ac:dyDescent="0.2">
      <c r="A1595" s="23" t="s">
        <v>3066</v>
      </c>
      <c r="B1595" s="24" t="s">
        <v>3067</v>
      </c>
      <c r="C1595" s="25"/>
      <c r="D1595" s="89">
        <f t="shared" ref="D1595:D1658" si="13">+E1595+F1595</f>
        <v>0</v>
      </c>
      <c r="E1595" s="90"/>
      <c r="F1595" s="91"/>
    </row>
    <row r="1596" spans="1:6" x14ac:dyDescent="0.2">
      <c r="A1596" s="23" t="s">
        <v>3068</v>
      </c>
      <c r="B1596" s="24" t="s">
        <v>3069</v>
      </c>
      <c r="C1596" s="25"/>
      <c r="D1596" s="89">
        <f t="shared" si="13"/>
        <v>0</v>
      </c>
      <c r="E1596" s="90"/>
      <c r="F1596" s="91"/>
    </row>
    <row r="1597" spans="1:6" ht="23.25" x14ac:dyDescent="0.2">
      <c r="A1597" s="23" t="s">
        <v>3070</v>
      </c>
      <c r="B1597" s="24" t="s">
        <v>3071</v>
      </c>
      <c r="C1597" s="25"/>
      <c r="D1597" s="89">
        <f t="shared" si="13"/>
        <v>0</v>
      </c>
      <c r="E1597" s="90"/>
      <c r="F1597" s="91"/>
    </row>
    <row r="1598" spans="1:6" ht="23.25" x14ac:dyDescent="0.2">
      <c r="A1598" s="23" t="s">
        <v>3072</v>
      </c>
      <c r="B1598" s="53" t="s">
        <v>3073</v>
      </c>
      <c r="C1598" s="25"/>
      <c r="D1598" s="89">
        <f t="shared" si="13"/>
        <v>0</v>
      </c>
      <c r="E1598" s="90"/>
      <c r="F1598" s="91"/>
    </row>
    <row r="1599" spans="1:6" x14ac:dyDescent="0.2">
      <c r="A1599" s="46"/>
      <c r="B1599" s="111" t="s">
        <v>3074</v>
      </c>
      <c r="C1599" s="40">
        <f>SUM(C1600:C1632)</f>
        <v>0</v>
      </c>
      <c r="D1599" s="95">
        <f>SUM(D1600:D1632)</f>
        <v>0</v>
      </c>
      <c r="E1599" s="95">
        <f>SUM(E1600:E1632)</f>
        <v>0</v>
      </c>
      <c r="F1599" s="72">
        <f>SUM(F1600:F1632)</f>
        <v>0</v>
      </c>
    </row>
    <row r="1600" spans="1:6" ht="23.25" x14ac:dyDescent="0.2">
      <c r="A1600" s="23" t="s">
        <v>3075</v>
      </c>
      <c r="B1600" s="24" t="s">
        <v>3076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3077</v>
      </c>
      <c r="B1601" s="24" t="s">
        <v>3078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3079</v>
      </c>
      <c r="B1602" s="24" t="s">
        <v>3080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3081</v>
      </c>
      <c r="B1603" s="24" t="s">
        <v>3082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3083</v>
      </c>
      <c r="B1604" s="24" t="s">
        <v>3084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3085</v>
      </c>
      <c r="B1605" s="24" t="s">
        <v>3086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3087</v>
      </c>
      <c r="B1606" s="24" t="s">
        <v>3088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3089</v>
      </c>
      <c r="B1607" s="24" t="s">
        <v>3090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3091</v>
      </c>
      <c r="B1608" s="24" t="s">
        <v>3092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3093</v>
      </c>
      <c r="B1609" s="24" t="s">
        <v>3094</v>
      </c>
      <c r="C1609" s="25"/>
      <c r="D1609" s="89">
        <f t="shared" si="13"/>
        <v>0</v>
      </c>
      <c r="E1609" s="90"/>
      <c r="F1609" s="91"/>
    </row>
    <row r="1610" spans="1:6" x14ac:dyDescent="0.2">
      <c r="A1610" s="23" t="s">
        <v>3095</v>
      </c>
      <c r="B1610" s="24" t="s">
        <v>3096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3097</v>
      </c>
      <c r="B1611" s="24" t="s">
        <v>3098</v>
      </c>
      <c r="C1611" s="25"/>
      <c r="D1611" s="89">
        <f t="shared" si="13"/>
        <v>0</v>
      </c>
      <c r="E1611" s="90"/>
      <c r="F1611" s="91"/>
    </row>
    <row r="1612" spans="1:6" ht="23.25" x14ac:dyDescent="0.2">
      <c r="A1612" s="23" t="s">
        <v>3099</v>
      </c>
      <c r="B1612" s="24" t="s">
        <v>3100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3101</v>
      </c>
      <c r="B1613" s="24" t="s">
        <v>3102</v>
      </c>
      <c r="C1613" s="25"/>
      <c r="D1613" s="89">
        <f t="shared" si="13"/>
        <v>0</v>
      </c>
      <c r="E1613" s="90"/>
      <c r="F1613" s="91"/>
    </row>
    <row r="1614" spans="1:6" x14ac:dyDescent="0.2">
      <c r="A1614" s="23" t="s">
        <v>3103</v>
      </c>
      <c r="B1614" s="24" t="s">
        <v>3104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3105</v>
      </c>
      <c r="B1615" s="24" t="s">
        <v>3106</v>
      </c>
      <c r="C1615" s="25"/>
      <c r="D1615" s="89">
        <f t="shared" si="13"/>
        <v>0</v>
      </c>
      <c r="E1615" s="90"/>
      <c r="F1615" s="91"/>
    </row>
    <row r="1616" spans="1:6" ht="23.25" x14ac:dyDescent="0.2">
      <c r="A1616" s="23" t="s">
        <v>3107</v>
      </c>
      <c r="B1616" s="24" t="s">
        <v>3108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3109</v>
      </c>
      <c r="B1617" s="24" t="s">
        <v>3110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3111</v>
      </c>
      <c r="B1618" s="24" t="s">
        <v>3112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3113</v>
      </c>
      <c r="B1619" s="24" t="s">
        <v>3114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3115</v>
      </c>
      <c r="B1620" s="24" t="s">
        <v>3116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3117</v>
      </c>
      <c r="B1621" s="24" t="s">
        <v>3118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3119</v>
      </c>
      <c r="B1622" s="24" t="s">
        <v>3120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3121</v>
      </c>
      <c r="B1623" s="24" t="s">
        <v>3122</v>
      </c>
      <c r="C1623" s="25"/>
      <c r="D1623" s="89">
        <f t="shared" si="13"/>
        <v>0</v>
      </c>
      <c r="E1623" s="90"/>
      <c r="F1623" s="91"/>
    </row>
    <row r="1624" spans="1:6" x14ac:dyDescent="0.2">
      <c r="A1624" s="23" t="s">
        <v>3123</v>
      </c>
      <c r="B1624" s="24" t="s">
        <v>3124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3125</v>
      </c>
      <c r="B1625" s="24" t="s">
        <v>3126</v>
      </c>
      <c r="C1625" s="25"/>
      <c r="D1625" s="89">
        <f t="shared" si="13"/>
        <v>0</v>
      </c>
      <c r="E1625" s="90"/>
      <c r="F1625" s="91"/>
    </row>
    <row r="1626" spans="1:6" ht="23.25" x14ac:dyDescent="0.2">
      <c r="A1626" s="23" t="s">
        <v>3127</v>
      </c>
      <c r="B1626" s="24" t="s">
        <v>3128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3129</v>
      </c>
      <c r="B1627" s="24" t="s">
        <v>3130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3131</v>
      </c>
      <c r="B1628" s="24" t="s">
        <v>3132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3133</v>
      </c>
      <c r="B1629" s="24" t="s">
        <v>3134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3135</v>
      </c>
      <c r="B1630" s="24" t="s">
        <v>3136</v>
      </c>
      <c r="C1630" s="25"/>
      <c r="D1630" s="89">
        <f t="shared" si="13"/>
        <v>0</v>
      </c>
      <c r="E1630" s="90"/>
      <c r="F1630" s="91"/>
    </row>
    <row r="1631" spans="1:6" x14ac:dyDescent="0.2">
      <c r="A1631" s="23" t="s">
        <v>3137</v>
      </c>
      <c r="B1631" s="24" t="s">
        <v>3138</v>
      </c>
      <c r="C1631" s="25"/>
      <c r="D1631" s="89">
        <f t="shared" si="13"/>
        <v>0</v>
      </c>
      <c r="E1631" s="90"/>
      <c r="F1631" s="91"/>
    </row>
    <row r="1632" spans="1:6" x14ac:dyDescent="0.2">
      <c r="A1632" s="23" t="s">
        <v>3139</v>
      </c>
      <c r="B1632" s="53" t="s">
        <v>3140</v>
      </c>
      <c r="C1632" s="25"/>
      <c r="D1632" s="89">
        <f t="shared" si="13"/>
        <v>0</v>
      </c>
      <c r="E1632" s="90"/>
      <c r="F1632" s="91"/>
    </row>
    <row r="1633" spans="1:6" x14ac:dyDescent="0.2">
      <c r="A1633" s="46"/>
      <c r="B1633" s="111" t="s">
        <v>3141</v>
      </c>
      <c r="C1633" s="40">
        <f>SUM(C1634:C1639)</f>
        <v>0</v>
      </c>
      <c r="D1633" s="95">
        <f>SUM(D1634:D1639)</f>
        <v>0</v>
      </c>
      <c r="E1633" s="95">
        <f>SUM(E1634:E1639)</f>
        <v>0</v>
      </c>
      <c r="F1633" s="72">
        <f>SUM(F1634:F1639)</f>
        <v>0</v>
      </c>
    </row>
    <row r="1634" spans="1:6" x14ac:dyDescent="0.2">
      <c r="A1634" s="23" t="s">
        <v>3142</v>
      </c>
      <c r="B1634" s="96" t="s">
        <v>3143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3144</v>
      </c>
      <c r="B1635" s="96" t="s">
        <v>3145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3146</v>
      </c>
      <c r="B1636" s="24" t="s">
        <v>3147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3148</v>
      </c>
      <c r="B1637" s="24" t="s">
        <v>3149</v>
      </c>
      <c r="C1637" s="25"/>
      <c r="D1637" s="86">
        <f t="shared" si="13"/>
        <v>0</v>
      </c>
      <c r="E1637" s="113"/>
      <c r="F1637" s="114"/>
    </row>
    <row r="1638" spans="1:6" x14ac:dyDescent="0.2">
      <c r="A1638" s="23" t="s">
        <v>3150</v>
      </c>
      <c r="B1638" s="24" t="s">
        <v>3151</v>
      </c>
      <c r="C1638" s="25"/>
      <c r="D1638" s="86">
        <f t="shared" si="13"/>
        <v>0</v>
      </c>
      <c r="E1638" s="113"/>
      <c r="F1638" s="114"/>
    </row>
    <row r="1639" spans="1:6" x14ac:dyDescent="0.2">
      <c r="A1639" s="23" t="s">
        <v>3152</v>
      </c>
      <c r="B1639" s="53" t="s">
        <v>3153</v>
      </c>
      <c r="C1639" s="25"/>
      <c r="D1639" s="86">
        <f t="shared" si="13"/>
        <v>0</v>
      </c>
      <c r="E1639" s="113"/>
      <c r="F1639" s="114"/>
    </row>
    <row r="1640" spans="1:6" x14ac:dyDescent="0.2">
      <c r="A1640" s="46"/>
      <c r="B1640" s="98" t="s">
        <v>3154</v>
      </c>
      <c r="C1640" s="40"/>
      <c r="D1640" s="95"/>
      <c r="E1640" s="95"/>
      <c r="F1640" s="72"/>
    </row>
    <row r="1641" spans="1:6" x14ac:dyDescent="0.2">
      <c r="A1641" s="46"/>
      <c r="B1641" s="47" t="s">
        <v>3155</v>
      </c>
      <c r="C1641" s="40">
        <f>SUM(C1642:C1846)</f>
        <v>0</v>
      </c>
      <c r="D1641" s="95">
        <f>SUM(D1642:D1846)</f>
        <v>0</v>
      </c>
      <c r="E1641" s="95">
        <f>SUM(E1642:E1846)</f>
        <v>0</v>
      </c>
      <c r="F1641" s="72">
        <f>SUM(F1642:F1846)</f>
        <v>0</v>
      </c>
    </row>
    <row r="1642" spans="1:6" x14ac:dyDescent="0.2">
      <c r="A1642" s="23" t="s">
        <v>3156</v>
      </c>
      <c r="B1642" s="24" t="s">
        <v>3157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3158</v>
      </c>
      <c r="B1643" s="24" t="s">
        <v>3159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3160</v>
      </c>
      <c r="B1644" s="24" t="s">
        <v>3161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3162</v>
      </c>
      <c r="B1645" s="24" t="s">
        <v>3163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3164</v>
      </c>
      <c r="B1646" s="24" t="s">
        <v>3165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3166</v>
      </c>
      <c r="B1647" s="24" t="s">
        <v>3167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3168</v>
      </c>
      <c r="B1648" s="24" t="s">
        <v>3169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3170</v>
      </c>
      <c r="B1649" s="24" t="s">
        <v>3171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3172</v>
      </c>
      <c r="B1650" s="24" t="s">
        <v>3173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3174</v>
      </c>
      <c r="B1651" s="24" t="s">
        <v>3175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3176</v>
      </c>
      <c r="B1652" s="24" t="s">
        <v>3177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3178</v>
      </c>
      <c r="B1653" s="24" t="s">
        <v>3179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3180</v>
      </c>
      <c r="B1654" s="24" t="s">
        <v>3181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3182</v>
      </c>
      <c r="B1655" s="24" t="s">
        <v>3183</v>
      </c>
      <c r="C1655" s="25"/>
      <c r="D1655" s="89">
        <f t="shared" si="13"/>
        <v>0</v>
      </c>
      <c r="E1655" s="90"/>
      <c r="F1655" s="91"/>
    </row>
    <row r="1656" spans="1:6" x14ac:dyDescent="0.2">
      <c r="A1656" s="23" t="s">
        <v>3184</v>
      </c>
      <c r="B1656" s="24" t="s">
        <v>3185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3186</v>
      </c>
      <c r="B1657" s="24" t="s">
        <v>3187</v>
      </c>
      <c r="C1657" s="25"/>
      <c r="D1657" s="89">
        <f t="shared" si="13"/>
        <v>0</v>
      </c>
      <c r="E1657" s="90"/>
      <c r="F1657" s="91"/>
    </row>
    <row r="1658" spans="1:6" ht="23.25" x14ac:dyDescent="0.2">
      <c r="A1658" s="23" t="s">
        <v>3188</v>
      </c>
      <c r="B1658" s="24" t="s">
        <v>3189</v>
      </c>
      <c r="C1658" s="25"/>
      <c r="D1658" s="89">
        <f t="shared" si="13"/>
        <v>0</v>
      </c>
      <c r="E1658" s="90"/>
      <c r="F1658" s="91"/>
    </row>
    <row r="1659" spans="1:6" x14ac:dyDescent="0.2">
      <c r="A1659" s="23" t="s">
        <v>3190</v>
      </c>
      <c r="B1659" s="24" t="s">
        <v>3191</v>
      </c>
      <c r="C1659" s="25"/>
      <c r="D1659" s="89">
        <f t="shared" ref="D1659:D1722" si="14">+E1659+F1659</f>
        <v>0</v>
      </c>
      <c r="E1659" s="90"/>
      <c r="F1659" s="91"/>
    </row>
    <row r="1660" spans="1:6" x14ac:dyDescent="0.2">
      <c r="A1660" s="23" t="s">
        <v>3192</v>
      </c>
      <c r="B1660" s="24" t="s">
        <v>3193</v>
      </c>
      <c r="C1660" s="25"/>
      <c r="D1660" s="89">
        <f t="shared" si="14"/>
        <v>0</v>
      </c>
      <c r="E1660" s="90"/>
      <c r="F1660" s="91"/>
    </row>
    <row r="1661" spans="1:6" x14ac:dyDescent="0.2">
      <c r="A1661" s="23" t="s">
        <v>3194</v>
      </c>
      <c r="B1661" s="24" t="s">
        <v>3195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3196</v>
      </c>
      <c r="B1662" s="24" t="s">
        <v>3197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3198</v>
      </c>
      <c r="B1663" s="24" t="s">
        <v>3199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3200</v>
      </c>
      <c r="B1664" s="24" t="s">
        <v>3201</v>
      </c>
      <c r="C1664" s="25"/>
      <c r="D1664" s="89">
        <f t="shared" si="14"/>
        <v>0</v>
      </c>
      <c r="E1664" s="90"/>
      <c r="F1664" s="91"/>
    </row>
    <row r="1665" spans="1:6" ht="23.25" x14ac:dyDescent="0.2">
      <c r="A1665" s="23" t="s">
        <v>3202</v>
      </c>
      <c r="B1665" s="24" t="s">
        <v>3203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3204</v>
      </c>
      <c r="B1666" s="24" t="s">
        <v>3205</v>
      </c>
      <c r="C1666" s="25"/>
      <c r="D1666" s="89">
        <f t="shared" si="14"/>
        <v>0</v>
      </c>
      <c r="E1666" s="90"/>
      <c r="F1666" s="91"/>
    </row>
    <row r="1667" spans="1:6" x14ac:dyDescent="0.2">
      <c r="A1667" s="23" t="s">
        <v>3206</v>
      </c>
      <c r="B1667" s="24" t="s">
        <v>3207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3208</v>
      </c>
      <c r="B1668" s="24" t="s">
        <v>3209</v>
      </c>
      <c r="C1668" s="25"/>
      <c r="D1668" s="89">
        <f t="shared" si="14"/>
        <v>0</v>
      </c>
      <c r="E1668" s="90"/>
      <c r="F1668" s="91"/>
    </row>
    <row r="1669" spans="1:6" ht="23.25" x14ac:dyDescent="0.2">
      <c r="A1669" s="23" t="s">
        <v>3210</v>
      </c>
      <c r="B1669" s="24" t="s">
        <v>3211</v>
      </c>
      <c r="C1669" s="25"/>
      <c r="D1669" s="89">
        <f t="shared" si="14"/>
        <v>0</v>
      </c>
      <c r="E1669" s="90"/>
      <c r="F1669" s="91"/>
    </row>
    <row r="1670" spans="1:6" x14ac:dyDescent="0.2">
      <c r="A1670" s="23" t="s">
        <v>3212</v>
      </c>
      <c r="B1670" s="24" t="s">
        <v>3213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3214</v>
      </c>
      <c r="B1671" s="24" t="s">
        <v>3215</v>
      </c>
      <c r="C1671" s="25"/>
      <c r="D1671" s="89">
        <f t="shared" si="14"/>
        <v>0</v>
      </c>
      <c r="E1671" s="90"/>
      <c r="F1671" s="91"/>
    </row>
    <row r="1672" spans="1:6" ht="23.25" x14ac:dyDescent="0.2">
      <c r="A1672" s="23" t="s">
        <v>3216</v>
      </c>
      <c r="B1672" s="24" t="s">
        <v>3217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3218</v>
      </c>
      <c r="B1673" s="24" t="s">
        <v>3219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3220</v>
      </c>
      <c r="B1674" s="24" t="s">
        <v>3221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3222</v>
      </c>
      <c r="B1675" s="24" t="s">
        <v>3223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3224</v>
      </c>
      <c r="B1676" s="24" t="s">
        <v>3225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3226</v>
      </c>
      <c r="B1677" s="24" t="s">
        <v>3227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3228</v>
      </c>
      <c r="B1678" s="24" t="s">
        <v>3229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3230</v>
      </c>
      <c r="B1679" s="24" t="s">
        <v>3231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3232</v>
      </c>
      <c r="B1680" s="24" t="s">
        <v>3233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3234</v>
      </c>
      <c r="B1681" s="24" t="s">
        <v>3235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3236</v>
      </c>
      <c r="B1682" s="24" t="s">
        <v>3237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3238</v>
      </c>
      <c r="B1683" s="24" t="s">
        <v>3239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3240</v>
      </c>
      <c r="B1684" s="24" t="s">
        <v>3241</v>
      </c>
      <c r="C1684" s="25"/>
      <c r="D1684" s="89">
        <f t="shared" si="14"/>
        <v>0</v>
      </c>
      <c r="E1684" s="90"/>
      <c r="F1684" s="91"/>
    </row>
    <row r="1685" spans="1:6" x14ac:dyDescent="0.2">
      <c r="A1685" s="23" t="s">
        <v>3242</v>
      </c>
      <c r="B1685" s="24" t="s">
        <v>3243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3244</v>
      </c>
      <c r="B1686" s="24" t="s">
        <v>3245</v>
      </c>
      <c r="C1686" s="25"/>
      <c r="D1686" s="89">
        <f t="shared" si="14"/>
        <v>0</v>
      </c>
      <c r="E1686" s="90"/>
      <c r="F1686" s="91"/>
    </row>
    <row r="1687" spans="1:6" ht="23.25" x14ac:dyDescent="0.2">
      <c r="A1687" s="23" t="s">
        <v>3246</v>
      </c>
      <c r="B1687" s="24" t="s">
        <v>3247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3248</v>
      </c>
      <c r="B1688" s="24" t="s">
        <v>3249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3250</v>
      </c>
      <c r="B1689" s="24" t="s">
        <v>3251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3252</v>
      </c>
      <c r="B1690" s="24" t="s">
        <v>3253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3254</v>
      </c>
      <c r="B1691" s="24" t="s">
        <v>3255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3256</v>
      </c>
      <c r="B1692" s="24" t="s">
        <v>3257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3258</v>
      </c>
      <c r="B1693" s="24" t="s">
        <v>3259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3260</v>
      </c>
      <c r="B1694" s="24" t="s">
        <v>3261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3262</v>
      </c>
      <c r="B1695" s="24" t="s">
        <v>3263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3264</v>
      </c>
      <c r="B1696" s="24" t="s">
        <v>3265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3266</v>
      </c>
      <c r="B1697" s="24" t="s">
        <v>3267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3268</v>
      </c>
      <c r="B1698" s="24" t="s">
        <v>3269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3270</v>
      </c>
      <c r="B1699" s="24" t="s">
        <v>3271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3272</v>
      </c>
      <c r="B1700" s="24" t="s">
        <v>3273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3274</v>
      </c>
      <c r="B1701" s="24" t="s">
        <v>3275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3276</v>
      </c>
      <c r="B1702" s="24" t="s">
        <v>3277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3278</v>
      </c>
      <c r="B1703" s="24" t="s">
        <v>3279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3280</v>
      </c>
      <c r="B1704" s="24" t="s">
        <v>3281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3282</v>
      </c>
      <c r="B1705" s="24" t="s">
        <v>3283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3284</v>
      </c>
      <c r="B1706" s="24" t="s">
        <v>3285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3286</v>
      </c>
      <c r="B1707" s="24" t="s">
        <v>3287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3288</v>
      </c>
      <c r="B1708" s="24" t="s">
        <v>3289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3290</v>
      </c>
      <c r="B1709" s="24" t="s">
        <v>3291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3292</v>
      </c>
      <c r="B1710" s="24" t="s">
        <v>3293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3294</v>
      </c>
      <c r="B1711" s="24" t="s">
        <v>3295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3296</v>
      </c>
      <c r="B1712" s="24" t="s">
        <v>3297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3298</v>
      </c>
      <c r="B1713" s="24" t="s">
        <v>3299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3300</v>
      </c>
      <c r="B1714" s="24" t="s">
        <v>3301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3302</v>
      </c>
      <c r="B1715" s="24" t="s">
        <v>3303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3304</v>
      </c>
      <c r="B1716" s="24" t="s">
        <v>3305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3306</v>
      </c>
      <c r="B1717" s="24" t="s">
        <v>3307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3308</v>
      </c>
      <c r="B1718" s="24" t="s">
        <v>3309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3310</v>
      </c>
      <c r="B1719" s="24" t="s">
        <v>3277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3311</v>
      </c>
      <c r="B1720" s="24" t="s">
        <v>3312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3313</v>
      </c>
      <c r="B1721" s="24" t="s">
        <v>3314</v>
      </c>
      <c r="C1721" s="25"/>
      <c r="D1721" s="89">
        <f t="shared" si="14"/>
        <v>0</v>
      </c>
      <c r="E1721" s="90"/>
      <c r="F1721" s="91"/>
    </row>
    <row r="1722" spans="1:6" x14ac:dyDescent="0.2">
      <c r="A1722" s="23" t="s">
        <v>3315</v>
      </c>
      <c r="B1722" s="24" t="s">
        <v>3316</v>
      </c>
      <c r="C1722" s="25"/>
      <c r="D1722" s="89">
        <f t="shared" si="14"/>
        <v>0</v>
      </c>
      <c r="E1722" s="90"/>
      <c r="F1722" s="91"/>
    </row>
    <row r="1723" spans="1:6" x14ac:dyDescent="0.2">
      <c r="A1723" s="23" t="s">
        <v>3317</v>
      </c>
      <c r="B1723" s="24" t="s">
        <v>3318</v>
      </c>
      <c r="C1723" s="25"/>
      <c r="D1723" s="89">
        <f t="shared" ref="D1723:D1786" si="15">+E1723+F1723</f>
        <v>0</v>
      </c>
      <c r="E1723" s="90"/>
      <c r="F1723" s="91"/>
    </row>
    <row r="1724" spans="1:6" x14ac:dyDescent="0.2">
      <c r="A1724" s="23" t="s">
        <v>3319</v>
      </c>
      <c r="B1724" s="24" t="s">
        <v>3320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3321</v>
      </c>
      <c r="B1725" s="24" t="s">
        <v>3322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3323</v>
      </c>
      <c r="B1726" s="24" t="s">
        <v>3324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3325</v>
      </c>
      <c r="B1727" s="24" t="s">
        <v>3326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3327</v>
      </c>
      <c r="B1728" s="24" t="s">
        <v>3328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3329</v>
      </c>
      <c r="B1729" s="24" t="s">
        <v>3330</v>
      </c>
      <c r="C1729" s="25"/>
      <c r="D1729" s="89">
        <f t="shared" si="15"/>
        <v>0</v>
      </c>
      <c r="E1729" s="90"/>
      <c r="F1729" s="91"/>
    </row>
    <row r="1730" spans="1:6" x14ac:dyDescent="0.2">
      <c r="A1730" s="23" t="s">
        <v>3331</v>
      </c>
      <c r="B1730" s="24" t="s">
        <v>3332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3333</v>
      </c>
      <c r="B1731" s="24" t="s">
        <v>3334</v>
      </c>
      <c r="C1731" s="25"/>
      <c r="D1731" s="89">
        <f t="shared" si="15"/>
        <v>0</v>
      </c>
      <c r="E1731" s="90"/>
      <c r="F1731" s="91"/>
    </row>
    <row r="1732" spans="1:6" ht="23.25" x14ac:dyDescent="0.2">
      <c r="A1732" s="23" t="s">
        <v>3335</v>
      </c>
      <c r="B1732" s="24" t="s">
        <v>3336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3337</v>
      </c>
      <c r="B1733" s="24" t="s">
        <v>3338</v>
      </c>
      <c r="C1733" s="25"/>
      <c r="D1733" s="89">
        <f t="shared" si="15"/>
        <v>0</v>
      </c>
      <c r="E1733" s="90"/>
      <c r="F1733" s="91"/>
    </row>
    <row r="1734" spans="1:6" x14ac:dyDescent="0.2">
      <c r="A1734" s="23" t="s">
        <v>3339</v>
      </c>
      <c r="B1734" s="24" t="s">
        <v>3340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3341</v>
      </c>
      <c r="B1735" s="24" t="s">
        <v>3342</v>
      </c>
      <c r="C1735" s="25"/>
      <c r="D1735" s="89">
        <f t="shared" si="15"/>
        <v>0</v>
      </c>
      <c r="E1735" s="90"/>
      <c r="F1735" s="91"/>
    </row>
    <row r="1736" spans="1:6" ht="23.25" x14ac:dyDescent="0.2">
      <c r="A1736" s="23" t="s">
        <v>3343</v>
      </c>
      <c r="B1736" s="24" t="s">
        <v>3344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3345</v>
      </c>
      <c r="B1737" s="24" t="s">
        <v>3346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3347</v>
      </c>
      <c r="B1738" s="24" t="s">
        <v>3348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3349</v>
      </c>
      <c r="B1739" s="24" t="s">
        <v>3350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3351</v>
      </c>
      <c r="B1740" s="24" t="s">
        <v>3352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3353</v>
      </c>
      <c r="B1741" s="24" t="s">
        <v>3354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3355</v>
      </c>
      <c r="B1742" s="24" t="s">
        <v>3356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3357</v>
      </c>
      <c r="B1743" s="24" t="s">
        <v>3358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3359</v>
      </c>
      <c r="B1744" s="24" t="s">
        <v>3360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3361</v>
      </c>
      <c r="B1745" s="24" t="s">
        <v>3362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3363</v>
      </c>
      <c r="B1746" s="24" t="s">
        <v>3364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3365</v>
      </c>
      <c r="B1747" s="24" t="s">
        <v>3366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3367</v>
      </c>
      <c r="B1748" s="24" t="s">
        <v>3368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3369</v>
      </c>
      <c r="B1749" s="24" t="s">
        <v>3370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3371</v>
      </c>
      <c r="B1750" s="24" t="s">
        <v>3372</v>
      </c>
      <c r="C1750" s="25"/>
      <c r="D1750" s="89">
        <f t="shared" si="15"/>
        <v>0</v>
      </c>
      <c r="E1750" s="90"/>
      <c r="F1750" s="91"/>
    </row>
    <row r="1751" spans="1:6" x14ac:dyDescent="0.2">
      <c r="A1751" s="23" t="s">
        <v>3373</v>
      </c>
      <c r="B1751" s="24" t="s">
        <v>3374</v>
      </c>
      <c r="C1751" s="25"/>
      <c r="D1751" s="89">
        <f t="shared" si="15"/>
        <v>0</v>
      </c>
      <c r="E1751" s="90"/>
      <c r="F1751" s="91"/>
    </row>
    <row r="1752" spans="1:6" x14ac:dyDescent="0.2">
      <c r="A1752" s="23" t="s">
        <v>3375</v>
      </c>
      <c r="B1752" s="24" t="s">
        <v>3376</v>
      </c>
      <c r="C1752" s="25"/>
      <c r="D1752" s="89">
        <f t="shared" si="15"/>
        <v>0</v>
      </c>
      <c r="E1752" s="90"/>
      <c r="F1752" s="91"/>
    </row>
    <row r="1753" spans="1:6" ht="23.25" x14ac:dyDescent="0.2">
      <c r="A1753" s="23" t="s">
        <v>3377</v>
      </c>
      <c r="B1753" s="24" t="s">
        <v>3378</v>
      </c>
      <c r="C1753" s="25"/>
      <c r="D1753" s="89">
        <f t="shared" si="15"/>
        <v>0</v>
      </c>
      <c r="E1753" s="90"/>
      <c r="F1753" s="91"/>
    </row>
    <row r="1754" spans="1:6" ht="23.25" x14ac:dyDescent="0.2">
      <c r="A1754" s="23" t="s">
        <v>3379</v>
      </c>
      <c r="B1754" s="24" t="s">
        <v>3380</v>
      </c>
      <c r="C1754" s="25"/>
      <c r="D1754" s="89">
        <f t="shared" si="15"/>
        <v>0</v>
      </c>
      <c r="E1754" s="90"/>
      <c r="F1754" s="91"/>
    </row>
    <row r="1755" spans="1:6" x14ac:dyDescent="0.2">
      <c r="A1755" s="23" t="s">
        <v>3381</v>
      </c>
      <c r="B1755" s="24" t="s">
        <v>3382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3383</v>
      </c>
      <c r="B1756" s="24" t="s">
        <v>3384</v>
      </c>
      <c r="C1756" s="25"/>
      <c r="D1756" s="89">
        <f t="shared" si="15"/>
        <v>0</v>
      </c>
      <c r="E1756" s="90"/>
      <c r="F1756" s="91"/>
    </row>
    <row r="1757" spans="1:6" ht="23.25" x14ac:dyDescent="0.2">
      <c r="A1757" s="23" t="s">
        <v>3385</v>
      </c>
      <c r="B1757" s="24" t="s">
        <v>3386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3387</v>
      </c>
      <c r="B1758" s="24" t="s">
        <v>3388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3389</v>
      </c>
      <c r="B1759" s="24" t="s">
        <v>3390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3391</v>
      </c>
      <c r="B1760" s="24" t="s">
        <v>3392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3393</v>
      </c>
      <c r="B1761" s="24" t="s">
        <v>3394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3395</v>
      </c>
      <c r="B1762" s="24" t="s">
        <v>3396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3397</v>
      </c>
      <c r="B1763" s="24" t="s">
        <v>3398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3399</v>
      </c>
      <c r="B1764" s="24" t="s">
        <v>3400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3401</v>
      </c>
      <c r="B1765" s="24" t="s">
        <v>3402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3403</v>
      </c>
      <c r="B1766" s="24" t="s">
        <v>3404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3405</v>
      </c>
      <c r="B1767" s="24" t="s">
        <v>3406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3407</v>
      </c>
      <c r="B1768" s="24" t="s">
        <v>3408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3409</v>
      </c>
      <c r="B1769" s="24" t="s">
        <v>3410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3411</v>
      </c>
      <c r="B1770" s="96" t="s">
        <v>3412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3413</v>
      </c>
      <c r="B1771" s="24" t="s">
        <v>3414</v>
      </c>
      <c r="C1771" s="25"/>
      <c r="D1771" s="89">
        <f t="shared" si="15"/>
        <v>0</v>
      </c>
      <c r="E1771" s="90"/>
      <c r="F1771" s="91"/>
    </row>
    <row r="1772" spans="1:6" x14ac:dyDescent="0.2">
      <c r="A1772" s="23" t="s">
        <v>3415</v>
      </c>
      <c r="B1772" s="24" t="s">
        <v>3416</v>
      </c>
      <c r="C1772" s="25"/>
      <c r="D1772" s="89">
        <f t="shared" si="15"/>
        <v>0</v>
      </c>
      <c r="E1772" s="90"/>
      <c r="F1772" s="91"/>
    </row>
    <row r="1773" spans="1:6" x14ac:dyDescent="0.2">
      <c r="A1773" s="23" t="s">
        <v>3417</v>
      </c>
      <c r="B1773" s="24" t="s">
        <v>3418</v>
      </c>
      <c r="C1773" s="25"/>
      <c r="D1773" s="89">
        <f t="shared" si="15"/>
        <v>0</v>
      </c>
      <c r="E1773" s="90"/>
      <c r="F1773" s="91"/>
    </row>
    <row r="1774" spans="1:6" ht="23.25" x14ac:dyDescent="0.2">
      <c r="A1774" s="23" t="s">
        <v>3419</v>
      </c>
      <c r="B1774" s="24" t="s">
        <v>3420</v>
      </c>
      <c r="C1774" s="25"/>
      <c r="D1774" s="89">
        <f t="shared" si="15"/>
        <v>0</v>
      </c>
      <c r="E1774" s="90"/>
      <c r="F1774" s="91"/>
    </row>
    <row r="1775" spans="1:6" ht="23.25" x14ac:dyDescent="0.2">
      <c r="A1775" s="23" t="s">
        <v>3421</v>
      </c>
      <c r="B1775" s="24" t="s">
        <v>3422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3423</v>
      </c>
      <c r="B1776" s="24" t="s">
        <v>3424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3425</v>
      </c>
      <c r="B1777" s="24" t="s">
        <v>3251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3426</v>
      </c>
      <c r="B1778" s="24" t="s">
        <v>3427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3428</v>
      </c>
      <c r="B1779" s="24" t="s">
        <v>3429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3430</v>
      </c>
      <c r="B1780" s="24" t="s">
        <v>3431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3432</v>
      </c>
      <c r="B1781" s="24" t="s">
        <v>3433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3434</v>
      </c>
      <c r="B1782" s="24" t="s">
        <v>3435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3436</v>
      </c>
      <c r="B1783" s="24" t="s">
        <v>3437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3438</v>
      </c>
      <c r="B1784" s="24" t="s">
        <v>3439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3440</v>
      </c>
      <c r="B1785" s="24" t="s">
        <v>3441</v>
      </c>
      <c r="C1785" s="25"/>
      <c r="D1785" s="89">
        <f t="shared" si="15"/>
        <v>0</v>
      </c>
      <c r="E1785" s="90"/>
      <c r="F1785" s="91"/>
    </row>
    <row r="1786" spans="1:6" x14ac:dyDescent="0.2">
      <c r="A1786" s="23" t="s">
        <v>3442</v>
      </c>
      <c r="B1786" s="24" t="s">
        <v>3293</v>
      </c>
      <c r="C1786" s="25"/>
      <c r="D1786" s="89">
        <f t="shared" si="15"/>
        <v>0</v>
      </c>
      <c r="E1786" s="90"/>
      <c r="F1786" s="91"/>
    </row>
    <row r="1787" spans="1:6" x14ac:dyDescent="0.2">
      <c r="A1787" s="23" t="s">
        <v>3443</v>
      </c>
      <c r="B1787" s="24" t="s">
        <v>3444</v>
      </c>
      <c r="C1787" s="25"/>
      <c r="D1787" s="89">
        <f t="shared" ref="D1787:D1846" si="16">+E1787+F1787</f>
        <v>0</v>
      </c>
      <c r="E1787" s="90"/>
      <c r="F1787" s="91"/>
    </row>
    <row r="1788" spans="1:6" x14ac:dyDescent="0.2">
      <c r="A1788" s="23" t="s">
        <v>3445</v>
      </c>
      <c r="B1788" s="24" t="s">
        <v>3446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3447</v>
      </c>
      <c r="B1789" s="24" t="s">
        <v>3448</v>
      </c>
      <c r="C1789" s="25"/>
      <c r="D1789" s="89">
        <f t="shared" si="16"/>
        <v>0</v>
      </c>
      <c r="E1789" s="90"/>
      <c r="F1789" s="91"/>
    </row>
    <row r="1790" spans="1:6" ht="23.25" x14ac:dyDescent="0.2">
      <c r="A1790" s="23" t="s">
        <v>3449</v>
      </c>
      <c r="B1790" s="24" t="s">
        <v>3450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3451</v>
      </c>
      <c r="B1791" s="24" t="s">
        <v>3452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3453</v>
      </c>
      <c r="B1792" s="24" t="s">
        <v>3454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3455</v>
      </c>
      <c r="B1793" s="24" t="s">
        <v>3456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3457</v>
      </c>
      <c r="B1794" s="24" t="s">
        <v>3458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3459</v>
      </c>
      <c r="B1795" s="24" t="s">
        <v>3408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3460</v>
      </c>
      <c r="B1796" s="24" t="s">
        <v>3461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3462</v>
      </c>
      <c r="B1797" s="24" t="s">
        <v>3277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3463</v>
      </c>
      <c r="B1798" s="24" t="s">
        <v>3464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3465</v>
      </c>
      <c r="B1799" s="24" t="s">
        <v>3466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3467</v>
      </c>
      <c r="B1800" s="24" t="s">
        <v>3468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3469</v>
      </c>
      <c r="B1801" s="24" t="s">
        <v>3470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3471</v>
      </c>
      <c r="B1802" s="24" t="s">
        <v>3472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3473</v>
      </c>
      <c r="B1803" s="24" t="s">
        <v>3474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3475</v>
      </c>
      <c r="B1804" s="24" t="s">
        <v>3476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3477</v>
      </c>
      <c r="B1805" s="24" t="s">
        <v>3478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3479</v>
      </c>
      <c r="B1806" s="24" t="s">
        <v>3480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3481</v>
      </c>
      <c r="B1807" s="24" t="s">
        <v>3482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3483</v>
      </c>
      <c r="B1808" s="24" t="s">
        <v>3293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3484</v>
      </c>
      <c r="B1809" s="24" t="s">
        <v>3485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3486</v>
      </c>
      <c r="B1810" s="24" t="s">
        <v>3487</v>
      </c>
      <c r="C1810" s="25"/>
      <c r="D1810" s="89">
        <f t="shared" si="16"/>
        <v>0</v>
      </c>
      <c r="E1810" s="90"/>
      <c r="F1810" s="91"/>
    </row>
    <row r="1811" spans="1:6" x14ac:dyDescent="0.2">
      <c r="A1811" s="23" t="s">
        <v>3488</v>
      </c>
      <c r="B1811" s="24" t="s">
        <v>3489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3490</v>
      </c>
      <c r="B1812" s="24" t="s">
        <v>3491</v>
      </c>
      <c r="C1812" s="25"/>
      <c r="D1812" s="89">
        <f t="shared" si="16"/>
        <v>0</v>
      </c>
      <c r="E1812" s="90"/>
      <c r="F1812" s="91"/>
    </row>
    <row r="1813" spans="1:6" ht="23.25" x14ac:dyDescent="0.2">
      <c r="A1813" s="23" t="s">
        <v>3492</v>
      </c>
      <c r="B1813" s="24" t="s">
        <v>3450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3493</v>
      </c>
      <c r="B1814" s="24" t="s">
        <v>3494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3495</v>
      </c>
      <c r="B1815" s="24" t="s">
        <v>3496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3497</v>
      </c>
      <c r="B1816" s="24" t="s">
        <v>3498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3499</v>
      </c>
      <c r="B1817" s="24" t="s">
        <v>3408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3500</v>
      </c>
      <c r="B1818" s="24" t="s">
        <v>3501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3502</v>
      </c>
      <c r="B1819" s="24" t="s">
        <v>3503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3504</v>
      </c>
      <c r="B1820" s="24" t="s">
        <v>3505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3506</v>
      </c>
      <c r="B1821" s="24" t="s">
        <v>3507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3508</v>
      </c>
      <c r="B1822" s="24" t="s">
        <v>3509</v>
      </c>
      <c r="C1822" s="25"/>
      <c r="D1822" s="89">
        <f t="shared" si="16"/>
        <v>0</v>
      </c>
      <c r="E1822" s="90"/>
      <c r="F1822" s="91"/>
    </row>
    <row r="1823" spans="1:6" x14ac:dyDescent="0.2">
      <c r="A1823" s="23" t="s">
        <v>3510</v>
      </c>
      <c r="B1823" s="24" t="s">
        <v>3511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3512</v>
      </c>
      <c r="B1824" s="24" t="s">
        <v>3513</v>
      </c>
      <c r="C1824" s="25"/>
      <c r="D1824" s="89">
        <f t="shared" si="16"/>
        <v>0</v>
      </c>
      <c r="E1824" s="90"/>
      <c r="F1824" s="91"/>
    </row>
    <row r="1825" spans="1:6" ht="15" customHeight="1" x14ac:dyDescent="0.2">
      <c r="A1825" s="23" t="s">
        <v>3514</v>
      </c>
      <c r="B1825" s="24" t="s">
        <v>3515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3516</v>
      </c>
      <c r="B1826" s="24" t="s">
        <v>3517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3518</v>
      </c>
      <c r="B1827" s="24" t="s">
        <v>3519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3520</v>
      </c>
      <c r="B1828" s="24" t="s">
        <v>3521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3522</v>
      </c>
      <c r="B1829" s="24" t="s">
        <v>3523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3524</v>
      </c>
      <c r="B1830" s="24" t="s">
        <v>3525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3526</v>
      </c>
      <c r="B1831" s="24" t="s">
        <v>3527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3528</v>
      </c>
      <c r="B1832" s="24" t="s">
        <v>3529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3530</v>
      </c>
      <c r="B1833" s="24" t="s">
        <v>3531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3532</v>
      </c>
      <c r="B1834" s="24" t="s">
        <v>3533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3534</v>
      </c>
      <c r="B1835" s="24" t="s">
        <v>3535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3536</v>
      </c>
      <c r="B1836" s="24" t="s">
        <v>3537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3538</v>
      </c>
      <c r="B1837" s="24" t="s">
        <v>3539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3540</v>
      </c>
      <c r="B1838" s="24" t="s">
        <v>3541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3542</v>
      </c>
      <c r="B1839" s="24" t="s">
        <v>3543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3544</v>
      </c>
      <c r="B1840" s="24" t="s">
        <v>3545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3546</v>
      </c>
      <c r="B1841" s="24" t="s">
        <v>3547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3548</v>
      </c>
      <c r="B1842" s="24" t="s">
        <v>3549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3550</v>
      </c>
      <c r="B1843" s="24" t="s">
        <v>3551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3552</v>
      </c>
      <c r="B1844" s="24" t="s">
        <v>3553</v>
      </c>
      <c r="C1844" s="25"/>
      <c r="D1844" s="89">
        <f t="shared" si="16"/>
        <v>0</v>
      </c>
      <c r="E1844" s="90"/>
      <c r="F1844" s="91"/>
    </row>
    <row r="1845" spans="1:6" x14ac:dyDescent="0.2">
      <c r="A1845" s="23" t="s">
        <v>3554</v>
      </c>
      <c r="B1845" s="24" t="s">
        <v>3366</v>
      </c>
      <c r="C1845" s="25"/>
      <c r="D1845" s="89">
        <f t="shared" si="16"/>
        <v>0</v>
      </c>
      <c r="E1845" s="90"/>
      <c r="F1845" s="91"/>
    </row>
    <row r="1846" spans="1:6" x14ac:dyDescent="0.2">
      <c r="A1846" s="23" t="s">
        <v>3555</v>
      </c>
      <c r="B1846" s="53" t="s">
        <v>3556</v>
      </c>
      <c r="C1846" s="25"/>
      <c r="D1846" s="89">
        <f t="shared" si="16"/>
        <v>0</v>
      </c>
      <c r="E1846" s="90"/>
      <c r="F1846" s="91"/>
    </row>
    <row r="1847" spans="1:6" x14ac:dyDescent="0.2">
      <c r="A1847" s="46"/>
      <c r="B1847" s="111" t="s">
        <v>3557</v>
      </c>
      <c r="C1847" s="40">
        <f>SUM(C1848:C1850)</f>
        <v>0</v>
      </c>
      <c r="D1847" s="95">
        <f>SUM(D1848:D1850)</f>
        <v>0</v>
      </c>
      <c r="E1847" s="95">
        <f>SUM(E1848:E1850)</f>
        <v>0</v>
      </c>
      <c r="F1847" s="72">
        <f>SUM(F1848:F1850)</f>
        <v>0</v>
      </c>
    </row>
    <row r="1848" spans="1:6" x14ac:dyDescent="0.2">
      <c r="A1848" s="23" t="s">
        <v>3558</v>
      </c>
      <c r="B1848" s="24" t="s">
        <v>3559</v>
      </c>
      <c r="C1848" s="25"/>
      <c r="D1848" s="89">
        <f>+E1848+F1848</f>
        <v>0</v>
      </c>
      <c r="E1848" s="90"/>
      <c r="F1848" s="91"/>
    </row>
    <row r="1849" spans="1:6" x14ac:dyDescent="0.2">
      <c r="A1849" s="23" t="s">
        <v>3560</v>
      </c>
      <c r="B1849" s="24" t="s">
        <v>3561</v>
      </c>
      <c r="C1849" s="25"/>
      <c r="D1849" s="89">
        <f>+E1849+F1849</f>
        <v>0</v>
      </c>
      <c r="E1849" s="90"/>
      <c r="F1849" s="91"/>
    </row>
    <row r="1850" spans="1:6" x14ac:dyDescent="0.2">
      <c r="A1850" s="23" t="s">
        <v>3562</v>
      </c>
      <c r="B1850" s="53" t="s">
        <v>3563</v>
      </c>
      <c r="C1850" s="25"/>
      <c r="D1850" s="89">
        <f>+E1850+F1850</f>
        <v>0</v>
      </c>
      <c r="E1850" s="90"/>
      <c r="F1850" s="91"/>
    </row>
    <row r="1851" spans="1:6" x14ac:dyDescent="0.2">
      <c r="A1851" s="46"/>
      <c r="B1851" s="111" t="s">
        <v>3564</v>
      </c>
      <c r="C1851" s="40">
        <f>SUM(C1852:C1861)</f>
        <v>0</v>
      </c>
      <c r="D1851" s="95"/>
      <c r="E1851" s="95"/>
      <c r="F1851" s="72"/>
    </row>
    <row r="1852" spans="1:6" ht="23.25" x14ac:dyDescent="0.2">
      <c r="A1852" s="23" t="s">
        <v>3565</v>
      </c>
      <c r="B1852" s="24" t="s">
        <v>3566</v>
      </c>
      <c r="C1852" s="25"/>
      <c r="D1852" s="26"/>
      <c r="E1852" s="26"/>
      <c r="F1852" s="27"/>
    </row>
    <row r="1853" spans="1:6" x14ac:dyDescent="0.2">
      <c r="A1853" s="23" t="s">
        <v>3567</v>
      </c>
      <c r="B1853" s="24" t="s">
        <v>3568</v>
      </c>
      <c r="C1853" s="25"/>
      <c r="D1853" s="26"/>
      <c r="E1853" s="26"/>
      <c r="F1853" s="27"/>
    </row>
    <row r="1854" spans="1:6" x14ac:dyDescent="0.2">
      <c r="A1854" s="23" t="s">
        <v>3569</v>
      </c>
      <c r="B1854" s="24" t="s">
        <v>3570</v>
      </c>
      <c r="C1854" s="25"/>
      <c r="D1854" s="26"/>
      <c r="E1854" s="26"/>
      <c r="F1854" s="27"/>
    </row>
    <row r="1855" spans="1:6" x14ac:dyDescent="0.2">
      <c r="A1855" s="23" t="s">
        <v>3571</v>
      </c>
      <c r="B1855" s="24" t="s">
        <v>3572</v>
      </c>
      <c r="C1855" s="25"/>
      <c r="D1855" s="26"/>
      <c r="E1855" s="26"/>
      <c r="F1855" s="27"/>
    </row>
    <row r="1856" spans="1:6" ht="23.25" x14ac:dyDescent="0.2">
      <c r="A1856" s="23" t="s">
        <v>3573</v>
      </c>
      <c r="B1856" s="24" t="s">
        <v>3574</v>
      </c>
      <c r="C1856" s="25"/>
      <c r="D1856" s="26"/>
      <c r="E1856" s="26"/>
      <c r="F1856" s="27"/>
    </row>
    <row r="1857" spans="1:6" x14ac:dyDescent="0.2">
      <c r="A1857" s="23" t="s">
        <v>3575</v>
      </c>
      <c r="B1857" s="24" t="s">
        <v>3576</v>
      </c>
      <c r="C1857" s="25"/>
      <c r="D1857" s="26"/>
      <c r="E1857" s="26"/>
      <c r="F1857" s="27"/>
    </row>
    <row r="1858" spans="1:6" x14ac:dyDescent="0.2">
      <c r="A1858" s="23" t="s">
        <v>3577</v>
      </c>
      <c r="B1858" s="24" t="s">
        <v>3578</v>
      </c>
      <c r="C1858" s="25"/>
      <c r="D1858" s="26"/>
      <c r="E1858" s="26"/>
      <c r="F1858" s="27"/>
    </row>
    <row r="1859" spans="1:6" x14ac:dyDescent="0.2">
      <c r="A1859" s="23" t="s">
        <v>3579</v>
      </c>
      <c r="B1859" s="24" t="s">
        <v>3580</v>
      </c>
      <c r="C1859" s="25"/>
      <c r="D1859" s="26"/>
      <c r="E1859" s="26"/>
      <c r="F1859" s="27"/>
    </row>
    <row r="1860" spans="1:6" x14ac:dyDescent="0.2">
      <c r="A1860" s="23" t="s">
        <v>3581</v>
      </c>
      <c r="B1860" s="24" t="s">
        <v>3582</v>
      </c>
      <c r="C1860" s="25"/>
      <c r="D1860" s="26"/>
      <c r="E1860" s="26"/>
      <c r="F1860" s="27"/>
    </row>
    <row r="1861" spans="1:6" x14ac:dyDescent="0.2">
      <c r="A1861" s="23" t="s">
        <v>3583</v>
      </c>
      <c r="B1861" s="53" t="s">
        <v>3584</v>
      </c>
      <c r="C1861" s="25"/>
      <c r="D1861" s="26"/>
      <c r="E1861" s="26"/>
      <c r="F1861" s="27"/>
    </row>
    <row r="1862" spans="1:6" x14ac:dyDescent="0.2">
      <c r="A1862" s="46"/>
      <c r="B1862" s="48" t="s">
        <v>3585</v>
      </c>
      <c r="C1862" s="40">
        <f>+C1863</f>
        <v>0</v>
      </c>
      <c r="D1862" s="41"/>
      <c r="E1862" s="41"/>
      <c r="F1862" s="42"/>
    </row>
    <row r="1863" spans="1:6" x14ac:dyDescent="0.2">
      <c r="A1863" s="23" t="s">
        <v>3586</v>
      </c>
      <c r="B1863" s="53" t="s">
        <v>3587</v>
      </c>
      <c r="C1863" s="25"/>
      <c r="D1863" s="26"/>
      <c r="E1863" s="26"/>
      <c r="F1863" s="27"/>
    </row>
    <row r="1864" spans="1:6" x14ac:dyDescent="0.2">
      <c r="A1864" s="46"/>
      <c r="B1864" s="48" t="s">
        <v>3588</v>
      </c>
      <c r="C1864" s="40">
        <f>SUM(C1865:C1871)</f>
        <v>0</v>
      </c>
      <c r="D1864" s="41"/>
      <c r="E1864" s="41"/>
      <c r="F1864" s="42"/>
    </row>
    <row r="1865" spans="1:6" x14ac:dyDescent="0.2">
      <c r="A1865" s="23" t="s">
        <v>3589</v>
      </c>
      <c r="B1865" s="24" t="s">
        <v>3590</v>
      </c>
      <c r="C1865" s="25"/>
      <c r="D1865" s="26"/>
      <c r="E1865" s="26"/>
      <c r="F1865" s="27"/>
    </row>
    <row r="1866" spans="1:6" x14ac:dyDescent="0.2">
      <c r="A1866" s="23" t="s">
        <v>3591</v>
      </c>
      <c r="B1866" s="24" t="s">
        <v>3592</v>
      </c>
      <c r="C1866" s="25"/>
      <c r="D1866" s="26"/>
      <c r="E1866" s="26"/>
      <c r="F1866" s="27"/>
    </row>
    <row r="1867" spans="1:6" x14ac:dyDescent="0.2">
      <c r="A1867" s="23" t="s">
        <v>3593</v>
      </c>
      <c r="B1867" s="24" t="s">
        <v>3594</v>
      </c>
      <c r="C1867" s="25"/>
      <c r="D1867" s="26"/>
      <c r="E1867" s="26"/>
      <c r="F1867" s="27"/>
    </row>
    <row r="1868" spans="1:6" x14ac:dyDescent="0.2">
      <c r="A1868" s="23" t="s">
        <v>3595</v>
      </c>
      <c r="B1868" s="24" t="s">
        <v>3596</v>
      </c>
      <c r="C1868" s="25"/>
      <c r="D1868" s="26"/>
      <c r="E1868" s="26"/>
      <c r="F1868" s="27"/>
    </row>
    <row r="1869" spans="1:6" x14ac:dyDescent="0.2">
      <c r="A1869" s="23" t="s">
        <v>3597</v>
      </c>
      <c r="B1869" s="24" t="s">
        <v>3598</v>
      </c>
      <c r="C1869" s="25"/>
      <c r="D1869" s="26"/>
      <c r="E1869" s="26"/>
      <c r="F1869" s="27"/>
    </row>
    <row r="1870" spans="1:6" x14ac:dyDescent="0.2">
      <c r="A1870" s="23" t="s">
        <v>3599</v>
      </c>
      <c r="B1870" s="24" t="s">
        <v>3600</v>
      </c>
      <c r="C1870" s="25"/>
      <c r="D1870" s="26"/>
      <c r="E1870" s="26"/>
      <c r="F1870" s="27"/>
    </row>
    <row r="1871" spans="1:6" x14ac:dyDescent="0.2">
      <c r="A1871" s="23" t="s">
        <v>3601</v>
      </c>
      <c r="B1871" s="53" t="s">
        <v>3602</v>
      </c>
      <c r="C1871" s="25"/>
      <c r="D1871" s="26"/>
      <c r="E1871" s="26"/>
      <c r="F1871" s="27"/>
    </row>
    <row r="1872" spans="1:6" x14ac:dyDescent="0.2">
      <c r="A1872" s="46"/>
      <c r="B1872" s="48" t="s">
        <v>3603</v>
      </c>
      <c r="C1872" s="72"/>
      <c r="D1872" s="41"/>
      <c r="E1872" s="41"/>
      <c r="F1872" s="42"/>
    </row>
    <row r="1873" spans="1:256" x14ac:dyDescent="0.2">
      <c r="A1873" s="46"/>
      <c r="B1873" s="56" t="s">
        <v>3604</v>
      </c>
      <c r="C1873" s="72">
        <f>SUM(C1874:C1890)</f>
        <v>0</v>
      </c>
      <c r="D1873" s="41"/>
      <c r="E1873" s="41"/>
      <c r="F1873" s="42"/>
    </row>
    <row r="1874" spans="1:256" x14ac:dyDescent="0.2">
      <c r="A1874" s="23" t="s">
        <v>3605</v>
      </c>
      <c r="B1874" s="24" t="s">
        <v>3606</v>
      </c>
      <c r="C1874" s="25"/>
      <c r="D1874" s="26"/>
      <c r="E1874" s="26"/>
      <c r="F1874" s="27"/>
    </row>
    <row r="1875" spans="1:256" x14ac:dyDescent="0.2">
      <c r="A1875" s="23" t="s">
        <v>3607</v>
      </c>
      <c r="B1875" s="24" t="s">
        <v>3608</v>
      </c>
      <c r="C1875" s="25"/>
      <c r="D1875" s="26"/>
      <c r="E1875" s="26"/>
      <c r="F1875" s="27"/>
    </row>
    <row r="1876" spans="1:256" x14ac:dyDescent="0.2">
      <c r="A1876" s="23" t="s">
        <v>3609</v>
      </c>
      <c r="B1876" s="24" t="s">
        <v>3610</v>
      </c>
      <c r="C1876" s="25"/>
      <c r="D1876" s="26"/>
      <c r="E1876" s="26"/>
      <c r="F1876" s="27"/>
    </row>
    <row r="1877" spans="1:256" x14ac:dyDescent="0.2">
      <c r="A1877" s="23" t="s">
        <v>3611</v>
      </c>
      <c r="B1877" s="24" t="s">
        <v>3612</v>
      </c>
      <c r="C1877" s="25"/>
      <c r="D1877" s="26"/>
      <c r="E1877" s="26"/>
      <c r="F1877" s="27"/>
    </row>
    <row r="1878" spans="1:256" x14ac:dyDescent="0.2">
      <c r="A1878" s="23" t="s">
        <v>3613</v>
      </c>
      <c r="B1878" s="24" t="s">
        <v>3614</v>
      </c>
      <c r="C1878" s="25"/>
      <c r="D1878" s="26"/>
      <c r="E1878" s="26"/>
      <c r="F1878" s="27"/>
    </row>
    <row r="1879" spans="1:256" x14ac:dyDescent="0.2">
      <c r="A1879" s="23" t="s">
        <v>3615</v>
      </c>
      <c r="B1879" s="24" t="s">
        <v>3616</v>
      </c>
      <c r="C1879" s="25"/>
      <c r="D1879" s="26"/>
      <c r="E1879" s="26"/>
      <c r="F1879" s="27"/>
    </row>
    <row r="1880" spans="1:256" x14ac:dyDescent="0.2">
      <c r="A1880" s="23" t="s">
        <v>3617</v>
      </c>
      <c r="B1880" s="24" t="s">
        <v>3618</v>
      </c>
      <c r="C1880" s="25"/>
      <c r="D1880" s="26"/>
      <c r="E1880" s="26"/>
      <c r="F1880" s="27"/>
    </row>
    <row r="1881" spans="1:256" ht="14.25" customHeight="1" x14ac:dyDescent="0.2">
      <c r="A1881" s="162" t="s">
        <v>3619</v>
      </c>
      <c r="B1881" s="163" t="s">
        <v>3620</v>
      </c>
      <c r="C1881" s="25"/>
      <c r="D1881" s="26"/>
      <c r="E1881" s="26"/>
      <c r="F1881" s="27"/>
      <c r="G1881" s="110"/>
      <c r="H1881" s="57"/>
      <c r="I1881" s="110"/>
      <c r="J1881" s="57"/>
      <c r="K1881" s="110"/>
      <c r="L1881" s="57"/>
      <c r="M1881" s="110"/>
      <c r="N1881" s="57"/>
      <c r="O1881" s="110"/>
      <c r="P1881" s="57"/>
      <c r="Q1881" s="110"/>
      <c r="R1881" s="57"/>
      <c r="S1881" s="110"/>
      <c r="T1881" s="57"/>
      <c r="U1881" s="110"/>
      <c r="V1881" s="57"/>
      <c r="W1881" s="110"/>
      <c r="X1881" s="57"/>
      <c r="Y1881" s="110"/>
      <c r="Z1881" s="57"/>
      <c r="AA1881" s="110"/>
      <c r="AB1881" s="57"/>
      <c r="AC1881" s="110"/>
      <c r="AD1881" s="57"/>
      <c r="AE1881" s="110"/>
      <c r="AF1881" s="57"/>
      <c r="AG1881" s="110"/>
      <c r="AH1881" s="57"/>
      <c r="AI1881" s="110"/>
      <c r="AJ1881" s="57"/>
      <c r="AK1881" s="110"/>
      <c r="AL1881" s="57"/>
      <c r="AM1881" s="110"/>
      <c r="AN1881" s="57"/>
      <c r="AO1881" s="110"/>
      <c r="AP1881" s="57"/>
      <c r="AQ1881" s="110"/>
      <c r="AR1881" s="57"/>
      <c r="AS1881" s="110"/>
      <c r="AT1881" s="57"/>
      <c r="AU1881" s="110"/>
      <c r="AV1881" s="57"/>
      <c r="AW1881" s="110"/>
      <c r="AX1881" s="57"/>
      <c r="AY1881" s="110"/>
      <c r="AZ1881" s="57"/>
      <c r="BA1881" s="110"/>
      <c r="BB1881" s="57"/>
      <c r="BC1881" s="110"/>
      <c r="BD1881" s="57"/>
      <c r="BE1881" s="110"/>
      <c r="BF1881" s="57"/>
      <c r="BG1881" s="110"/>
      <c r="BH1881" s="57"/>
      <c r="BI1881" s="110"/>
      <c r="BJ1881" s="57"/>
      <c r="BK1881" s="110"/>
      <c r="BL1881" s="57"/>
      <c r="BM1881" s="110"/>
      <c r="BN1881" s="57"/>
      <c r="BO1881" s="110"/>
      <c r="BP1881" s="57"/>
      <c r="BQ1881" s="110"/>
      <c r="BR1881" s="57"/>
      <c r="BS1881" s="110"/>
      <c r="BT1881" s="57"/>
      <c r="BU1881" s="110"/>
      <c r="BV1881" s="57"/>
      <c r="BW1881" s="110"/>
      <c r="BX1881" s="57"/>
      <c r="BY1881" s="110"/>
      <c r="BZ1881" s="57"/>
      <c r="CA1881" s="110"/>
      <c r="CB1881" s="57"/>
      <c r="CC1881" s="110"/>
      <c r="CD1881" s="57"/>
      <c r="CE1881" s="110"/>
      <c r="CF1881" s="57"/>
      <c r="CG1881" s="110"/>
      <c r="CH1881" s="57"/>
      <c r="CI1881" s="110"/>
      <c r="CJ1881" s="57"/>
      <c r="CK1881" s="110"/>
      <c r="CL1881" s="57"/>
      <c r="CM1881" s="110"/>
      <c r="CN1881" s="57"/>
      <c r="CO1881" s="110"/>
      <c r="CP1881" s="57"/>
      <c r="CQ1881" s="110"/>
      <c r="CR1881" s="57"/>
      <c r="CS1881" s="110"/>
      <c r="CT1881" s="57"/>
      <c r="CU1881" s="110"/>
      <c r="CV1881" s="57"/>
      <c r="CW1881" s="110"/>
      <c r="CX1881" s="57"/>
      <c r="CY1881" s="110"/>
      <c r="CZ1881" s="57"/>
      <c r="DA1881" s="110"/>
      <c r="DB1881" s="57"/>
      <c r="DC1881" s="110"/>
      <c r="DD1881" s="57"/>
      <c r="DE1881" s="110"/>
      <c r="DF1881" s="57"/>
      <c r="DG1881" s="110"/>
      <c r="DH1881" s="57"/>
      <c r="DI1881" s="110"/>
      <c r="DJ1881" s="57"/>
      <c r="DK1881" s="110"/>
      <c r="DL1881" s="57"/>
      <c r="DM1881" s="110"/>
      <c r="DN1881" s="57"/>
      <c r="DO1881" s="110"/>
      <c r="DP1881" s="57"/>
      <c r="DQ1881" s="110"/>
      <c r="DR1881" s="57"/>
      <c r="DS1881" s="110"/>
      <c r="DT1881" s="57"/>
      <c r="DU1881" s="110"/>
      <c r="DV1881" s="57"/>
      <c r="DW1881" s="110"/>
      <c r="DX1881" s="57"/>
      <c r="DY1881" s="110"/>
      <c r="DZ1881" s="57"/>
      <c r="EA1881" s="110"/>
      <c r="EB1881" s="57"/>
      <c r="EC1881" s="110"/>
      <c r="ED1881" s="57"/>
      <c r="EE1881" s="110"/>
      <c r="EF1881" s="57"/>
      <c r="EG1881" s="110"/>
      <c r="EH1881" s="57"/>
      <c r="EI1881" s="110"/>
      <c r="EJ1881" s="57"/>
      <c r="EK1881" s="110"/>
      <c r="EL1881" s="57"/>
      <c r="EM1881" s="110"/>
      <c r="EN1881" s="57"/>
      <c r="EO1881" s="110"/>
      <c r="EP1881" s="57"/>
      <c r="EQ1881" s="110"/>
      <c r="ER1881" s="57"/>
      <c r="ES1881" s="110"/>
      <c r="ET1881" s="57"/>
      <c r="EU1881" s="110"/>
      <c r="EV1881" s="57"/>
      <c r="EW1881" s="110"/>
      <c r="EX1881" s="57"/>
      <c r="EY1881" s="110"/>
      <c r="EZ1881" s="57"/>
      <c r="FA1881" s="110"/>
      <c r="FB1881" s="57"/>
      <c r="FC1881" s="110"/>
      <c r="FD1881" s="57"/>
      <c r="FE1881" s="110"/>
      <c r="FF1881" s="57"/>
      <c r="FG1881" s="110"/>
      <c r="FH1881" s="57"/>
      <c r="FI1881" s="110"/>
      <c r="FJ1881" s="57"/>
      <c r="FK1881" s="110"/>
      <c r="FL1881" s="57"/>
      <c r="FM1881" s="110"/>
      <c r="FN1881" s="57"/>
      <c r="FO1881" s="110"/>
      <c r="FP1881" s="57"/>
      <c r="FQ1881" s="110"/>
      <c r="FR1881" s="57"/>
      <c r="FS1881" s="110"/>
      <c r="FT1881" s="57"/>
      <c r="FU1881" s="110"/>
      <c r="FV1881" s="57"/>
      <c r="FW1881" s="110"/>
      <c r="FX1881" s="57"/>
      <c r="FY1881" s="110"/>
      <c r="FZ1881" s="57"/>
      <c r="GA1881" s="110"/>
      <c r="GB1881" s="57"/>
      <c r="GC1881" s="110"/>
      <c r="GD1881" s="57"/>
      <c r="GE1881" s="110"/>
      <c r="GF1881" s="57"/>
      <c r="GG1881" s="110"/>
      <c r="GH1881" s="57"/>
      <c r="GI1881" s="110"/>
      <c r="GJ1881" s="57"/>
      <c r="GK1881" s="110"/>
      <c r="GL1881" s="57"/>
      <c r="GM1881" s="110"/>
      <c r="GN1881" s="57"/>
      <c r="GO1881" s="110"/>
      <c r="GP1881" s="57"/>
      <c r="GQ1881" s="110"/>
      <c r="GR1881" s="57"/>
      <c r="GS1881" s="110"/>
      <c r="GT1881" s="57"/>
      <c r="GU1881" s="110"/>
      <c r="GV1881" s="57"/>
      <c r="GW1881" s="110"/>
      <c r="GX1881" s="57"/>
      <c r="GY1881" s="110"/>
      <c r="GZ1881" s="57"/>
      <c r="HA1881" s="110"/>
      <c r="HB1881" s="57"/>
      <c r="HC1881" s="110"/>
      <c r="HD1881" s="57"/>
      <c r="HE1881" s="110"/>
      <c r="HF1881" s="57"/>
      <c r="HG1881" s="110"/>
      <c r="HH1881" s="57"/>
      <c r="HI1881" s="110"/>
      <c r="HJ1881" s="57"/>
      <c r="HK1881" s="110"/>
      <c r="HL1881" s="57"/>
      <c r="HM1881" s="110"/>
      <c r="HN1881" s="57"/>
      <c r="HO1881" s="110"/>
      <c r="HP1881" s="57"/>
      <c r="HQ1881" s="110"/>
      <c r="HR1881" s="57"/>
      <c r="HS1881" s="110"/>
      <c r="HT1881" s="57"/>
      <c r="HU1881" s="110"/>
      <c r="HV1881" s="57"/>
      <c r="HW1881" s="110"/>
      <c r="HX1881" s="57"/>
      <c r="HY1881" s="110"/>
      <c r="HZ1881" s="57"/>
      <c r="IA1881" s="110"/>
      <c r="IB1881" s="57"/>
      <c r="IC1881" s="110"/>
      <c r="ID1881" s="57"/>
      <c r="IE1881" s="110"/>
      <c r="IF1881" s="57"/>
      <c r="IG1881" s="110"/>
      <c r="IH1881" s="57"/>
      <c r="II1881" s="110"/>
      <c r="IJ1881" s="57"/>
      <c r="IK1881" s="110"/>
      <c r="IL1881" s="57"/>
      <c r="IM1881" s="110"/>
      <c r="IN1881" s="57"/>
      <c r="IO1881" s="110"/>
      <c r="IP1881" s="57"/>
      <c r="IQ1881" s="110"/>
      <c r="IR1881" s="57"/>
      <c r="IS1881" s="110"/>
      <c r="IT1881" s="57"/>
      <c r="IU1881" s="110"/>
      <c r="IV1881" s="57"/>
    </row>
    <row r="1882" spans="1:256" x14ac:dyDescent="0.2">
      <c r="A1882" s="23" t="s">
        <v>3621</v>
      </c>
      <c r="B1882" s="24" t="s">
        <v>3622</v>
      </c>
      <c r="C1882" s="25"/>
      <c r="D1882" s="26"/>
      <c r="E1882" s="26"/>
      <c r="F1882" s="27"/>
    </row>
    <row r="1883" spans="1:256" x14ac:dyDescent="0.2">
      <c r="A1883" s="23" t="s">
        <v>3623</v>
      </c>
      <c r="B1883" s="24" t="s">
        <v>3624</v>
      </c>
      <c r="C1883" s="25"/>
      <c r="D1883" s="26"/>
      <c r="E1883" s="26"/>
      <c r="F1883" s="27"/>
    </row>
    <row r="1884" spans="1:256" x14ac:dyDescent="0.2">
      <c r="A1884" s="23" t="s">
        <v>3625</v>
      </c>
      <c r="B1884" s="24" t="s">
        <v>3626</v>
      </c>
      <c r="C1884" s="25"/>
      <c r="D1884" s="26"/>
      <c r="E1884" s="26"/>
      <c r="F1884" s="27"/>
    </row>
    <row r="1885" spans="1:256" x14ac:dyDescent="0.2">
      <c r="A1885" s="23" t="s">
        <v>3627</v>
      </c>
      <c r="B1885" s="24" t="s">
        <v>3628</v>
      </c>
      <c r="C1885" s="25"/>
      <c r="D1885" s="26"/>
      <c r="E1885" s="26"/>
      <c r="F1885" s="27"/>
    </row>
    <row r="1886" spans="1:256" x14ac:dyDescent="0.2">
      <c r="A1886" s="23" t="s">
        <v>3629</v>
      </c>
      <c r="B1886" s="24" t="s">
        <v>3630</v>
      </c>
      <c r="C1886" s="25"/>
      <c r="D1886" s="26"/>
      <c r="E1886" s="26"/>
      <c r="F1886" s="27"/>
    </row>
    <row r="1887" spans="1:256" x14ac:dyDescent="0.2">
      <c r="A1887" s="23" t="s">
        <v>3631</v>
      </c>
      <c r="B1887" s="24" t="s">
        <v>3632</v>
      </c>
      <c r="C1887" s="25"/>
      <c r="D1887" s="26"/>
      <c r="E1887" s="26"/>
      <c r="F1887" s="27"/>
    </row>
    <row r="1888" spans="1:256" x14ac:dyDescent="0.2">
      <c r="A1888" s="23" t="s">
        <v>3633</v>
      </c>
      <c r="B1888" s="24" t="s">
        <v>3634</v>
      </c>
      <c r="C1888" s="25"/>
      <c r="D1888" s="26"/>
      <c r="E1888" s="26"/>
      <c r="F1888" s="27"/>
    </row>
    <row r="1889" spans="1:6" x14ac:dyDescent="0.2">
      <c r="A1889" s="23" t="s">
        <v>3635</v>
      </c>
      <c r="B1889" s="24" t="s">
        <v>3636</v>
      </c>
      <c r="C1889" s="25"/>
      <c r="D1889" s="26"/>
      <c r="E1889" s="26"/>
      <c r="F1889" s="27"/>
    </row>
    <row r="1890" spans="1:6" x14ac:dyDescent="0.2">
      <c r="A1890" s="23" t="s">
        <v>3637</v>
      </c>
      <c r="B1890" s="53" t="s">
        <v>3638</v>
      </c>
      <c r="C1890" s="25"/>
      <c r="D1890" s="26"/>
      <c r="E1890" s="26"/>
      <c r="F1890" s="27"/>
    </row>
    <row r="1891" spans="1:6" x14ac:dyDescent="0.2">
      <c r="A1891" s="46"/>
      <c r="B1891" s="111" t="s">
        <v>3639</v>
      </c>
      <c r="C1891" s="40">
        <f>SUM(C1892:C1915)</f>
        <v>0</v>
      </c>
      <c r="D1891" s="41"/>
      <c r="E1891" s="41"/>
      <c r="F1891" s="42"/>
    </row>
    <row r="1892" spans="1:6" x14ac:dyDescent="0.2">
      <c r="A1892" s="23" t="s">
        <v>3640</v>
      </c>
      <c r="B1892" s="24" t="s">
        <v>3641</v>
      </c>
      <c r="C1892" s="25"/>
      <c r="D1892" s="26"/>
      <c r="E1892" s="26"/>
      <c r="F1892" s="27"/>
    </row>
    <row r="1893" spans="1:6" ht="23.25" x14ac:dyDescent="0.2">
      <c r="A1893" s="23" t="s">
        <v>3642</v>
      </c>
      <c r="B1893" s="24" t="s">
        <v>3643</v>
      </c>
      <c r="C1893" s="25"/>
      <c r="D1893" s="26"/>
      <c r="E1893" s="26"/>
      <c r="F1893" s="27"/>
    </row>
    <row r="1894" spans="1:6" x14ac:dyDescent="0.2">
      <c r="A1894" s="23" t="s">
        <v>3644</v>
      </c>
      <c r="B1894" s="24" t="s">
        <v>3645</v>
      </c>
      <c r="C1894" s="25"/>
      <c r="D1894" s="26"/>
      <c r="E1894" s="26"/>
      <c r="F1894" s="27"/>
    </row>
    <row r="1895" spans="1:6" x14ac:dyDescent="0.2">
      <c r="A1895" s="23" t="s">
        <v>3646</v>
      </c>
      <c r="B1895" s="24" t="s">
        <v>3647</v>
      </c>
      <c r="C1895" s="25"/>
      <c r="D1895" s="26"/>
      <c r="E1895" s="26"/>
      <c r="F1895" s="27"/>
    </row>
    <row r="1896" spans="1:6" x14ac:dyDescent="0.2">
      <c r="A1896" s="23" t="s">
        <v>3648</v>
      </c>
      <c r="B1896" s="24" t="s">
        <v>3649</v>
      </c>
      <c r="C1896" s="25"/>
      <c r="D1896" s="26"/>
      <c r="E1896" s="26"/>
      <c r="F1896" s="27"/>
    </row>
    <row r="1897" spans="1:6" x14ac:dyDescent="0.2">
      <c r="A1897" s="23" t="s">
        <v>3650</v>
      </c>
      <c r="B1897" s="24" t="s">
        <v>3651</v>
      </c>
      <c r="C1897" s="25"/>
      <c r="D1897" s="26"/>
      <c r="E1897" s="26"/>
      <c r="F1897" s="27"/>
    </row>
    <row r="1898" spans="1:6" x14ac:dyDescent="0.2">
      <c r="A1898" s="23" t="s">
        <v>3652</v>
      </c>
      <c r="B1898" s="24" t="s">
        <v>3653</v>
      </c>
      <c r="C1898" s="25"/>
      <c r="D1898" s="26"/>
      <c r="E1898" s="26"/>
      <c r="F1898" s="27"/>
    </row>
    <row r="1899" spans="1:6" x14ac:dyDescent="0.2">
      <c r="A1899" s="23" t="s">
        <v>3654</v>
      </c>
      <c r="B1899" s="24" t="s">
        <v>3655</v>
      </c>
      <c r="C1899" s="25"/>
      <c r="D1899" s="26"/>
      <c r="E1899" s="26"/>
      <c r="F1899" s="27"/>
    </row>
    <row r="1900" spans="1:6" x14ac:dyDescent="0.2">
      <c r="A1900" s="23" t="s">
        <v>3656</v>
      </c>
      <c r="B1900" s="24" t="s">
        <v>3657</v>
      </c>
      <c r="C1900" s="25"/>
      <c r="D1900" s="26"/>
      <c r="E1900" s="26"/>
      <c r="F1900" s="27"/>
    </row>
    <row r="1901" spans="1:6" x14ac:dyDescent="0.2">
      <c r="A1901" s="23" t="s">
        <v>3658</v>
      </c>
      <c r="B1901" s="24" t="s">
        <v>3659</v>
      </c>
      <c r="C1901" s="25"/>
      <c r="D1901" s="26"/>
      <c r="E1901" s="26"/>
      <c r="F1901" s="27"/>
    </row>
    <row r="1902" spans="1:6" x14ac:dyDescent="0.2">
      <c r="A1902" s="23" t="s">
        <v>3660</v>
      </c>
      <c r="B1902" s="24" t="s">
        <v>3661</v>
      </c>
      <c r="C1902" s="25"/>
      <c r="D1902" s="26"/>
      <c r="E1902" s="26"/>
      <c r="F1902" s="27"/>
    </row>
    <row r="1903" spans="1:6" x14ac:dyDescent="0.2">
      <c r="A1903" s="23" t="s">
        <v>3662</v>
      </c>
      <c r="B1903" s="24" t="s">
        <v>3663</v>
      </c>
      <c r="C1903" s="25"/>
      <c r="D1903" s="26"/>
      <c r="E1903" s="26"/>
      <c r="F1903" s="27"/>
    </row>
    <row r="1904" spans="1:6" x14ac:dyDescent="0.2">
      <c r="A1904" s="23" t="s">
        <v>3664</v>
      </c>
      <c r="B1904" s="24" t="s">
        <v>3665</v>
      </c>
      <c r="C1904" s="25"/>
      <c r="D1904" s="26"/>
      <c r="E1904" s="26"/>
      <c r="F1904" s="27"/>
    </row>
    <row r="1905" spans="1:6" x14ac:dyDescent="0.2">
      <c r="A1905" s="23" t="s">
        <v>3666</v>
      </c>
      <c r="B1905" s="24" t="s">
        <v>3667</v>
      </c>
      <c r="C1905" s="25"/>
      <c r="D1905" s="26"/>
      <c r="E1905" s="26"/>
      <c r="F1905" s="27"/>
    </row>
    <row r="1906" spans="1:6" x14ac:dyDescent="0.2">
      <c r="A1906" s="23" t="s">
        <v>3668</v>
      </c>
      <c r="B1906" s="24" t="s">
        <v>3669</v>
      </c>
      <c r="C1906" s="25"/>
      <c r="D1906" s="26"/>
      <c r="E1906" s="26"/>
      <c r="F1906" s="27"/>
    </row>
    <row r="1907" spans="1:6" x14ac:dyDescent="0.2">
      <c r="A1907" s="162" t="s">
        <v>3670</v>
      </c>
      <c r="B1907" s="164" t="s">
        <v>3671</v>
      </c>
      <c r="C1907" s="25"/>
      <c r="D1907" s="26"/>
      <c r="E1907" s="26"/>
      <c r="F1907" s="27"/>
    </row>
    <row r="1908" spans="1:6" x14ac:dyDescent="0.2">
      <c r="A1908" s="162" t="s">
        <v>3672</v>
      </c>
      <c r="B1908" s="164" t="s">
        <v>3673</v>
      </c>
      <c r="C1908" s="25"/>
      <c r="D1908" s="26"/>
      <c r="E1908" s="26"/>
      <c r="F1908" s="27"/>
    </row>
    <row r="1909" spans="1:6" x14ac:dyDescent="0.2">
      <c r="A1909" s="162" t="s">
        <v>3674</v>
      </c>
      <c r="B1909" s="164" t="s">
        <v>3675</v>
      </c>
      <c r="C1909" s="25"/>
      <c r="D1909" s="26"/>
      <c r="E1909" s="26"/>
      <c r="F1909" s="27"/>
    </row>
    <row r="1910" spans="1:6" x14ac:dyDescent="0.2">
      <c r="A1910" s="162" t="s">
        <v>3676</v>
      </c>
      <c r="B1910" s="164" t="s">
        <v>3677</v>
      </c>
      <c r="C1910" s="25"/>
      <c r="D1910" s="26"/>
      <c r="E1910" s="26"/>
      <c r="F1910" s="27"/>
    </row>
    <row r="1911" spans="1:6" x14ac:dyDescent="0.2">
      <c r="A1911" s="162" t="s">
        <v>3678</v>
      </c>
      <c r="B1911" s="164" t="s">
        <v>3679</v>
      </c>
      <c r="C1911" s="25"/>
      <c r="D1911" s="26"/>
      <c r="E1911" s="26"/>
      <c r="F1911" s="27"/>
    </row>
    <row r="1912" spans="1:6" x14ac:dyDescent="0.2">
      <c r="A1912" s="162" t="s">
        <v>3680</v>
      </c>
      <c r="B1912" s="165" t="s">
        <v>3681</v>
      </c>
      <c r="C1912" s="25"/>
      <c r="D1912" s="26"/>
      <c r="E1912" s="26"/>
      <c r="F1912" s="27"/>
    </row>
    <row r="1913" spans="1:6" x14ac:dyDescent="0.2">
      <c r="A1913" s="162" t="s">
        <v>3682</v>
      </c>
      <c r="B1913" s="164" t="s">
        <v>3683</v>
      </c>
      <c r="C1913" s="25"/>
      <c r="D1913" s="26"/>
      <c r="E1913" s="26"/>
      <c r="F1913" s="27"/>
    </row>
    <row r="1914" spans="1:6" x14ac:dyDescent="0.2">
      <c r="A1914" s="162" t="s">
        <v>3684</v>
      </c>
      <c r="B1914" s="164" t="s">
        <v>3685</v>
      </c>
      <c r="C1914" s="25"/>
      <c r="D1914" s="26"/>
      <c r="E1914" s="26"/>
      <c r="F1914" s="27"/>
    </row>
    <row r="1915" spans="1:6" x14ac:dyDescent="0.2">
      <c r="A1915" s="162" t="s">
        <v>3686</v>
      </c>
      <c r="B1915" s="164" t="s">
        <v>3687</v>
      </c>
      <c r="C1915" s="25"/>
      <c r="D1915" s="26"/>
      <c r="E1915" s="26"/>
      <c r="F1915" s="27"/>
    </row>
    <row r="1916" spans="1:6" x14ac:dyDescent="0.2">
      <c r="A1916" s="46"/>
      <c r="B1916" s="111" t="s">
        <v>3688</v>
      </c>
      <c r="C1916" s="40">
        <f>SUM(C1917:C1940)</f>
        <v>0</v>
      </c>
      <c r="D1916" s="41"/>
      <c r="E1916" s="41"/>
      <c r="F1916" s="42"/>
    </row>
    <row r="1917" spans="1:6" x14ac:dyDescent="0.2">
      <c r="A1917" s="23" t="s">
        <v>3689</v>
      </c>
      <c r="B1917" s="24" t="s">
        <v>3690</v>
      </c>
      <c r="C1917" s="25"/>
      <c r="D1917" s="26"/>
      <c r="E1917" s="26"/>
      <c r="F1917" s="27"/>
    </row>
    <row r="1918" spans="1:6" x14ac:dyDescent="0.2">
      <c r="A1918" s="23" t="s">
        <v>3691</v>
      </c>
      <c r="B1918" s="24" t="s">
        <v>3692</v>
      </c>
      <c r="C1918" s="25"/>
      <c r="D1918" s="26"/>
      <c r="E1918" s="26"/>
      <c r="F1918" s="27"/>
    </row>
    <row r="1919" spans="1:6" x14ac:dyDescent="0.2">
      <c r="A1919" s="23" t="s">
        <v>3693</v>
      </c>
      <c r="B1919" s="24" t="s">
        <v>3694</v>
      </c>
      <c r="C1919" s="25"/>
      <c r="D1919" s="26"/>
      <c r="E1919" s="26"/>
      <c r="F1919" s="27"/>
    </row>
    <row r="1920" spans="1:6" x14ac:dyDescent="0.2">
      <c r="A1920" s="23" t="s">
        <v>3695</v>
      </c>
      <c r="B1920" s="24" t="s">
        <v>3696</v>
      </c>
      <c r="C1920" s="25"/>
      <c r="D1920" s="26"/>
      <c r="E1920" s="26"/>
      <c r="F1920" s="27"/>
    </row>
    <row r="1921" spans="1:6" x14ac:dyDescent="0.2">
      <c r="A1921" s="23" t="s">
        <v>3697</v>
      </c>
      <c r="B1921" s="24" t="s">
        <v>3698</v>
      </c>
      <c r="C1921" s="25"/>
      <c r="D1921" s="26"/>
      <c r="E1921" s="26"/>
      <c r="F1921" s="27"/>
    </row>
    <row r="1922" spans="1:6" x14ac:dyDescent="0.2">
      <c r="A1922" s="23" t="s">
        <v>3699</v>
      </c>
      <c r="B1922" s="24" t="s">
        <v>3700</v>
      </c>
      <c r="C1922" s="25"/>
      <c r="D1922" s="26"/>
      <c r="E1922" s="26"/>
      <c r="F1922" s="27"/>
    </row>
    <row r="1923" spans="1:6" x14ac:dyDescent="0.2">
      <c r="A1923" s="23" t="s">
        <v>3701</v>
      </c>
      <c r="B1923" s="24" t="s">
        <v>3702</v>
      </c>
      <c r="C1923" s="25"/>
      <c r="D1923" s="26"/>
      <c r="E1923" s="26"/>
      <c r="F1923" s="27"/>
    </row>
    <row r="1924" spans="1:6" x14ac:dyDescent="0.2">
      <c r="A1924" s="23" t="s">
        <v>3703</v>
      </c>
      <c r="B1924" s="24" t="s">
        <v>3704</v>
      </c>
      <c r="C1924" s="25"/>
      <c r="D1924" s="26"/>
      <c r="E1924" s="26"/>
      <c r="F1924" s="27"/>
    </row>
    <row r="1925" spans="1:6" x14ac:dyDescent="0.2">
      <c r="A1925" s="23" t="s">
        <v>3705</v>
      </c>
      <c r="B1925" s="24" t="s">
        <v>3706</v>
      </c>
      <c r="C1925" s="25"/>
      <c r="D1925" s="26"/>
      <c r="E1925" s="26"/>
      <c r="F1925" s="27"/>
    </row>
    <row r="1926" spans="1:6" x14ac:dyDescent="0.2">
      <c r="A1926" s="23" t="s">
        <v>3707</v>
      </c>
      <c r="B1926" s="24" t="s">
        <v>3708</v>
      </c>
      <c r="C1926" s="25"/>
      <c r="D1926" s="26"/>
      <c r="E1926" s="26"/>
      <c r="F1926" s="27"/>
    </row>
    <row r="1927" spans="1:6" x14ac:dyDescent="0.2">
      <c r="A1927" s="23" t="s">
        <v>3709</v>
      </c>
      <c r="B1927" s="24" t="s">
        <v>3710</v>
      </c>
      <c r="C1927" s="25"/>
      <c r="D1927" s="26"/>
      <c r="E1927" s="26"/>
      <c r="F1927" s="27"/>
    </row>
    <row r="1928" spans="1:6" x14ac:dyDescent="0.2">
      <c r="A1928" s="23" t="s">
        <v>3711</v>
      </c>
      <c r="B1928" s="24" t="s">
        <v>3712</v>
      </c>
      <c r="C1928" s="25"/>
      <c r="D1928" s="26"/>
      <c r="E1928" s="26"/>
      <c r="F1928" s="27"/>
    </row>
    <row r="1929" spans="1:6" ht="23.25" x14ac:dyDescent="0.2">
      <c r="A1929" s="23" t="s">
        <v>3713</v>
      </c>
      <c r="B1929" s="24" t="s">
        <v>3714</v>
      </c>
      <c r="C1929" s="25"/>
      <c r="D1929" s="26"/>
      <c r="E1929" s="26"/>
      <c r="F1929" s="27"/>
    </row>
    <row r="1930" spans="1:6" x14ac:dyDescent="0.2">
      <c r="A1930" s="23" t="s">
        <v>3715</v>
      </c>
      <c r="B1930" s="24" t="s">
        <v>3716</v>
      </c>
      <c r="C1930" s="25"/>
      <c r="D1930" s="26"/>
      <c r="E1930" s="26"/>
      <c r="F1930" s="27"/>
    </row>
    <row r="1931" spans="1:6" x14ac:dyDescent="0.2">
      <c r="A1931" s="23" t="s">
        <v>3717</v>
      </c>
      <c r="B1931" s="24" t="s">
        <v>3718</v>
      </c>
      <c r="C1931" s="25"/>
      <c r="D1931" s="26"/>
      <c r="E1931" s="26"/>
      <c r="F1931" s="27"/>
    </row>
    <row r="1932" spans="1:6" x14ac:dyDescent="0.2">
      <c r="A1932" s="23" t="s">
        <v>3719</v>
      </c>
      <c r="B1932" s="24" t="s">
        <v>3720</v>
      </c>
      <c r="C1932" s="25"/>
      <c r="D1932" s="26"/>
      <c r="E1932" s="26"/>
      <c r="F1932" s="27"/>
    </row>
    <row r="1933" spans="1:6" x14ac:dyDescent="0.2">
      <c r="A1933" s="23" t="s">
        <v>3721</v>
      </c>
      <c r="B1933" s="24" t="s">
        <v>3722</v>
      </c>
      <c r="C1933" s="25"/>
      <c r="D1933" s="26"/>
      <c r="E1933" s="26"/>
      <c r="F1933" s="27"/>
    </row>
    <row r="1934" spans="1:6" x14ac:dyDescent="0.2">
      <c r="A1934" s="23" t="s">
        <v>3723</v>
      </c>
      <c r="B1934" s="24" t="s">
        <v>3724</v>
      </c>
      <c r="C1934" s="25"/>
      <c r="D1934" s="26"/>
      <c r="E1934" s="26"/>
      <c r="F1934" s="27"/>
    </row>
    <row r="1935" spans="1:6" x14ac:dyDescent="0.2">
      <c r="A1935" s="23" t="s">
        <v>3725</v>
      </c>
      <c r="B1935" s="24" t="s">
        <v>3726</v>
      </c>
      <c r="C1935" s="25"/>
      <c r="D1935" s="26"/>
      <c r="E1935" s="26"/>
      <c r="F1935" s="27"/>
    </row>
    <row r="1936" spans="1:6" x14ac:dyDescent="0.2">
      <c r="A1936" s="23" t="s">
        <v>3727</v>
      </c>
      <c r="B1936" s="24" t="s">
        <v>3728</v>
      </c>
      <c r="C1936" s="25"/>
      <c r="D1936" s="26"/>
      <c r="E1936" s="26"/>
      <c r="F1936" s="27"/>
    </row>
    <row r="1937" spans="1:6" x14ac:dyDescent="0.2">
      <c r="A1937" s="23" t="s">
        <v>3729</v>
      </c>
      <c r="B1937" s="24" t="s">
        <v>3730</v>
      </c>
      <c r="C1937" s="25"/>
      <c r="D1937" s="26"/>
      <c r="E1937" s="26"/>
      <c r="F1937" s="27"/>
    </row>
    <row r="1938" spans="1:6" x14ac:dyDescent="0.2">
      <c r="A1938" s="23" t="s">
        <v>3731</v>
      </c>
      <c r="B1938" s="53" t="s">
        <v>3732</v>
      </c>
      <c r="C1938" s="25"/>
      <c r="D1938" s="26"/>
      <c r="E1938" s="26"/>
      <c r="F1938" s="27"/>
    </row>
    <row r="1939" spans="1:6" x14ac:dyDescent="0.2">
      <c r="A1939" s="162" t="s">
        <v>3733</v>
      </c>
      <c r="B1939" s="164" t="s">
        <v>3734</v>
      </c>
      <c r="C1939" s="25"/>
      <c r="D1939" s="26"/>
      <c r="E1939" s="26"/>
      <c r="F1939" s="27"/>
    </row>
    <row r="1940" spans="1:6" x14ac:dyDescent="0.2">
      <c r="A1940" s="162" t="s">
        <v>3735</v>
      </c>
      <c r="B1940" s="163" t="s">
        <v>3736</v>
      </c>
      <c r="C1940" s="25"/>
      <c r="D1940" s="26"/>
      <c r="E1940" s="26"/>
      <c r="F1940" s="27"/>
    </row>
    <row r="1941" spans="1:6" x14ac:dyDescent="0.2">
      <c r="A1941" s="46"/>
      <c r="B1941" s="98" t="s">
        <v>3737</v>
      </c>
      <c r="C1941" s="40"/>
      <c r="D1941" s="41"/>
      <c r="E1941" s="41"/>
      <c r="F1941" s="42"/>
    </row>
    <row r="1942" spans="1:6" x14ac:dyDescent="0.2">
      <c r="A1942" s="46"/>
      <c r="B1942" s="47" t="s">
        <v>3738</v>
      </c>
      <c r="C1942" s="40">
        <f>SUM(C1943:C1944)</f>
        <v>0</v>
      </c>
      <c r="D1942" s="41"/>
      <c r="E1942" s="41"/>
      <c r="F1942" s="42"/>
    </row>
    <row r="1943" spans="1:6" x14ac:dyDescent="0.2">
      <c r="A1943" s="23" t="s">
        <v>3739</v>
      </c>
      <c r="B1943" s="24" t="s">
        <v>3740</v>
      </c>
      <c r="C1943" s="25"/>
      <c r="D1943" s="26"/>
      <c r="E1943" s="26"/>
      <c r="F1943" s="27"/>
    </row>
    <row r="1944" spans="1:6" x14ac:dyDescent="0.2">
      <c r="A1944" s="23" t="s">
        <v>3741</v>
      </c>
      <c r="B1944" s="53" t="s">
        <v>3742</v>
      </c>
      <c r="C1944" s="25"/>
      <c r="D1944" s="26"/>
      <c r="E1944" s="26"/>
      <c r="F1944" s="27"/>
    </row>
    <row r="1945" spans="1:6" x14ac:dyDescent="0.2">
      <c r="A1945" s="46"/>
      <c r="B1945" s="111" t="s">
        <v>3743</v>
      </c>
      <c r="C1945" s="40">
        <f>SUM(C1946:C1983)</f>
        <v>0</v>
      </c>
      <c r="D1945" s="41"/>
      <c r="E1945" s="41"/>
      <c r="F1945" s="42"/>
    </row>
    <row r="1946" spans="1:6" x14ac:dyDescent="0.2">
      <c r="A1946" s="23" t="s">
        <v>3744</v>
      </c>
      <c r="B1946" s="24" t="s">
        <v>3745</v>
      </c>
      <c r="C1946" s="25"/>
      <c r="D1946" s="26"/>
      <c r="E1946" s="26"/>
      <c r="F1946" s="27"/>
    </row>
    <row r="1947" spans="1:6" x14ac:dyDescent="0.2">
      <c r="A1947" s="23" t="s">
        <v>3746</v>
      </c>
      <c r="B1947" s="24" t="s">
        <v>3747</v>
      </c>
      <c r="C1947" s="25"/>
      <c r="D1947" s="26"/>
      <c r="E1947" s="26"/>
      <c r="F1947" s="27"/>
    </row>
    <row r="1948" spans="1:6" x14ac:dyDescent="0.2">
      <c r="A1948" s="23" t="s">
        <v>3748</v>
      </c>
      <c r="B1948" s="24" t="s">
        <v>3749</v>
      </c>
      <c r="C1948" s="25"/>
      <c r="D1948" s="26"/>
      <c r="E1948" s="26"/>
      <c r="F1948" s="27"/>
    </row>
    <row r="1949" spans="1:6" x14ac:dyDescent="0.2">
      <c r="A1949" s="23" t="s">
        <v>3750</v>
      </c>
      <c r="B1949" s="24" t="s">
        <v>3751</v>
      </c>
      <c r="C1949" s="25"/>
      <c r="D1949" s="26"/>
      <c r="E1949" s="26"/>
      <c r="F1949" s="27"/>
    </row>
    <row r="1950" spans="1:6" x14ac:dyDescent="0.2">
      <c r="A1950" s="23" t="s">
        <v>3752</v>
      </c>
      <c r="B1950" s="24" t="s">
        <v>3753</v>
      </c>
      <c r="C1950" s="25"/>
      <c r="D1950" s="26"/>
      <c r="E1950" s="26"/>
      <c r="F1950" s="27"/>
    </row>
    <row r="1951" spans="1:6" x14ac:dyDescent="0.2">
      <c r="A1951" s="23" t="s">
        <v>3754</v>
      </c>
      <c r="B1951" s="24" t="s">
        <v>3755</v>
      </c>
      <c r="C1951" s="25"/>
      <c r="D1951" s="26"/>
      <c r="E1951" s="26"/>
      <c r="F1951" s="27"/>
    </row>
    <row r="1952" spans="1:6" x14ac:dyDescent="0.2">
      <c r="A1952" s="23" t="s">
        <v>3756</v>
      </c>
      <c r="B1952" s="24" t="s">
        <v>3757</v>
      </c>
      <c r="C1952" s="25"/>
      <c r="D1952" s="26"/>
      <c r="E1952" s="26"/>
      <c r="F1952" s="27"/>
    </row>
    <row r="1953" spans="1:6" x14ac:dyDescent="0.2">
      <c r="A1953" s="23" t="s">
        <v>3758</v>
      </c>
      <c r="B1953" s="24" t="s">
        <v>3759</v>
      </c>
      <c r="C1953" s="25"/>
      <c r="D1953" s="26"/>
      <c r="E1953" s="26"/>
      <c r="F1953" s="27"/>
    </row>
    <row r="1954" spans="1:6" x14ac:dyDescent="0.2">
      <c r="A1954" s="23" t="s">
        <v>3760</v>
      </c>
      <c r="B1954" s="24" t="s">
        <v>3761</v>
      </c>
      <c r="C1954" s="25"/>
      <c r="D1954" s="26"/>
      <c r="E1954" s="26"/>
      <c r="F1954" s="27"/>
    </row>
    <row r="1955" spans="1:6" x14ac:dyDescent="0.2">
      <c r="A1955" s="23" t="s">
        <v>3762</v>
      </c>
      <c r="B1955" s="24" t="s">
        <v>3763</v>
      </c>
      <c r="C1955" s="25"/>
      <c r="D1955" s="26"/>
      <c r="E1955" s="26"/>
      <c r="F1955" s="27"/>
    </row>
    <row r="1956" spans="1:6" x14ac:dyDescent="0.2">
      <c r="A1956" s="23" t="s">
        <v>3764</v>
      </c>
      <c r="B1956" s="24" t="s">
        <v>3765</v>
      </c>
      <c r="C1956" s="25"/>
      <c r="D1956" s="26"/>
      <c r="E1956" s="26"/>
      <c r="F1956" s="27"/>
    </row>
    <row r="1957" spans="1:6" x14ac:dyDescent="0.2">
      <c r="A1957" s="23" t="s">
        <v>3766</v>
      </c>
      <c r="B1957" s="24" t="s">
        <v>3767</v>
      </c>
      <c r="C1957" s="25"/>
      <c r="D1957" s="26"/>
      <c r="E1957" s="26"/>
      <c r="F1957" s="27"/>
    </row>
    <row r="1958" spans="1:6" x14ac:dyDescent="0.2">
      <c r="A1958" s="23" t="s">
        <v>3768</v>
      </c>
      <c r="B1958" s="24" t="s">
        <v>3769</v>
      </c>
      <c r="C1958" s="25"/>
      <c r="D1958" s="26"/>
      <c r="E1958" s="26"/>
      <c r="F1958" s="27"/>
    </row>
    <row r="1959" spans="1:6" x14ac:dyDescent="0.2">
      <c r="A1959" s="23" t="s">
        <v>3770</v>
      </c>
      <c r="B1959" s="24" t="s">
        <v>3771</v>
      </c>
      <c r="C1959" s="25"/>
      <c r="D1959" s="26"/>
      <c r="E1959" s="26"/>
      <c r="F1959" s="27"/>
    </row>
    <row r="1960" spans="1:6" x14ac:dyDescent="0.2">
      <c r="A1960" s="23" t="s">
        <v>3772</v>
      </c>
      <c r="B1960" s="24" t="s">
        <v>3745</v>
      </c>
      <c r="C1960" s="25"/>
      <c r="D1960" s="26"/>
      <c r="E1960" s="26"/>
      <c r="F1960" s="27"/>
    </row>
    <row r="1961" spans="1:6" x14ac:dyDescent="0.2">
      <c r="A1961" s="23" t="s">
        <v>3773</v>
      </c>
      <c r="B1961" s="24" t="s">
        <v>3774</v>
      </c>
      <c r="C1961" s="25"/>
      <c r="D1961" s="26"/>
      <c r="E1961" s="26"/>
      <c r="F1961" s="27"/>
    </row>
    <row r="1962" spans="1:6" x14ac:dyDescent="0.2">
      <c r="A1962" s="23" t="s">
        <v>3775</v>
      </c>
      <c r="B1962" s="24" t="s">
        <v>3776</v>
      </c>
      <c r="C1962" s="25"/>
      <c r="D1962" s="26"/>
      <c r="E1962" s="26"/>
      <c r="F1962" s="27"/>
    </row>
    <row r="1963" spans="1:6" x14ac:dyDescent="0.2">
      <c r="A1963" s="23" t="s">
        <v>3777</v>
      </c>
      <c r="B1963" s="24" t="s">
        <v>3778</v>
      </c>
      <c r="C1963" s="25"/>
      <c r="D1963" s="26"/>
      <c r="E1963" s="26"/>
      <c r="F1963" s="27"/>
    </row>
    <row r="1964" spans="1:6" x14ac:dyDescent="0.2">
      <c r="A1964" s="23" t="s">
        <v>3779</v>
      </c>
      <c r="B1964" s="24" t="s">
        <v>3780</v>
      </c>
      <c r="C1964" s="25"/>
      <c r="D1964" s="26"/>
      <c r="E1964" s="26"/>
      <c r="F1964" s="27"/>
    </row>
    <row r="1965" spans="1:6" x14ac:dyDescent="0.2">
      <c r="A1965" s="23" t="s">
        <v>3781</v>
      </c>
      <c r="B1965" s="24" t="s">
        <v>3782</v>
      </c>
      <c r="C1965" s="25"/>
      <c r="D1965" s="26"/>
      <c r="E1965" s="26"/>
      <c r="F1965" s="27"/>
    </row>
    <row r="1966" spans="1:6" x14ac:dyDescent="0.2">
      <c r="A1966" s="23" t="s">
        <v>3783</v>
      </c>
      <c r="B1966" s="24" t="s">
        <v>3784</v>
      </c>
      <c r="C1966" s="25"/>
      <c r="D1966" s="26"/>
      <c r="E1966" s="26"/>
      <c r="F1966" s="27"/>
    </row>
    <row r="1967" spans="1:6" x14ac:dyDescent="0.2">
      <c r="A1967" s="23" t="s">
        <v>3785</v>
      </c>
      <c r="B1967" s="24" t="s">
        <v>3786</v>
      </c>
      <c r="C1967" s="25"/>
      <c r="D1967" s="26"/>
      <c r="E1967" s="26"/>
      <c r="F1967" s="27"/>
    </row>
    <row r="1968" spans="1:6" x14ac:dyDescent="0.2">
      <c r="A1968" s="23" t="s">
        <v>3787</v>
      </c>
      <c r="B1968" s="24" t="s">
        <v>3788</v>
      </c>
      <c r="C1968" s="25"/>
      <c r="D1968" s="26"/>
      <c r="E1968" s="26"/>
      <c r="F1968" s="27"/>
    </row>
    <row r="1969" spans="1:6" x14ac:dyDescent="0.2">
      <c r="A1969" s="23" t="s">
        <v>3789</v>
      </c>
      <c r="B1969" s="24" t="s">
        <v>3790</v>
      </c>
      <c r="C1969" s="25"/>
      <c r="D1969" s="26"/>
      <c r="E1969" s="26"/>
      <c r="F1969" s="27"/>
    </row>
    <row r="1970" spans="1:6" x14ac:dyDescent="0.2">
      <c r="A1970" s="23" t="s">
        <v>3791</v>
      </c>
      <c r="B1970" s="24" t="s">
        <v>3792</v>
      </c>
      <c r="C1970" s="25"/>
      <c r="D1970" s="26"/>
      <c r="E1970" s="26"/>
      <c r="F1970" s="27"/>
    </row>
    <row r="1971" spans="1:6" x14ac:dyDescent="0.2">
      <c r="A1971" s="23" t="s">
        <v>3793</v>
      </c>
      <c r="B1971" s="24" t="s">
        <v>3794</v>
      </c>
      <c r="C1971" s="25"/>
      <c r="D1971" s="26"/>
      <c r="E1971" s="26"/>
      <c r="F1971" s="27"/>
    </row>
    <row r="1972" spans="1:6" x14ac:dyDescent="0.2">
      <c r="A1972" s="23" t="s">
        <v>3795</v>
      </c>
      <c r="B1972" s="24" t="s">
        <v>3796</v>
      </c>
      <c r="C1972" s="25"/>
      <c r="D1972" s="26"/>
      <c r="E1972" s="26"/>
      <c r="F1972" s="27"/>
    </row>
    <row r="1973" spans="1:6" x14ac:dyDescent="0.2">
      <c r="A1973" s="23" t="s">
        <v>3797</v>
      </c>
      <c r="B1973" s="24" t="s">
        <v>3798</v>
      </c>
      <c r="C1973" s="25"/>
      <c r="D1973" s="26"/>
      <c r="E1973" s="26"/>
      <c r="F1973" s="27"/>
    </row>
    <row r="1974" spans="1:6" x14ac:dyDescent="0.2">
      <c r="A1974" s="23" t="s">
        <v>3799</v>
      </c>
      <c r="B1974" s="24" t="s">
        <v>3800</v>
      </c>
      <c r="C1974" s="25"/>
      <c r="D1974" s="26"/>
      <c r="E1974" s="26"/>
      <c r="F1974" s="27"/>
    </row>
    <row r="1975" spans="1:6" x14ac:dyDescent="0.2">
      <c r="A1975" s="23" t="s">
        <v>3801</v>
      </c>
      <c r="B1975" s="24" t="s">
        <v>3802</v>
      </c>
      <c r="C1975" s="25"/>
      <c r="D1975" s="26"/>
      <c r="E1975" s="26"/>
      <c r="F1975" s="27"/>
    </row>
    <row r="1976" spans="1:6" x14ac:dyDescent="0.2">
      <c r="A1976" s="23" t="s">
        <v>3803</v>
      </c>
      <c r="B1976" s="24" t="s">
        <v>3804</v>
      </c>
      <c r="C1976" s="25"/>
      <c r="D1976" s="26"/>
      <c r="E1976" s="26"/>
      <c r="F1976" s="27"/>
    </row>
    <row r="1977" spans="1:6" x14ac:dyDescent="0.2">
      <c r="A1977" s="23" t="s">
        <v>3805</v>
      </c>
      <c r="B1977" s="24" t="s">
        <v>3806</v>
      </c>
      <c r="C1977" s="25"/>
      <c r="D1977" s="26"/>
      <c r="E1977" s="26"/>
      <c r="F1977" s="27"/>
    </row>
    <row r="1978" spans="1:6" x14ac:dyDescent="0.2">
      <c r="A1978" s="23" t="s">
        <v>3807</v>
      </c>
      <c r="B1978" s="24" t="s">
        <v>3808</v>
      </c>
      <c r="C1978" s="25"/>
      <c r="D1978" s="26"/>
      <c r="E1978" s="26"/>
      <c r="F1978" s="27"/>
    </row>
    <row r="1979" spans="1:6" x14ac:dyDescent="0.2">
      <c r="A1979" s="23" t="s">
        <v>3809</v>
      </c>
      <c r="B1979" s="24" t="s">
        <v>3810</v>
      </c>
      <c r="C1979" s="25"/>
      <c r="D1979" s="26"/>
      <c r="E1979" s="26"/>
      <c r="F1979" s="27"/>
    </row>
    <row r="1980" spans="1:6" x14ac:dyDescent="0.2">
      <c r="A1980" s="23" t="s">
        <v>3811</v>
      </c>
      <c r="B1980" s="24" t="s">
        <v>3812</v>
      </c>
      <c r="C1980" s="25"/>
      <c r="D1980" s="26"/>
      <c r="E1980" s="26"/>
      <c r="F1980" s="27"/>
    </row>
    <row r="1981" spans="1:6" x14ac:dyDescent="0.2">
      <c r="A1981" s="23" t="s">
        <v>3813</v>
      </c>
      <c r="B1981" s="24" t="s">
        <v>3814</v>
      </c>
      <c r="C1981" s="25"/>
      <c r="D1981" s="26"/>
      <c r="E1981" s="26"/>
      <c r="F1981" s="27"/>
    </row>
    <row r="1982" spans="1:6" x14ac:dyDescent="0.2">
      <c r="A1982" s="23" t="s">
        <v>3815</v>
      </c>
      <c r="B1982" s="24" t="s">
        <v>3816</v>
      </c>
      <c r="C1982" s="25"/>
      <c r="D1982" s="26"/>
      <c r="E1982" s="26"/>
      <c r="F1982" s="27"/>
    </row>
    <row r="1983" spans="1:6" ht="23.25" x14ac:dyDescent="0.2">
      <c r="A1983" s="23" t="s">
        <v>3817</v>
      </c>
      <c r="B1983" s="53" t="s">
        <v>3818</v>
      </c>
      <c r="C1983" s="25"/>
      <c r="D1983" s="26"/>
      <c r="E1983" s="26"/>
      <c r="F1983" s="27"/>
    </row>
    <row r="1984" spans="1:6" x14ac:dyDescent="0.2">
      <c r="A1984" s="46"/>
      <c r="B1984" s="111" t="s">
        <v>3819</v>
      </c>
      <c r="C1984" s="40">
        <f>SUM(C1985:C1989)</f>
        <v>0</v>
      </c>
      <c r="D1984" s="41"/>
      <c r="E1984" s="41"/>
      <c r="F1984" s="42"/>
    </row>
    <row r="1985" spans="1:6" x14ac:dyDescent="0.2">
      <c r="A1985" s="23" t="s">
        <v>3820</v>
      </c>
      <c r="B1985" s="24" t="s">
        <v>3821</v>
      </c>
      <c r="C1985" s="25"/>
      <c r="D1985" s="26"/>
      <c r="E1985" s="26"/>
      <c r="F1985" s="27"/>
    </row>
    <row r="1986" spans="1:6" x14ac:dyDescent="0.2">
      <c r="A1986" s="23" t="s">
        <v>3822</v>
      </c>
      <c r="B1986" s="24" t="s">
        <v>3823</v>
      </c>
      <c r="C1986" s="25"/>
      <c r="D1986" s="26"/>
      <c r="E1986" s="26"/>
      <c r="F1986" s="27"/>
    </row>
    <row r="1987" spans="1:6" x14ac:dyDescent="0.2">
      <c r="A1987" s="23" t="s">
        <v>3824</v>
      </c>
      <c r="B1987" s="24" t="s">
        <v>3825</v>
      </c>
      <c r="C1987" s="25"/>
      <c r="D1987" s="26"/>
      <c r="E1987" s="26"/>
      <c r="F1987" s="27"/>
    </row>
    <row r="1988" spans="1:6" x14ac:dyDescent="0.2">
      <c r="A1988" s="23" t="s">
        <v>3826</v>
      </c>
      <c r="B1988" s="24" t="s">
        <v>3827</v>
      </c>
      <c r="C1988" s="25"/>
      <c r="D1988" s="26"/>
      <c r="E1988" s="26"/>
      <c r="F1988" s="27"/>
    </row>
    <row r="1989" spans="1:6" x14ac:dyDescent="0.2">
      <c r="A1989" s="23" t="s">
        <v>3828</v>
      </c>
      <c r="B1989" s="28" t="s">
        <v>3829</v>
      </c>
      <c r="C1989" s="36"/>
      <c r="D1989" s="29"/>
      <c r="E1989" s="29"/>
      <c r="F1989" s="30"/>
    </row>
    <row r="1990" spans="1:6" x14ac:dyDescent="0.2">
      <c r="A1990" s="115"/>
      <c r="B1990" s="116" t="s">
        <v>3830</v>
      </c>
      <c r="C1990" s="117">
        <f>SUM(C1991:C2024)</f>
        <v>0</v>
      </c>
      <c r="D1990" s="118"/>
      <c r="E1990" s="119"/>
      <c r="F1990" s="120"/>
    </row>
    <row r="1991" spans="1:6" x14ac:dyDescent="0.2">
      <c r="A1991" s="121" t="s">
        <v>3831</v>
      </c>
      <c r="B1991" s="122" t="s">
        <v>3832</v>
      </c>
      <c r="C1991" s="123"/>
      <c r="D1991" s="124"/>
      <c r="E1991" s="125"/>
      <c r="F1991" s="126"/>
    </row>
    <row r="1992" spans="1:6" x14ac:dyDescent="0.2">
      <c r="A1992" s="127" t="s">
        <v>3833</v>
      </c>
      <c r="B1992" s="128" t="s">
        <v>3834</v>
      </c>
      <c r="C1992" s="25"/>
      <c r="D1992" s="129"/>
      <c r="E1992" s="26"/>
      <c r="F1992" s="27"/>
    </row>
    <row r="1993" spans="1:6" x14ac:dyDescent="0.2">
      <c r="A1993" s="127" t="s">
        <v>3835</v>
      </c>
      <c r="B1993" s="128" t="s">
        <v>3836</v>
      </c>
      <c r="C1993" s="25"/>
      <c r="D1993" s="129"/>
      <c r="E1993" s="26"/>
      <c r="F1993" s="27"/>
    </row>
    <row r="1994" spans="1:6" x14ac:dyDescent="0.2">
      <c r="A1994" s="127" t="s">
        <v>3837</v>
      </c>
      <c r="B1994" s="128" t="s">
        <v>3838</v>
      </c>
      <c r="C1994" s="25"/>
      <c r="D1994" s="129"/>
      <c r="E1994" s="26"/>
      <c r="F1994" s="27"/>
    </row>
    <row r="1995" spans="1:6" x14ac:dyDescent="0.2">
      <c r="A1995" s="127" t="s">
        <v>3839</v>
      </c>
      <c r="B1995" s="128" t="s">
        <v>3840</v>
      </c>
      <c r="C1995" s="25"/>
      <c r="D1995" s="129"/>
      <c r="E1995" s="26"/>
      <c r="F1995" s="27"/>
    </row>
    <row r="1996" spans="1:6" x14ac:dyDescent="0.2">
      <c r="A1996" s="127" t="s">
        <v>3841</v>
      </c>
      <c r="B1996" s="128" t="s">
        <v>3842</v>
      </c>
      <c r="C1996" s="25"/>
      <c r="D1996" s="129"/>
      <c r="E1996" s="26"/>
      <c r="F1996" s="27"/>
    </row>
    <row r="1997" spans="1:6" x14ac:dyDescent="0.2">
      <c r="A1997" s="127" t="s">
        <v>3843</v>
      </c>
      <c r="B1997" s="128" t="s">
        <v>3844</v>
      </c>
      <c r="C1997" s="25"/>
      <c r="D1997" s="129"/>
      <c r="E1997" s="26"/>
      <c r="F1997" s="27"/>
    </row>
    <row r="1998" spans="1:6" x14ac:dyDescent="0.2">
      <c r="A1998" s="127" t="s">
        <v>3845</v>
      </c>
      <c r="B1998" s="128" t="s">
        <v>3846</v>
      </c>
      <c r="C1998" s="25"/>
      <c r="D1998" s="129"/>
      <c r="E1998" s="26"/>
      <c r="F1998" s="27"/>
    </row>
    <row r="1999" spans="1:6" x14ac:dyDescent="0.2">
      <c r="A1999" s="127" t="s">
        <v>3847</v>
      </c>
      <c r="B1999" s="128" t="s">
        <v>3848</v>
      </c>
      <c r="C1999" s="25"/>
      <c r="D1999" s="129"/>
      <c r="E1999" s="26"/>
      <c r="F1999" s="27"/>
    </row>
    <row r="2000" spans="1:6" x14ac:dyDescent="0.2">
      <c r="A2000" s="127" t="s">
        <v>3849</v>
      </c>
      <c r="B2000" s="128" t="s">
        <v>3850</v>
      </c>
      <c r="C2000" s="25"/>
      <c r="D2000" s="129"/>
      <c r="E2000" s="26"/>
      <c r="F2000" s="27"/>
    </row>
    <row r="2001" spans="1:6" x14ac:dyDescent="0.2">
      <c r="A2001" s="127" t="s">
        <v>3851</v>
      </c>
      <c r="B2001" s="128" t="s">
        <v>3852</v>
      </c>
      <c r="C2001" s="25"/>
      <c r="D2001" s="129"/>
      <c r="E2001" s="26"/>
      <c r="F2001" s="27"/>
    </row>
    <row r="2002" spans="1:6" x14ac:dyDescent="0.2">
      <c r="A2002" s="127" t="s">
        <v>3853</v>
      </c>
      <c r="B2002" s="128" t="s">
        <v>3854</v>
      </c>
      <c r="C2002" s="25"/>
      <c r="D2002" s="129"/>
      <c r="E2002" s="26"/>
      <c r="F2002" s="27"/>
    </row>
    <row r="2003" spans="1:6" x14ac:dyDescent="0.2">
      <c r="A2003" s="127" t="s">
        <v>3855</v>
      </c>
      <c r="B2003" s="128" t="s">
        <v>3856</v>
      </c>
      <c r="C2003" s="25"/>
      <c r="D2003" s="129"/>
      <c r="E2003" s="26"/>
      <c r="F2003" s="27"/>
    </row>
    <row r="2004" spans="1:6" x14ac:dyDescent="0.2">
      <c r="A2004" s="127" t="s">
        <v>3857</v>
      </c>
      <c r="B2004" s="128" t="s">
        <v>3858</v>
      </c>
      <c r="C2004" s="25"/>
      <c r="D2004" s="129"/>
      <c r="E2004" s="26"/>
      <c r="F2004" s="27"/>
    </row>
    <row r="2005" spans="1:6" ht="34.5" x14ac:dyDescent="0.2">
      <c r="A2005" s="127" t="s">
        <v>3859</v>
      </c>
      <c r="B2005" s="128" t="s">
        <v>3860</v>
      </c>
      <c r="C2005" s="25"/>
      <c r="D2005" s="129"/>
      <c r="E2005" s="26"/>
      <c r="F2005" s="27"/>
    </row>
    <row r="2006" spans="1:6" x14ac:dyDescent="0.2">
      <c r="A2006" s="127" t="s">
        <v>3861</v>
      </c>
      <c r="B2006" s="128" t="s">
        <v>3862</v>
      </c>
      <c r="C2006" s="25"/>
      <c r="D2006" s="129"/>
      <c r="E2006" s="26"/>
      <c r="F2006" s="27"/>
    </row>
    <row r="2007" spans="1:6" x14ac:dyDescent="0.2">
      <c r="A2007" s="127" t="s">
        <v>3863</v>
      </c>
      <c r="B2007" s="128" t="s">
        <v>3864</v>
      </c>
      <c r="C2007" s="25"/>
      <c r="D2007" s="129"/>
      <c r="E2007" s="26"/>
      <c r="F2007" s="27"/>
    </row>
    <row r="2008" spans="1:6" x14ac:dyDescent="0.2">
      <c r="A2008" s="127" t="s">
        <v>3865</v>
      </c>
      <c r="B2008" s="128" t="s">
        <v>3866</v>
      </c>
      <c r="C2008" s="25"/>
      <c r="D2008" s="129"/>
      <c r="E2008" s="26"/>
      <c r="F2008" s="27"/>
    </row>
    <row r="2009" spans="1:6" x14ac:dyDescent="0.2">
      <c r="A2009" s="127" t="s">
        <v>3867</v>
      </c>
      <c r="B2009" s="128" t="s">
        <v>3868</v>
      </c>
      <c r="C2009" s="25"/>
      <c r="D2009" s="129"/>
      <c r="E2009" s="26"/>
      <c r="F2009" s="27"/>
    </row>
    <row r="2010" spans="1:6" x14ac:dyDescent="0.2">
      <c r="A2010" s="127" t="s">
        <v>3869</v>
      </c>
      <c r="B2010" s="128" t="s">
        <v>3870</v>
      </c>
      <c r="C2010" s="25"/>
      <c r="D2010" s="129"/>
      <c r="E2010" s="26"/>
      <c r="F2010" s="27"/>
    </row>
    <row r="2011" spans="1:6" x14ac:dyDescent="0.2">
      <c r="A2011" s="127" t="s">
        <v>3871</v>
      </c>
      <c r="B2011" s="128" t="s">
        <v>3872</v>
      </c>
      <c r="C2011" s="25"/>
      <c r="D2011" s="129"/>
      <c r="E2011" s="26"/>
      <c r="F2011" s="27"/>
    </row>
    <row r="2012" spans="1:6" x14ac:dyDescent="0.2">
      <c r="A2012" s="127" t="s">
        <v>3873</v>
      </c>
      <c r="B2012" s="128" t="s">
        <v>3874</v>
      </c>
      <c r="C2012" s="25"/>
      <c r="D2012" s="129"/>
      <c r="E2012" s="26"/>
      <c r="F2012" s="27"/>
    </row>
    <row r="2013" spans="1:6" ht="12" customHeight="1" x14ac:dyDescent="0.2">
      <c r="A2013" s="127" t="s">
        <v>3875</v>
      </c>
      <c r="B2013" s="128" t="s">
        <v>3876</v>
      </c>
      <c r="C2013" s="25"/>
      <c r="D2013" s="129"/>
      <c r="E2013" s="26"/>
      <c r="F2013" s="27"/>
    </row>
    <row r="2014" spans="1:6" x14ac:dyDescent="0.2">
      <c r="A2014" s="127" t="s">
        <v>3877</v>
      </c>
      <c r="B2014" s="128" t="s">
        <v>3878</v>
      </c>
      <c r="C2014" s="25"/>
      <c r="D2014" s="129"/>
      <c r="E2014" s="26"/>
      <c r="F2014" s="27"/>
    </row>
    <row r="2015" spans="1:6" x14ac:dyDescent="0.2">
      <c r="A2015" s="127" t="s">
        <v>3879</v>
      </c>
      <c r="B2015" s="128" t="s">
        <v>3880</v>
      </c>
      <c r="C2015" s="25"/>
      <c r="D2015" s="129"/>
      <c r="E2015" s="26"/>
      <c r="F2015" s="27"/>
    </row>
    <row r="2016" spans="1:6" x14ac:dyDescent="0.2">
      <c r="A2016" s="127" t="s">
        <v>3881</v>
      </c>
      <c r="B2016" s="128" t="s">
        <v>3882</v>
      </c>
      <c r="C2016" s="25"/>
      <c r="D2016" s="129"/>
      <c r="E2016" s="26"/>
      <c r="F2016" s="27"/>
    </row>
    <row r="2017" spans="1:6" x14ac:dyDescent="0.2">
      <c r="A2017" s="127" t="s">
        <v>3883</v>
      </c>
      <c r="B2017" s="128" t="s">
        <v>3884</v>
      </c>
      <c r="C2017" s="25"/>
      <c r="D2017" s="129"/>
      <c r="E2017" s="26"/>
      <c r="F2017" s="27"/>
    </row>
    <row r="2018" spans="1:6" ht="12" customHeight="1" x14ac:dyDescent="0.2">
      <c r="A2018" s="127" t="s">
        <v>3885</v>
      </c>
      <c r="B2018" s="128" t="s">
        <v>3886</v>
      </c>
      <c r="C2018" s="25"/>
      <c r="D2018" s="129"/>
      <c r="E2018" s="26"/>
      <c r="F2018" s="27"/>
    </row>
    <row r="2019" spans="1:6" ht="12" customHeight="1" x14ac:dyDescent="0.2">
      <c r="A2019" s="127" t="s">
        <v>3887</v>
      </c>
      <c r="B2019" s="128" t="s">
        <v>3888</v>
      </c>
      <c r="C2019" s="25"/>
      <c r="D2019" s="129"/>
      <c r="E2019" s="26"/>
      <c r="F2019" s="27"/>
    </row>
    <row r="2020" spans="1:6" x14ac:dyDescent="0.2">
      <c r="A2020" s="127" t="s">
        <v>3889</v>
      </c>
      <c r="B2020" s="128" t="s">
        <v>3890</v>
      </c>
      <c r="C2020" s="25"/>
      <c r="D2020" s="129"/>
      <c r="E2020" s="26"/>
      <c r="F2020" s="27"/>
    </row>
    <row r="2021" spans="1:6" ht="12" customHeight="1" x14ac:dyDescent="0.2">
      <c r="A2021" s="127" t="s">
        <v>3891</v>
      </c>
      <c r="B2021" s="128" t="s">
        <v>3892</v>
      </c>
      <c r="C2021" s="25"/>
      <c r="D2021" s="129"/>
      <c r="E2021" s="26"/>
      <c r="F2021" s="27"/>
    </row>
    <row r="2022" spans="1:6" x14ac:dyDescent="0.2">
      <c r="A2022" s="127" t="s">
        <v>3893</v>
      </c>
      <c r="B2022" s="128" t="s">
        <v>3894</v>
      </c>
      <c r="C2022" s="25"/>
      <c r="D2022" s="129"/>
      <c r="E2022" s="26"/>
      <c r="F2022" s="27"/>
    </row>
    <row r="2023" spans="1:6" x14ac:dyDescent="0.2">
      <c r="A2023" s="121" t="s">
        <v>3895</v>
      </c>
      <c r="B2023" s="122" t="s">
        <v>3896</v>
      </c>
      <c r="C2023" s="74"/>
      <c r="D2023" s="130"/>
      <c r="E2023" s="75"/>
      <c r="F2023" s="76"/>
    </row>
    <row r="2024" spans="1:6" x14ac:dyDescent="0.2">
      <c r="A2024" s="121" t="s">
        <v>3897</v>
      </c>
      <c r="B2024" s="122" t="s">
        <v>3898</v>
      </c>
      <c r="C2024" s="74"/>
      <c r="D2024" s="130"/>
      <c r="E2024" s="75"/>
      <c r="F2024" s="76"/>
    </row>
    <row r="2025" spans="1:6" x14ac:dyDescent="0.2">
      <c r="A2025" s="131" t="s">
        <v>3899</v>
      </c>
      <c r="B2025" s="132"/>
      <c r="C2025" s="117">
        <f>SUM(C2026:C2063)</f>
        <v>0</v>
      </c>
      <c r="D2025" s="118"/>
      <c r="E2025" s="119"/>
      <c r="F2025" s="120"/>
    </row>
    <row r="2026" spans="1:6" x14ac:dyDescent="0.2">
      <c r="A2026" s="121" t="s">
        <v>3900</v>
      </c>
      <c r="B2026" s="122" t="s">
        <v>3901</v>
      </c>
      <c r="C2026" s="123"/>
      <c r="D2026" s="124"/>
      <c r="E2026" s="125"/>
      <c r="F2026" s="126"/>
    </row>
    <row r="2027" spans="1:6" x14ac:dyDescent="0.2">
      <c r="A2027" s="127" t="s">
        <v>3902</v>
      </c>
      <c r="B2027" s="128" t="s">
        <v>3903</v>
      </c>
      <c r="C2027" s="25"/>
      <c r="D2027" s="129"/>
      <c r="E2027" s="26"/>
      <c r="F2027" s="27"/>
    </row>
    <row r="2028" spans="1:6" x14ac:dyDescent="0.2">
      <c r="A2028" s="127" t="s">
        <v>3904</v>
      </c>
      <c r="B2028" s="128" t="s">
        <v>3905</v>
      </c>
      <c r="C2028" s="25"/>
      <c r="D2028" s="129"/>
      <c r="E2028" s="26"/>
      <c r="F2028" s="27"/>
    </row>
    <row r="2029" spans="1:6" x14ac:dyDescent="0.2">
      <c r="A2029" s="127" t="s">
        <v>3906</v>
      </c>
      <c r="B2029" s="128" t="s">
        <v>3907</v>
      </c>
      <c r="C2029" s="25"/>
      <c r="D2029" s="129"/>
      <c r="E2029" s="26"/>
      <c r="F2029" s="27"/>
    </row>
    <row r="2030" spans="1:6" x14ac:dyDescent="0.2">
      <c r="A2030" s="127" t="s">
        <v>3908</v>
      </c>
      <c r="B2030" s="128" t="s">
        <v>3909</v>
      </c>
      <c r="C2030" s="25"/>
      <c r="D2030" s="129"/>
      <c r="E2030" s="26"/>
      <c r="F2030" s="27"/>
    </row>
    <row r="2031" spans="1:6" x14ac:dyDescent="0.2">
      <c r="A2031" s="127" t="s">
        <v>3910</v>
      </c>
      <c r="B2031" s="128" t="s">
        <v>3911</v>
      </c>
      <c r="C2031" s="25"/>
      <c r="D2031" s="129"/>
      <c r="E2031" s="26"/>
      <c r="F2031" s="27"/>
    </row>
    <row r="2032" spans="1:6" x14ac:dyDescent="0.2">
      <c r="A2032" s="127" t="s">
        <v>3912</v>
      </c>
      <c r="B2032" s="128" t="s">
        <v>3913</v>
      </c>
      <c r="C2032" s="25"/>
      <c r="D2032" s="129"/>
      <c r="E2032" s="26"/>
      <c r="F2032" s="27"/>
    </row>
    <row r="2033" spans="1:6" x14ac:dyDescent="0.2">
      <c r="A2033" s="127" t="s">
        <v>3914</v>
      </c>
      <c r="B2033" s="128" t="s">
        <v>3915</v>
      </c>
      <c r="C2033" s="25"/>
      <c r="D2033" s="129"/>
      <c r="E2033" s="26"/>
      <c r="F2033" s="27"/>
    </row>
    <row r="2034" spans="1:6" x14ac:dyDescent="0.2">
      <c r="A2034" s="127" t="s">
        <v>3916</v>
      </c>
      <c r="B2034" s="128" t="s">
        <v>3917</v>
      </c>
      <c r="C2034" s="25"/>
      <c r="D2034" s="129"/>
      <c r="E2034" s="26"/>
      <c r="F2034" s="27"/>
    </row>
    <row r="2035" spans="1:6" x14ac:dyDescent="0.2">
      <c r="A2035" s="127" t="s">
        <v>3918</v>
      </c>
      <c r="B2035" s="128" t="s">
        <v>3919</v>
      </c>
      <c r="C2035" s="25"/>
      <c r="D2035" s="129"/>
      <c r="E2035" s="26"/>
      <c r="F2035" s="27"/>
    </row>
    <row r="2036" spans="1:6" x14ac:dyDescent="0.2">
      <c r="A2036" s="127" t="s">
        <v>3920</v>
      </c>
      <c r="B2036" s="128" t="s">
        <v>3921</v>
      </c>
      <c r="C2036" s="25"/>
      <c r="D2036" s="129"/>
      <c r="E2036" s="26"/>
      <c r="F2036" s="27"/>
    </row>
    <row r="2037" spans="1:6" x14ac:dyDescent="0.2">
      <c r="A2037" s="127" t="s">
        <v>3922</v>
      </c>
      <c r="B2037" s="128" t="s">
        <v>3923</v>
      </c>
      <c r="C2037" s="25"/>
      <c r="D2037" s="129"/>
      <c r="E2037" s="26"/>
      <c r="F2037" s="27"/>
    </row>
    <row r="2038" spans="1:6" x14ac:dyDescent="0.2">
      <c r="A2038" s="127" t="s">
        <v>3924</v>
      </c>
      <c r="B2038" s="128" t="s">
        <v>3925</v>
      </c>
      <c r="C2038" s="25"/>
      <c r="D2038" s="129"/>
      <c r="E2038" s="26"/>
      <c r="F2038" s="27"/>
    </row>
    <row r="2039" spans="1:6" x14ac:dyDescent="0.2">
      <c r="A2039" s="127" t="s">
        <v>3926</v>
      </c>
      <c r="B2039" s="128" t="s">
        <v>3927</v>
      </c>
      <c r="C2039" s="25"/>
      <c r="D2039" s="129"/>
      <c r="E2039" s="26"/>
      <c r="F2039" s="27"/>
    </row>
    <row r="2040" spans="1:6" x14ac:dyDescent="0.2">
      <c r="A2040" s="127" t="s">
        <v>3928</v>
      </c>
      <c r="B2040" s="128" t="s">
        <v>3929</v>
      </c>
      <c r="C2040" s="25"/>
      <c r="D2040" s="129"/>
      <c r="E2040" s="26"/>
      <c r="F2040" s="27"/>
    </row>
    <row r="2041" spans="1:6" x14ac:dyDescent="0.2">
      <c r="A2041" s="127" t="s">
        <v>3930</v>
      </c>
      <c r="B2041" s="128" t="s">
        <v>3931</v>
      </c>
      <c r="C2041" s="25"/>
      <c r="D2041" s="129"/>
      <c r="E2041" s="26"/>
      <c r="F2041" s="27"/>
    </row>
    <row r="2042" spans="1:6" x14ac:dyDescent="0.2">
      <c r="A2042" s="127" t="s">
        <v>3932</v>
      </c>
      <c r="B2042" s="128" t="s">
        <v>3933</v>
      </c>
      <c r="C2042" s="25"/>
      <c r="D2042" s="129"/>
      <c r="E2042" s="26"/>
      <c r="F2042" s="27"/>
    </row>
    <row r="2043" spans="1:6" x14ac:dyDescent="0.2">
      <c r="A2043" s="127" t="s">
        <v>3934</v>
      </c>
      <c r="B2043" s="128" t="s">
        <v>3935</v>
      </c>
      <c r="C2043" s="25"/>
      <c r="D2043" s="129"/>
      <c r="E2043" s="26"/>
      <c r="F2043" s="27"/>
    </row>
    <row r="2044" spans="1:6" x14ac:dyDescent="0.2">
      <c r="A2044" s="127" t="s">
        <v>3936</v>
      </c>
      <c r="B2044" s="128" t="s">
        <v>3937</v>
      </c>
      <c r="C2044" s="25"/>
      <c r="D2044" s="129"/>
      <c r="E2044" s="26"/>
      <c r="F2044" s="27"/>
    </row>
    <row r="2045" spans="1:6" x14ac:dyDescent="0.2">
      <c r="A2045" s="127" t="s">
        <v>3938</v>
      </c>
      <c r="B2045" s="128" t="s">
        <v>3939</v>
      </c>
      <c r="C2045" s="25"/>
      <c r="D2045" s="129"/>
      <c r="E2045" s="26"/>
      <c r="F2045" s="27"/>
    </row>
    <row r="2046" spans="1:6" x14ac:dyDescent="0.2">
      <c r="A2046" s="127" t="s">
        <v>3940</v>
      </c>
      <c r="B2046" s="128" t="s">
        <v>3941</v>
      </c>
      <c r="C2046" s="25"/>
      <c r="D2046" s="129"/>
      <c r="E2046" s="26"/>
      <c r="F2046" s="27"/>
    </row>
    <row r="2047" spans="1:6" x14ac:dyDescent="0.2">
      <c r="A2047" s="127" t="s">
        <v>3942</v>
      </c>
      <c r="B2047" s="128" t="s">
        <v>3943</v>
      </c>
      <c r="C2047" s="25"/>
      <c r="D2047" s="129"/>
      <c r="E2047" s="26"/>
      <c r="F2047" s="27"/>
    </row>
    <row r="2048" spans="1:6" x14ac:dyDescent="0.2">
      <c r="A2048" s="127" t="s">
        <v>3944</v>
      </c>
      <c r="B2048" s="128" t="s">
        <v>3945</v>
      </c>
      <c r="C2048" s="25"/>
      <c r="D2048" s="129"/>
      <c r="E2048" s="26"/>
      <c r="F2048" s="27"/>
    </row>
    <row r="2049" spans="1:6" x14ac:dyDescent="0.2">
      <c r="A2049" s="127" t="s">
        <v>3946</v>
      </c>
      <c r="B2049" s="128" t="s">
        <v>3947</v>
      </c>
      <c r="C2049" s="25"/>
      <c r="D2049" s="129"/>
      <c r="E2049" s="26"/>
      <c r="F2049" s="27"/>
    </row>
    <row r="2050" spans="1:6" x14ac:dyDescent="0.2">
      <c r="A2050" s="127" t="s">
        <v>3948</v>
      </c>
      <c r="B2050" s="128" t="s">
        <v>3949</v>
      </c>
      <c r="C2050" s="25"/>
      <c r="D2050" s="129"/>
      <c r="E2050" s="26"/>
      <c r="F2050" s="27"/>
    </row>
    <row r="2051" spans="1:6" x14ac:dyDescent="0.2">
      <c r="A2051" s="127" t="s">
        <v>3950</v>
      </c>
      <c r="B2051" s="128" t="s">
        <v>3951</v>
      </c>
      <c r="C2051" s="25"/>
      <c r="D2051" s="129"/>
      <c r="E2051" s="26"/>
      <c r="F2051" s="27"/>
    </row>
    <row r="2052" spans="1:6" x14ac:dyDescent="0.2">
      <c r="A2052" s="127" t="s">
        <v>3952</v>
      </c>
      <c r="B2052" s="128" t="s">
        <v>3953</v>
      </c>
      <c r="C2052" s="25"/>
      <c r="D2052" s="129"/>
      <c r="E2052" s="26"/>
      <c r="F2052" s="27"/>
    </row>
    <row r="2053" spans="1:6" x14ac:dyDescent="0.2">
      <c r="A2053" s="127" t="s">
        <v>3954</v>
      </c>
      <c r="B2053" s="128" t="s">
        <v>3955</v>
      </c>
      <c r="C2053" s="25"/>
      <c r="D2053" s="129"/>
      <c r="E2053" s="26"/>
      <c r="F2053" s="27"/>
    </row>
    <row r="2054" spans="1:6" x14ac:dyDescent="0.2">
      <c r="A2054" s="127" t="s">
        <v>3956</v>
      </c>
      <c r="B2054" s="128" t="s">
        <v>3957</v>
      </c>
      <c r="C2054" s="25"/>
      <c r="D2054" s="129"/>
      <c r="E2054" s="26"/>
      <c r="F2054" s="27"/>
    </row>
    <row r="2055" spans="1:6" x14ac:dyDescent="0.2">
      <c r="A2055" s="127" t="s">
        <v>3958</v>
      </c>
      <c r="B2055" s="128" t="s">
        <v>3959</v>
      </c>
      <c r="C2055" s="25"/>
      <c r="D2055" s="129"/>
      <c r="E2055" s="26"/>
      <c r="F2055" s="27"/>
    </row>
    <row r="2056" spans="1:6" x14ac:dyDescent="0.2">
      <c r="A2056" s="127" t="s">
        <v>3960</v>
      </c>
      <c r="B2056" s="128" t="s">
        <v>3961</v>
      </c>
      <c r="C2056" s="25"/>
      <c r="D2056" s="129"/>
      <c r="E2056" s="26"/>
      <c r="F2056" s="27"/>
    </row>
    <row r="2057" spans="1:6" x14ac:dyDescent="0.2">
      <c r="A2057" s="127" t="s">
        <v>3962</v>
      </c>
      <c r="B2057" s="128" t="s">
        <v>3963</v>
      </c>
      <c r="C2057" s="25"/>
      <c r="D2057" s="129"/>
      <c r="E2057" s="26"/>
      <c r="F2057" s="27"/>
    </row>
    <row r="2058" spans="1:6" x14ac:dyDescent="0.2">
      <c r="A2058" s="127" t="s">
        <v>3964</v>
      </c>
      <c r="B2058" s="128" t="s">
        <v>3965</v>
      </c>
      <c r="C2058" s="25"/>
      <c r="D2058" s="129"/>
      <c r="E2058" s="26"/>
      <c r="F2058" s="27"/>
    </row>
    <row r="2059" spans="1:6" x14ac:dyDescent="0.2">
      <c r="A2059" s="127" t="s">
        <v>3966</v>
      </c>
      <c r="B2059" s="128" t="s">
        <v>3967</v>
      </c>
      <c r="C2059" s="25"/>
      <c r="D2059" s="129"/>
      <c r="E2059" s="26"/>
      <c r="F2059" s="27"/>
    </row>
    <row r="2060" spans="1:6" x14ac:dyDescent="0.2">
      <c r="A2060" s="127" t="s">
        <v>3968</v>
      </c>
      <c r="B2060" s="128" t="s">
        <v>3969</v>
      </c>
      <c r="C2060" s="25"/>
      <c r="D2060" s="129"/>
      <c r="E2060" s="26"/>
      <c r="F2060" s="27"/>
    </row>
    <row r="2061" spans="1:6" x14ac:dyDescent="0.2">
      <c r="A2061" s="127" t="s">
        <v>3970</v>
      </c>
      <c r="B2061" s="128" t="s">
        <v>3971</v>
      </c>
      <c r="C2061" s="25"/>
      <c r="D2061" s="129"/>
      <c r="E2061" s="26"/>
      <c r="F2061" s="27"/>
    </row>
    <row r="2062" spans="1:6" x14ac:dyDescent="0.2">
      <c r="A2062" s="127" t="s">
        <v>3972</v>
      </c>
      <c r="B2062" s="128" t="s">
        <v>3973</v>
      </c>
      <c r="C2062" s="25"/>
      <c r="D2062" s="129"/>
      <c r="E2062" s="26"/>
      <c r="F2062" s="27"/>
    </row>
    <row r="2063" spans="1:6" x14ac:dyDescent="0.2">
      <c r="A2063" s="121" t="s">
        <v>3974</v>
      </c>
      <c r="B2063" s="122" t="s">
        <v>3975</v>
      </c>
      <c r="C2063" s="74"/>
      <c r="D2063" s="130"/>
      <c r="E2063" s="75"/>
      <c r="F2063" s="76"/>
    </row>
    <row r="2064" spans="1:6" x14ac:dyDescent="0.2">
      <c r="A2064" s="131" t="s">
        <v>3976</v>
      </c>
      <c r="B2064" s="132"/>
      <c r="C2064" s="117">
        <f>SUM(C2065:C2104)</f>
        <v>0</v>
      </c>
      <c r="D2064" s="118"/>
      <c r="E2064" s="119"/>
      <c r="F2064" s="120"/>
    </row>
    <row r="2065" spans="1:6" x14ac:dyDescent="0.2">
      <c r="A2065" s="121" t="s">
        <v>3977</v>
      </c>
      <c r="B2065" s="122" t="s">
        <v>3978</v>
      </c>
      <c r="C2065" s="123"/>
      <c r="D2065" s="124"/>
      <c r="E2065" s="125"/>
      <c r="F2065" s="126"/>
    </row>
    <row r="2066" spans="1:6" x14ac:dyDescent="0.2">
      <c r="A2066" s="127" t="s">
        <v>3979</v>
      </c>
      <c r="B2066" s="128" t="s">
        <v>3980</v>
      </c>
      <c r="C2066" s="25"/>
      <c r="D2066" s="129"/>
      <c r="E2066" s="26"/>
      <c r="F2066" s="27"/>
    </row>
    <row r="2067" spans="1:6" x14ac:dyDescent="0.2">
      <c r="A2067" s="127" t="s">
        <v>3981</v>
      </c>
      <c r="B2067" s="128" t="s">
        <v>3982</v>
      </c>
      <c r="C2067" s="25"/>
      <c r="D2067" s="129"/>
      <c r="E2067" s="26"/>
      <c r="F2067" s="27"/>
    </row>
    <row r="2068" spans="1:6" x14ac:dyDescent="0.2">
      <c r="A2068" s="127" t="s">
        <v>3983</v>
      </c>
      <c r="B2068" s="128" t="s">
        <v>3984</v>
      </c>
      <c r="C2068" s="25"/>
      <c r="D2068" s="129"/>
      <c r="E2068" s="26"/>
      <c r="F2068" s="27"/>
    </row>
    <row r="2069" spans="1:6" x14ac:dyDescent="0.2">
      <c r="A2069" s="127" t="s">
        <v>3985</v>
      </c>
      <c r="B2069" s="128" t="s">
        <v>3986</v>
      </c>
      <c r="C2069" s="25"/>
      <c r="D2069" s="129"/>
      <c r="E2069" s="26"/>
      <c r="F2069" s="27"/>
    </row>
    <row r="2070" spans="1:6" x14ac:dyDescent="0.2">
      <c r="A2070" s="127" t="s">
        <v>3987</v>
      </c>
      <c r="B2070" s="128" t="s">
        <v>3988</v>
      </c>
      <c r="C2070" s="25"/>
      <c r="D2070" s="129"/>
      <c r="E2070" s="26"/>
      <c r="F2070" s="27"/>
    </row>
    <row r="2071" spans="1:6" x14ac:dyDescent="0.2">
      <c r="A2071" s="127" t="s">
        <v>3989</v>
      </c>
      <c r="B2071" s="128" t="s">
        <v>3990</v>
      </c>
      <c r="C2071" s="25"/>
      <c r="D2071" s="129"/>
      <c r="E2071" s="26"/>
      <c r="F2071" s="27"/>
    </row>
    <row r="2072" spans="1:6" x14ac:dyDescent="0.2">
      <c r="A2072" s="127" t="s">
        <v>3991</v>
      </c>
      <c r="B2072" s="128" t="s">
        <v>3992</v>
      </c>
      <c r="C2072" s="25"/>
      <c r="D2072" s="129"/>
      <c r="E2072" s="26"/>
      <c r="F2072" s="27"/>
    </row>
    <row r="2073" spans="1:6" x14ac:dyDescent="0.2">
      <c r="A2073" s="127" t="s">
        <v>3993</v>
      </c>
      <c r="B2073" s="128" t="s">
        <v>3994</v>
      </c>
      <c r="C2073" s="25"/>
      <c r="D2073" s="129"/>
      <c r="E2073" s="26"/>
      <c r="F2073" s="27"/>
    </row>
    <row r="2074" spans="1:6" x14ac:dyDescent="0.2">
      <c r="A2074" s="127" t="s">
        <v>3995</v>
      </c>
      <c r="B2074" s="128" t="s">
        <v>3996</v>
      </c>
      <c r="C2074" s="25"/>
      <c r="D2074" s="129"/>
      <c r="E2074" s="26"/>
      <c r="F2074" s="27"/>
    </row>
    <row r="2075" spans="1:6" x14ac:dyDescent="0.2">
      <c r="A2075" s="127" t="s">
        <v>3997</v>
      </c>
      <c r="B2075" s="128" t="s">
        <v>3998</v>
      </c>
      <c r="C2075" s="25"/>
      <c r="D2075" s="129"/>
      <c r="E2075" s="26"/>
      <c r="F2075" s="27"/>
    </row>
    <row r="2076" spans="1:6" x14ac:dyDescent="0.2">
      <c r="A2076" s="127" t="s">
        <v>3999</v>
      </c>
      <c r="B2076" s="128" t="s">
        <v>4000</v>
      </c>
      <c r="C2076" s="25"/>
      <c r="D2076" s="129"/>
      <c r="E2076" s="26"/>
      <c r="F2076" s="27"/>
    </row>
    <row r="2077" spans="1:6" x14ac:dyDescent="0.2">
      <c r="A2077" s="127" t="s">
        <v>4001</v>
      </c>
      <c r="B2077" s="128" t="s">
        <v>4002</v>
      </c>
      <c r="C2077" s="25"/>
      <c r="D2077" s="129"/>
      <c r="E2077" s="26"/>
      <c r="F2077" s="27"/>
    </row>
    <row r="2078" spans="1:6" x14ac:dyDescent="0.2">
      <c r="A2078" s="127" t="s">
        <v>4003</v>
      </c>
      <c r="B2078" s="128" t="s">
        <v>4004</v>
      </c>
      <c r="C2078" s="25"/>
      <c r="D2078" s="129"/>
      <c r="E2078" s="26"/>
      <c r="F2078" s="27"/>
    </row>
    <row r="2079" spans="1:6" ht="12" customHeight="1" x14ac:dyDescent="0.2">
      <c r="A2079" s="127" t="s">
        <v>4005</v>
      </c>
      <c r="B2079" s="128" t="s">
        <v>4006</v>
      </c>
      <c r="C2079" s="25"/>
      <c r="D2079" s="129"/>
      <c r="E2079" s="26"/>
      <c r="F2079" s="27"/>
    </row>
    <row r="2080" spans="1:6" ht="12" customHeight="1" x14ac:dyDescent="0.2">
      <c r="A2080" s="127" t="s">
        <v>4007</v>
      </c>
      <c r="B2080" s="128" t="s">
        <v>4008</v>
      </c>
      <c r="C2080" s="25"/>
      <c r="D2080" s="129"/>
      <c r="E2080" s="26"/>
      <c r="F2080" s="27"/>
    </row>
    <row r="2081" spans="1:6" x14ac:dyDescent="0.2">
      <c r="A2081" s="127" t="s">
        <v>4009</v>
      </c>
      <c r="B2081" s="128" t="s">
        <v>4010</v>
      </c>
      <c r="C2081" s="25"/>
      <c r="D2081" s="129"/>
      <c r="E2081" s="26"/>
      <c r="F2081" s="27"/>
    </row>
    <row r="2082" spans="1:6" x14ac:dyDescent="0.2">
      <c r="A2082" s="127" t="s">
        <v>4011</v>
      </c>
      <c r="B2082" s="128" t="s">
        <v>4012</v>
      </c>
      <c r="C2082" s="25"/>
      <c r="D2082" s="129"/>
      <c r="E2082" s="26"/>
      <c r="F2082" s="27"/>
    </row>
    <row r="2083" spans="1:6" ht="23.25" x14ac:dyDescent="0.2">
      <c r="A2083" s="127" t="s">
        <v>4013</v>
      </c>
      <c r="B2083" s="128" t="s">
        <v>4014</v>
      </c>
      <c r="C2083" s="25"/>
      <c r="D2083" s="129"/>
      <c r="E2083" s="26"/>
      <c r="F2083" s="27"/>
    </row>
    <row r="2084" spans="1:6" x14ac:dyDescent="0.2">
      <c r="A2084" s="127" t="s">
        <v>4015</v>
      </c>
      <c r="B2084" s="128" t="s">
        <v>4016</v>
      </c>
      <c r="C2084" s="25"/>
      <c r="D2084" s="129"/>
      <c r="E2084" s="26"/>
      <c r="F2084" s="27"/>
    </row>
    <row r="2085" spans="1:6" x14ac:dyDescent="0.2">
      <c r="A2085" s="127" t="s">
        <v>4017</v>
      </c>
      <c r="B2085" s="128" t="s">
        <v>4018</v>
      </c>
      <c r="C2085" s="25"/>
      <c r="D2085" s="129"/>
      <c r="E2085" s="26"/>
      <c r="F2085" s="27"/>
    </row>
    <row r="2086" spans="1:6" x14ac:dyDescent="0.2">
      <c r="A2086" s="127" t="s">
        <v>4019</v>
      </c>
      <c r="B2086" s="128" t="s">
        <v>4020</v>
      </c>
      <c r="C2086" s="25"/>
      <c r="D2086" s="129"/>
      <c r="E2086" s="26"/>
      <c r="F2086" s="27"/>
    </row>
    <row r="2087" spans="1:6" x14ac:dyDescent="0.2">
      <c r="A2087" s="127" t="s">
        <v>4021</v>
      </c>
      <c r="B2087" s="128" t="s">
        <v>4022</v>
      </c>
      <c r="C2087" s="25"/>
      <c r="D2087" s="129"/>
      <c r="E2087" s="26"/>
      <c r="F2087" s="27"/>
    </row>
    <row r="2088" spans="1:6" x14ac:dyDescent="0.2">
      <c r="A2088" s="127" t="s">
        <v>4023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4025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4027</v>
      </c>
      <c r="B2090" s="128" t="s">
        <v>4024</v>
      </c>
      <c r="C2090" s="25"/>
      <c r="D2090" s="129"/>
      <c r="E2090" s="26"/>
      <c r="F2090" s="27"/>
    </row>
    <row r="2091" spans="1:6" x14ac:dyDescent="0.2">
      <c r="A2091" s="127" t="s">
        <v>4028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4029</v>
      </c>
      <c r="B2092" s="128" t="s">
        <v>4030</v>
      </c>
      <c r="C2092" s="25"/>
      <c r="D2092" s="129"/>
      <c r="E2092" s="26"/>
      <c r="F2092" s="27"/>
    </row>
    <row r="2093" spans="1:6" x14ac:dyDescent="0.2">
      <c r="A2093" s="127" t="s">
        <v>4031</v>
      </c>
      <c r="B2093" s="128" t="s">
        <v>4026</v>
      </c>
      <c r="C2093" s="25"/>
      <c r="D2093" s="129"/>
      <c r="E2093" s="26"/>
      <c r="F2093" s="27"/>
    </row>
    <row r="2094" spans="1:6" x14ac:dyDescent="0.2">
      <c r="A2094" s="127" t="s">
        <v>4032</v>
      </c>
      <c r="B2094" s="128" t="s">
        <v>4024</v>
      </c>
      <c r="C2094" s="25"/>
      <c r="D2094" s="129"/>
      <c r="E2094" s="26"/>
      <c r="F2094" s="27"/>
    </row>
    <row r="2095" spans="1:6" x14ac:dyDescent="0.2">
      <c r="A2095" s="127" t="s">
        <v>4033</v>
      </c>
      <c r="B2095" s="128" t="s">
        <v>4034</v>
      </c>
      <c r="C2095" s="25"/>
      <c r="D2095" s="129"/>
      <c r="E2095" s="26"/>
      <c r="F2095" s="27"/>
    </row>
    <row r="2096" spans="1:6" x14ac:dyDescent="0.2">
      <c r="A2096" s="127" t="s">
        <v>4035</v>
      </c>
      <c r="B2096" s="128" t="s">
        <v>4036</v>
      </c>
      <c r="C2096" s="25"/>
      <c r="D2096" s="129"/>
      <c r="E2096" s="26"/>
      <c r="F2096" s="27"/>
    </row>
    <row r="2097" spans="1:6" x14ac:dyDescent="0.2">
      <c r="A2097" s="127" t="s">
        <v>4037</v>
      </c>
      <c r="B2097" s="128" t="s">
        <v>4024</v>
      </c>
      <c r="C2097" s="25"/>
      <c r="D2097" s="129"/>
      <c r="E2097" s="26"/>
      <c r="F2097" s="27"/>
    </row>
    <row r="2098" spans="1:6" x14ac:dyDescent="0.2">
      <c r="A2098" s="127" t="s">
        <v>4038</v>
      </c>
      <c r="B2098" s="128" t="s">
        <v>4026</v>
      </c>
      <c r="C2098" s="25"/>
      <c r="D2098" s="129"/>
      <c r="E2098" s="26"/>
      <c r="F2098" s="27"/>
    </row>
    <row r="2099" spans="1:6" x14ac:dyDescent="0.2">
      <c r="A2099" s="127" t="s">
        <v>4039</v>
      </c>
      <c r="B2099" s="128" t="s">
        <v>4040</v>
      </c>
      <c r="C2099" s="25"/>
      <c r="D2099" s="129"/>
      <c r="E2099" s="26"/>
      <c r="F2099" s="27"/>
    </row>
    <row r="2100" spans="1:6" x14ac:dyDescent="0.2">
      <c r="A2100" s="127" t="s">
        <v>4041</v>
      </c>
      <c r="B2100" s="128" t="s">
        <v>4042</v>
      </c>
      <c r="C2100" s="25"/>
      <c r="D2100" s="129"/>
      <c r="E2100" s="26"/>
      <c r="F2100" s="27"/>
    </row>
    <row r="2101" spans="1:6" ht="12" customHeight="1" x14ac:dyDescent="0.2">
      <c r="A2101" s="127" t="s">
        <v>4043</v>
      </c>
      <c r="B2101" s="128" t="s">
        <v>4044</v>
      </c>
      <c r="C2101" s="25"/>
      <c r="D2101" s="129"/>
      <c r="E2101" s="26"/>
      <c r="F2101" s="27"/>
    </row>
    <row r="2102" spans="1:6" x14ac:dyDescent="0.2">
      <c r="A2102" s="127" t="s">
        <v>4045</v>
      </c>
      <c r="B2102" s="128" t="s">
        <v>4046</v>
      </c>
      <c r="C2102" s="25"/>
      <c r="D2102" s="129"/>
      <c r="E2102" s="26"/>
      <c r="F2102" s="27"/>
    </row>
    <row r="2103" spans="1:6" x14ac:dyDescent="0.2">
      <c r="A2103" s="127" t="s">
        <v>4047</v>
      </c>
      <c r="B2103" s="128" t="s">
        <v>4048</v>
      </c>
      <c r="C2103" s="25"/>
      <c r="D2103" s="129"/>
      <c r="E2103" s="26"/>
      <c r="F2103" s="27"/>
    </row>
    <row r="2104" spans="1:6" ht="23.25" x14ac:dyDescent="0.2">
      <c r="A2104" s="121" t="s">
        <v>4049</v>
      </c>
      <c r="B2104" s="122" t="s">
        <v>4050</v>
      </c>
      <c r="C2104" s="74"/>
      <c r="D2104" s="130"/>
      <c r="E2104" s="75"/>
      <c r="F2104" s="76"/>
    </row>
    <row r="2105" spans="1:6" x14ac:dyDescent="0.2">
      <c r="A2105" s="178" t="s">
        <v>4051</v>
      </c>
      <c r="B2105" s="179"/>
      <c r="C2105" s="117">
        <f>SUM(C2106:C2120)</f>
        <v>0</v>
      </c>
      <c r="D2105" s="118"/>
      <c r="E2105" s="119"/>
      <c r="F2105" s="120"/>
    </row>
    <row r="2106" spans="1:6" x14ac:dyDescent="0.2">
      <c r="A2106" s="121" t="s">
        <v>4052</v>
      </c>
      <c r="B2106" s="133" t="s">
        <v>4053</v>
      </c>
      <c r="C2106" s="123"/>
      <c r="D2106" s="124"/>
      <c r="E2106" s="125"/>
      <c r="F2106" s="126"/>
    </row>
    <row r="2107" spans="1:6" x14ac:dyDescent="0.2">
      <c r="A2107" s="127" t="s">
        <v>4054</v>
      </c>
      <c r="B2107" s="134" t="s">
        <v>4055</v>
      </c>
      <c r="C2107" s="25"/>
      <c r="D2107" s="129"/>
      <c r="E2107" s="26"/>
      <c r="F2107" s="27"/>
    </row>
    <row r="2108" spans="1:6" x14ac:dyDescent="0.2">
      <c r="A2108" s="127" t="s">
        <v>4056</v>
      </c>
      <c r="B2108" s="128" t="s">
        <v>4057</v>
      </c>
      <c r="C2108" s="25"/>
      <c r="D2108" s="129"/>
      <c r="E2108" s="26"/>
      <c r="F2108" s="27"/>
    </row>
    <row r="2109" spans="1:6" x14ac:dyDescent="0.2">
      <c r="A2109" s="135" t="s">
        <v>4058</v>
      </c>
      <c r="B2109" s="128" t="s">
        <v>4059</v>
      </c>
      <c r="C2109" s="25"/>
      <c r="D2109" s="129"/>
      <c r="E2109" s="26"/>
      <c r="F2109" s="27"/>
    </row>
    <row r="2110" spans="1:6" x14ac:dyDescent="0.2">
      <c r="A2110" s="127" t="s">
        <v>4060</v>
      </c>
      <c r="B2110" s="136" t="s">
        <v>4061</v>
      </c>
      <c r="C2110" s="25"/>
      <c r="D2110" s="129"/>
      <c r="E2110" s="26"/>
      <c r="F2110" s="27"/>
    </row>
    <row r="2111" spans="1:6" x14ac:dyDescent="0.2">
      <c r="A2111" s="127" t="s">
        <v>4062</v>
      </c>
      <c r="B2111" s="136" t="s">
        <v>4063</v>
      </c>
      <c r="C2111" s="25"/>
      <c r="D2111" s="129"/>
      <c r="E2111" s="26"/>
      <c r="F2111" s="27"/>
    </row>
    <row r="2112" spans="1:6" x14ac:dyDescent="0.2">
      <c r="A2112" s="127" t="s">
        <v>4064</v>
      </c>
      <c r="B2112" s="136" t="s">
        <v>4065</v>
      </c>
      <c r="C2112" s="25"/>
      <c r="D2112" s="129"/>
      <c r="E2112" s="26"/>
      <c r="F2112" s="27"/>
    </row>
    <row r="2113" spans="1:6" x14ac:dyDescent="0.2">
      <c r="A2113" s="127" t="s">
        <v>4066</v>
      </c>
      <c r="B2113" s="136" t="s">
        <v>4067</v>
      </c>
      <c r="C2113" s="25"/>
      <c r="D2113" s="129"/>
      <c r="E2113" s="26"/>
      <c r="F2113" s="27"/>
    </row>
    <row r="2114" spans="1:6" x14ac:dyDescent="0.2">
      <c r="A2114" s="127" t="s">
        <v>4068</v>
      </c>
      <c r="B2114" s="136" t="s">
        <v>4069</v>
      </c>
      <c r="C2114" s="25"/>
      <c r="D2114" s="129"/>
      <c r="E2114" s="26"/>
      <c r="F2114" s="27"/>
    </row>
    <row r="2115" spans="1:6" x14ac:dyDescent="0.2">
      <c r="A2115" s="127" t="s">
        <v>4070</v>
      </c>
      <c r="B2115" s="136" t="s">
        <v>4071</v>
      </c>
      <c r="C2115" s="25"/>
      <c r="D2115" s="129"/>
      <c r="E2115" s="26"/>
      <c r="F2115" s="27"/>
    </row>
    <row r="2116" spans="1:6" x14ac:dyDescent="0.2">
      <c r="A2116" s="127" t="s">
        <v>4072</v>
      </c>
      <c r="B2116" s="136" t="s">
        <v>4073</v>
      </c>
      <c r="C2116" s="25"/>
      <c r="D2116" s="129"/>
      <c r="E2116" s="26"/>
      <c r="F2116" s="27"/>
    </row>
    <row r="2117" spans="1:6" x14ac:dyDescent="0.2">
      <c r="A2117" s="127" t="s">
        <v>4074</v>
      </c>
      <c r="B2117" s="136" t="s">
        <v>4075</v>
      </c>
      <c r="C2117" s="25"/>
      <c r="D2117" s="129"/>
      <c r="E2117" s="26"/>
      <c r="F2117" s="27"/>
    </row>
    <row r="2118" spans="1:6" x14ac:dyDescent="0.2">
      <c r="A2118" s="127" t="s">
        <v>4076</v>
      </c>
      <c r="B2118" s="136" t="s">
        <v>4077</v>
      </c>
      <c r="C2118" s="25"/>
      <c r="D2118" s="129"/>
      <c r="E2118" s="26"/>
      <c r="F2118" s="27"/>
    </row>
    <row r="2119" spans="1:6" x14ac:dyDescent="0.2">
      <c r="A2119" s="127" t="s">
        <v>4078</v>
      </c>
      <c r="B2119" s="136" t="s">
        <v>4079</v>
      </c>
      <c r="C2119" s="25"/>
      <c r="D2119" s="129"/>
      <c r="E2119" s="26"/>
      <c r="F2119" s="27"/>
    </row>
    <row r="2120" spans="1:6" x14ac:dyDescent="0.2">
      <c r="A2120" s="137" t="s">
        <v>4080</v>
      </c>
      <c r="B2120" s="138" t="s">
        <v>4081</v>
      </c>
      <c r="C2120" s="25"/>
      <c r="D2120" s="129"/>
      <c r="E2120" s="26"/>
      <c r="F2120" s="27"/>
    </row>
    <row r="2121" spans="1:6" x14ac:dyDescent="0.2">
      <c r="A2121" s="168" t="s">
        <v>4082</v>
      </c>
      <c r="B2121" s="169"/>
      <c r="C2121" s="117">
        <f>SUM(C2122:C2190)</f>
        <v>0</v>
      </c>
      <c r="D2121" s="118"/>
      <c r="E2121" s="119"/>
      <c r="F2121" s="120"/>
    </row>
    <row r="2122" spans="1:6" x14ac:dyDescent="0.2">
      <c r="A2122" s="127" t="s">
        <v>4083</v>
      </c>
      <c r="B2122" s="128" t="s">
        <v>4084</v>
      </c>
      <c r="C2122" s="25"/>
      <c r="D2122" s="129"/>
      <c r="E2122" s="26"/>
      <c r="F2122" s="27"/>
    </row>
    <row r="2123" spans="1:6" x14ac:dyDescent="0.2">
      <c r="A2123" s="127" t="s">
        <v>4085</v>
      </c>
      <c r="B2123" s="128" t="s">
        <v>4086</v>
      </c>
      <c r="C2123" s="25"/>
      <c r="D2123" s="129"/>
      <c r="E2123" s="26"/>
      <c r="F2123" s="27"/>
    </row>
    <row r="2124" spans="1:6" x14ac:dyDescent="0.2">
      <c r="A2124" s="127" t="s">
        <v>4087</v>
      </c>
      <c r="B2124" s="128" t="s">
        <v>4088</v>
      </c>
      <c r="C2124" s="25"/>
      <c r="D2124" s="129"/>
      <c r="E2124" s="26"/>
      <c r="F2124" s="27"/>
    </row>
    <row r="2125" spans="1:6" x14ac:dyDescent="0.2">
      <c r="A2125" s="127" t="s">
        <v>4089</v>
      </c>
      <c r="B2125" s="128" t="s">
        <v>4090</v>
      </c>
      <c r="C2125" s="25"/>
      <c r="D2125" s="129"/>
      <c r="E2125" s="26"/>
      <c r="F2125" s="27"/>
    </row>
    <row r="2126" spans="1:6" x14ac:dyDescent="0.2">
      <c r="A2126" s="127" t="s">
        <v>4091</v>
      </c>
      <c r="B2126" s="128" t="s">
        <v>4092</v>
      </c>
      <c r="C2126" s="25"/>
      <c r="D2126" s="129"/>
      <c r="E2126" s="26"/>
      <c r="F2126" s="27"/>
    </row>
    <row r="2127" spans="1:6" x14ac:dyDescent="0.2">
      <c r="A2127" s="127" t="s">
        <v>4093</v>
      </c>
      <c r="B2127" s="128" t="s">
        <v>4094</v>
      </c>
      <c r="C2127" s="25"/>
      <c r="D2127" s="129"/>
      <c r="E2127" s="26"/>
      <c r="F2127" s="27"/>
    </row>
    <row r="2128" spans="1:6" x14ac:dyDescent="0.2">
      <c r="A2128" s="127" t="s">
        <v>4095</v>
      </c>
      <c r="B2128" s="128" t="s">
        <v>4096</v>
      </c>
      <c r="C2128" s="25"/>
      <c r="D2128" s="129"/>
      <c r="E2128" s="26"/>
      <c r="F2128" s="27"/>
    </row>
    <row r="2129" spans="1:6" x14ac:dyDescent="0.2">
      <c r="A2129" s="127" t="s">
        <v>4097</v>
      </c>
      <c r="B2129" s="128" t="s">
        <v>4098</v>
      </c>
      <c r="C2129" s="25"/>
      <c r="D2129" s="129"/>
      <c r="E2129" s="26"/>
      <c r="F2129" s="27"/>
    </row>
    <row r="2130" spans="1:6" x14ac:dyDescent="0.2">
      <c r="A2130" s="127" t="s">
        <v>4099</v>
      </c>
      <c r="B2130" s="128" t="s">
        <v>4100</v>
      </c>
      <c r="C2130" s="25"/>
      <c r="D2130" s="129"/>
      <c r="E2130" s="26"/>
      <c r="F2130" s="27"/>
    </row>
    <row r="2131" spans="1:6" x14ac:dyDescent="0.2">
      <c r="A2131" s="127" t="s">
        <v>4101</v>
      </c>
      <c r="B2131" s="128" t="s">
        <v>4102</v>
      </c>
      <c r="C2131" s="25"/>
      <c r="D2131" s="129"/>
      <c r="E2131" s="26"/>
      <c r="F2131" s="27"/>
    </row>
    <row r="2132" spans="1:6" x14ac:dyDescent="0.2">
      <c r="A2132" s="127" t="s">
        <v>4103</v>
      </c>
      <c r="B2132" s="128" t="s">
        <v>4104</v>
      </c>
      <c r="C2132" s="25"/>
      <c r="D2132" s="129"/>
      <c r="E2132" s="26"/>
      <c r="F2132" s="27"/>
    </row>
    <row r="2133" spans="1:6" x14ac:dyDescent="0.2">
      <c r="A2133" s="127" t="s">
        <v>4105</v>
      </c>
      <c r="B2133" s="128" t="s">
        <v>4106</v>
      </c>
      <c r="C2133" s="25"/>
      <c r="D2133" s="129"/>
      <c r="E2133" s="26"/>
      <c r="F2133" s="27"/>
    </row>
    <row r="2134" spans="1:6" x14ac:dyDescent="0.2">
      <c r="A2134" s="127" t="s">
        <v>4107</v>
      </c>
      <c r="B2134" s="128" t="s">
        <v>4108</v>
      </c>
      <c r="C2134" s="25"/>
      <c r="D2134" s="129"/>
      <c r="E2134" s="26"/>
      <c r="F2134" s="27"/>
    </row>
    <row r="2135" spans="1:6" ht="23.25" x14ac:dyDescent="0.2">
      <c r="A2135" s="127" t="s">
        <v>4109</v>
      </c>
      <c r="B2135" s="128" t="s">
        <v>4110</v>
      </c>
      <c r="C2135" s="25"/>
      <c r="D2135" s="129"/>
      <c r="E2135" s="26"/>
      <c r="F2135" s="27"/>
    </row>
    <row r="2136" spans="1:6" x14ac:dyDescent="0.2">
      <c r="A2136" s="127" t="s">
        <v>4111</v>
      </c>
      <c r="B2136" s="128" t="s">
        <v>4112</v>
      </c>
      <c r="C2136" s="25"/>
      <c r="D2136" s="129"/>
      <c r="E2136" s="26"/>
      <c r="F2136" s="27"/>
    </row>
    <row r="2137" spans="1:6" x14ac:dyDescent="0.2">
      <c r="A2137" s="127" t="s">
        <v>4113</v>
      </c>
      <c r="B2137" s="128" t="s">
        <v>4114</v>
      </c>
      <c r="C2137" s="25"/>
      <c r="D2137" s="129"/>
      <c r="E2137" s="26"/>
      <c r="F2137" s="27"/>
    </row>
    <row r="2138" spans="1:6" x14ac:dyDescent="0.2">
      <c r="A2138" s="127" t="s">
        <v>4115</v>
      </c>
      <c r="B2138" s="128" t="s">
        <v>4116</v>
      </c>
      <c r="C2138" s="25"/>
      <c r="D2138" s="129"/>
      <c r="E2138" s="26"/>
      <c r="F2138" s="27"/>
    </row>
    <row r="2139" spans="1:6" x14ac:dyDescent="0.2">
      <c r="A2139" s="127" t="s">
        <v>4117</v>
      </c>
      <c r="B2139" s="128" t="s">
        <v>4118</v>
      </c>
      <c r="C2139" s="25"/>
      <c r="D2139" s="129"/>
      <c r="E2139" s="26"/>
      <c r="F2139" s="27"/>
    </row>
    <row r="2140" spans="1:6" x14ac:dyDescent="0.2">
      <c r="A2140" s="127" t="s">
        <v>4119</v>
      </c>
      <c r="B2140" s="128" t="s">
        <v>4120</v>
      </c>
      <c r="C2140" s="25"/>
      <c r="D2140" s="129"/>
      <c r="E2140" s="26"/>
      <c r="F2140" s="27"/>
    </row>
    <row r="2141" spans="1:6" x14ac:dyDescent="0.2">
      <c r="A2141" s="127" t="s">
        <v>4121</v>
      </c>
      <c r="B2141" s="128" t="s">
        <v>4122</v>
      </c>
      <c r="C2141" s="25"/>
      <c r="D2141" s="129"/>
      <c r="E2141" s="26"/>
      <c r="F2141" s="27"/>
    </row>
    <row r="2142" spans="1:6" x14ac:dyDescent="0.2">
      <c r="A2142" s="127" t="s">
        <v>4123</v>
      </c>
      <c r="B2142" s="128" t="s">
        <v>4124</v>
      </c>
      <c r="C2142" s="25"/>
      <c r="D2142" s="129"/>
      <c r="E2142" s="26"/>
      <c r="F2142" s="27"/>
    </row>
    <row r="2143" spans="1:6" x14ac:dyDescent="0.2">
      <c r="A2143" s="127" t="s">
        <v>4125</v>
      </c>
      <c r="B2143" s="128" t="s">
        <v>4126</v>
      </c>
      <c r="C2143" s="25"/>
      <c r="D2143" s="129"/>
      <c r="E2143" s="26"/>
      <c r="F2143" s="27"/>
    </row>
    <row r="2144" spans="1:6" ht="12" customHeight="1" x14ac:dyDescent="0.2">
      <c r="A2144" s="127" t="s">
        <v>4127</v>
      </c>
      <c r="B2144" s="128" t="s">
        <v>4128</v>
      </c>
      <c r="C2144" s="25"/>
      <c r="D2144" s="129"/>
      <c r="E2144" s="26"/>
      <c r="F2144" s="27"/>
    </row>
    <row r="2145" spans="1:6" x14ac:dyDescent="0.2">
      <c r="A2145" s="127" t="s">
        <v>4129</v>
      </c>
      <c r="B2145" s="128" t="s">
        <v>4130</v>
      </c>
      <c r="C2145" s="25"/>
      <c r="D2145" s="129"/>
      <c r="E2145" s="26"/>
      <c r="F2145" s="27"/>
    </row>
    <row r="2146" spans="1:6" x14ac:dyDescent="0.2">
      <c r="A2146" s="127" t="s">
        <v>4131</v>
      </c>
      <c r="B2146" s="128" t="s">
        <v>4132</v>
      </c>
      <c r="C2146" s="25"/>
      <c r="D2146" s="129"/>
      <c r="E2146" s="26"/>
      <c r="F2146" s="27"/>
    </row>
    <row r="2147" spans="1:6" x14ac:dyDescent="0.2">
      <c r="A2147" s="127" t="s">
        <v>4133</v>
      </c>
      <c r="B2147" s="128" t="s">
        <v>4134</v>
      </c>
      <c r="C2147" s="25"/>
      <c r="D2147" s="129"/>
      <c r="E2147" s="26"/>
      <c r="F2147" s="27"/>
    </row>
    <row r="2148" spans="1:6" x14ac:dyDescent="0.2">
      <c r="A2148" s="127" t="s">
        <v>4135</v>
      </c>
      <c r="B2148" s="128" t="s">
        <v>4136</v>
      </c>
      <c r="C2148" s="25"/>
      <c r="D2148" s="129"/>
      <c r="E2148" s="26"/>
      <c r="F2148" s="27"/>
    </row>
    <row r="2149" spans="1:6" x14ac:dyDescent="0.2">
      <c r="A2149" s="127" t="s">
        <v>4137</v>
      </c>
      <c r="B2149" s="128" t="s">
        <v>4138</v>
      </c>
      <c r="C2149" s="25"/>
      <c r="D2149" s="129"/>
      <c r="E2149" s="26"/>
      <c r="F2149" s="27"/>
    </row>
    <row r="2150" spans="1:6" x14ac:dyDescent="0.2">
      <c r="A2150" s="127" t="s">
        <v>4139</v>
      </c>
      <c r="B2150" s="128" t="s">
        <v>4140</v>
      </c>
      <c r="C2150" s="25"/>
      <c r="D2150" s="129"/>
      <c r="E2150" s="26"/>
      <c r="F2150" s="27"/>
    </row>
    <row r="2151" spans="1:6" x14ac:dyDescent="0.2">
      <c r="A2151" s="127" t="s">
        <v>4141</v>
      </c>
      <c r="B2151" s="128" t="s">
        <v>4142</v>
      </c>
      <c r="C2151" s="25"/>
      <c r="D2151" s="129"/>
      <c r="E2151" s="26"/>
      <c r="F2151" s="27"/>
    </row>
    <row r="2152" spans="1:6" x14ac:dyDescent="0.2">
      <c r="A2152" s="127" t="s">
        <v>4143</v>
      </c>
      <c r="B2152" s="128" t="s">
        <v>4144</v>
      </c>
      <c r="C2152" s="25"/>
      <c r="D2152" s="129"/>
      <c r="E2152" s="26"/>
      <c r="F2152" s="27"/>
    </row>
    <row r="2153" spans="1:6" ht="23.25" x14ac:dyDescent="0.2">
      <c r="A2153" s="127" t="s">
        <v>4145</v>
      </c>
      <c r="B2153" s="128" t="s">
        <v>4146</v>
      </c>
      <c r="C2153" s="25"/>
      <c r="D2153" s="129"/>
      <c r="E2153" s="26"/>
      <c r="F2153" s="27"/>
    </row>
    <row r="2154" spans="1:6" x14ac:dyDescent="0.2">
      <c r="A2154" s="127" t="s">
        <v>4147</v>
      </c>
      <c r="B2154" s="128" t="s">
        <v>4148</v>
      </c>
      <c r="C2154" s="25"/>
      <c r="D2154" s="129"/>
      <c r="E2154" s="26"/>
      <c r="F2154" s="27"/>
    </row>
    <row r="2155" spans="1:6" x14ac:dyDescent="0.2">
      <c r="A2155" s="127" t="s">
        <v>4149</v>
      </c>
      <c r="B2155" s="128" t="s">
        <v>4150</v>
      </c>
      <c r="C2155" s="25"/>
      <c r="D2155" s="129"/>
      <c r="E2155" s="26"/>
      <c r="F2155" s="27"/>
    </row>
    <row r="2156" spans="1:6" x14ac:dyDescent="0.2">
      <c r="A2156" s="127" t="s">
        <v>4151</v>
      </c>
      <c r="B2156" s="128" t="s">
        <v>4152</v>
      </c>
      <c r="C2156" s="25"/>
      <c r="D2156" s="129"/>
      <c r="E2156" s="26"/>
      <c r="F2156" s="27"/>
    </row>
    <row r="2157" spans="1:6" x14ac:dyDescent="0.2">
      <c r="A2157" s="127" t="s">
        <v>4153</v>
      </c>
      <c r="B2157" s="128" t="s">
        <v>4154</v>
      </c>
      <c r="C2157" s="25"/>
      <c r="D2157" s="129"/>
      <c r="E2157" s="26"/>
      <c r="F2157" s="27"/>
    </row>
    <row r="2158" spans="1:6" x14ac:dyDescent="0.2">
      <c r="A2158" s="127" t="s">
        <v>4155</v>
      </c>
      <c r="B2158" s="128" t="s">
        <v>4156</v>
      </c>
      <c r="C2158" s="25"/>
      <c r="D2158" s="129"/>
      <c r="E2158" s="26"/>
      <c r="F2158" s="27"/>
    </row>
    <row r="2159" spans="1:6" x14ac:dyDescent="0.2">
      <c r="A2159" s="127" t="s">
        <v>4157</v>
      </c>
      <c r="B2159" s="128" t="s">
        <v>4158</v>
      </c>
      <c r="C2159" s="25"/>
      <c r="D2159" s="129"/>
      <c r="E2159" s="26"/>
      <c r="F2159" s="27"/>
    </row>
    <row r="2160" spans="1:6" x14ac:dyDescent="0.2">
      <c r="A2160" s="127" t="s">
        <v>4159</v>
      </c>
      <c r="B2160" s="128" t="s">
        <v>4160</v>
      </c>
      <c r="C2160" s="25"/>
      <c r="D2160" s="129"/>
      <c r="E2160" s="26"/>
      <c r="F2160" s="27"/>
    </row>
    <row r="2161" spans="1:6" x14ac:dyDescent="0.2">
      <c r="A2161" s="127" t="s">
        <v>4161</v>
      </c>
      <c r="B2161" s="128" t="s">
        <v>4162</v>
      </c>
      <c r="C2161" s="25"/>
      <c r="D2161" s="129"/>
      <c r="E2161" s="26"/>
      <c r="F2161" s="27"/>
    </row>
    <row r="2162" spans="1:6" x14ac:dyDescent="0.2">
      <c r="A2162" s="127" t="s">
        <v>4163</v>
      </c>
      <c r="B2162" s="128" t="s">
        <v>4164</v>
      </c>
      <c r="C2162" s="25"/>
      <c r="D2162" s="129"/>
      <c r="E2162" s="26"/>
      <c r="F2162" s="27"/>
    </row>
    <row r="2163" spans="1:6" x14ac:dyDescent="0.2">
      <c r="A2163" s="127" t="s">
        <v>4165</v>
      </c>
      <c r="B2163" s="128" t="s">
        <v>4166</v>
      </c>
      <c r="C2163" s="25"/>
      <c r="D2163" s="129"/>
      <c r="E2163" s="26"/>
      <c r="F2163" s="27"/>
    </row>
    <row r="2164" spans="1:6" x14ac:dyDescent="0.2">
      <c r="A2164" s="127" t="s">
        <v>4167</v>
      </c>
      <c r="B2164" s="128" t="s">
        <v>4168</v>
      </c>
      <c r="C2164" s="25"/>
      <c r="D2164" s="129"/>
      <c r="E2164" s="26"/>
      <c r="F2164" s="27"/>
    </row>
    <row r="2165" spans="1:6" x14ac:dyDescent="0.2">
      <c r="A2165" s="127" t="s">
        <v>4169</v>
      </c>
      <c r="B2165" s="128" t="s">
        <v>4170</v>
      </c>
      <c r="C2165" s="25"/>
      <c r="D2165" s="129"/>
      <c r="E2165" s="26"/>
      <c r="F2165" s="27"/>
    </row>
    <row r="2166" spans="1:6" x14ac:dyDescent="0.2">
      <c r="A2166" s="127" t="s">
        <v>4171</v>
      </c>
      <c r="B2166" s="128" t="s">
        <v>4172</v>
      </c>
      <c r="C2166" s="25"/>
      <c r="D2166" s="129"/>
      <c r="E2166" s="26"/>
      <c r="F2166" s="27"/>
    </row>
    <row r="2167" spans="1:6" x14ac:dyDescent="0.2">
      <c r="A2167" s="127" t="s">
        <v>4173</v>
      </c>
      <c r="B2167" s="128" t="s">
        <v>4174</v>
      </c>
      <c r="C2167" s="25"/>
      <c r="D2167" s="129"/>
      <c r="E2167" s="26"/>
      <c r="F2167" s="27"/>
    </row>
    <row r="2168" spans="1:6" x14ac:dyDescent="0.2">
      <c r="A2168" s="127" t="s">
        <v>4175</v>
      </c>
      <c r="B2168" s="128" t="s">
        <v>4176</v>
      </c>
      <c r="C2168" s="25"/>
      <c r="D2168" s="129"/>
      <c r="E2168" s="26"/>
      <c r="F2168" s="27"/>
    </row>
    <row r="2169" spans="1:6" x14ac:dyDescent="0.2">
      <c r="A2169" s="127" t="s">
        <v>4177</v>
      </c>
      <c r="B2169" s="128" t="s">
        <v>4178</v>
      </c>
      <c r="C2169" s="25"/>
      <c r="D2169" s="129"/>
      <c r="E2169" s="26"/>
      <c r="F2169" s="27"/>
    </row>
    <row r="2170" spans="1:6" ht="23.25" x14ac:dyDescent="0.2">
      <c r="A2170" s="127" t="s">
        <v>4179</v>
      </c>
      <c r="B2170" s="128" t="s">
        <v>4180</v>
      </c>
      <c r="C2170" s="25"/>
      <c r="D2170" s="129"/>
      <c r="E2170" s="26"/>
      <c r="F2170" s="27"/>
    </row>
    <row r="2171" spans="1:6" x14ac:dyDescent="0.2">
      <c r="A2171" s="127" t="s">
        <v>4181</v>
      </c>
      <c r="B2171" s="128" t="s">
        <v>4182</v>
      </c>
      <c r="C2171" s="25"/>
      <c r="D2171" s="129"/>
      <c r="E2171" s="26"/>
      <c r="F2171" s="27"/>
    </row>
    <row r="2172" spans="1:6" x14ac:dyDescent="0.2">
      <c r="A2172" s="127" t="s">
        <v>4183</v>
      </c>
      <c r="B2172" s="128" t="s">
        <v>4184</v>
      </c>
      <c r="C2172" s="25"/>
      <c r="D2172" s="129"/>
      <c r="E2172" s="26"/>
      <c r="F2172" s="27"/>
    </row>
    <row r="2173" spans="1:6" x14ac:dyDescent="0.2">
      <c r="A2173" s="127" t="s">
        <v>4185</v>
      </c>
      <c r="B2173" s="128" t="s">
        <v>4186</v>
      </c>
      <c r="C2173" s="25"/>
      <c r="D2173" s="129"/>
      <c r="E2173" s="26"/>
      <c r="F2173" s="27"/>
    </row>
    <row r="2174" spans="1:6" x14ac:dyDescent="0.2">
      <c r="A2174" s="127" t="s">
        <v>4187</v>
      </c>
      <c r="B2174" s="128" t="s">
        <v>4188</v>
      </c>
      <c r="C2174" s="25"/>
      <c r="D2174" s="129"/>
      <c r="E2174" s="26"/>
      <c r="F2174" s="27"/>
    </row>
    <row r="2175" spans="1:6" x14ac:dyDescent="0.2">
      <c r="A2175" s="127" t="s">
        <v>4189</v>
      </c>
      <c r="B2175" s="128" t="s">
        <v>4190</v>
      </c>
      <c r="C2175" s="25"/>
      <c r="D2175" s="129"/>
      <c r="E2175" s="26"/>
      <c r="F2175" s="27"/>
    </row>
    <row r="2176" spans="1:6" x14ac:dyDescent="0.2">
      <c r="A2176" s="127" t="s">
        <v>4191</v>
      </c>
      <c r="B2176" s="128" t="s">
        <v>4192</v>
      </c>
      <c r="C2176" s="25"/>
      <c r="D2176" s="129"/>
      <c r="E2176" s="26"/>
      <c r="F2176" s="27"/>
    </row>
    <row r="2177" spans="1:6" x14ac:dyDescent="0.2">
      <c r="A2177" s="127" t="s">
        <v>4193</v>
      </c>
      <c r="B2177" s="128" t="s">
        <v>4194</v>
      </c>
      <c r="C2177" s="25"/>
      <c r="D2177" s="129"/>
      <c r="E2177" s="26"/>
      <c r="F2177" s="27"/>
    </row>
    <row r="2178" spans="1:6" x14ac:dyDescent="0.2">
      <c r="A2178" s="127" t="s">
        <v>4195</v>
      </c>
      <c r="B2178" s="128" t="s">
        <v>4196</v>
      </c>
      <c r="C2178" s="25"/>
      <c r="D2178" s="129"/>
      <c r="E2178" s="26"/>
      <c r="F2178" s="27"/>
    </row>
    <row r="2179" spans="1:6" ht="23.25" x14ac:dyDescent="0.2">
      <c r="A2179" s="127" t="s">
        <v>4197</v>
      </c>
      <c r="B2179" s="128" t="s">
        <v>4198</v>
      </c>
      <c r="C2179" s="25"/>
      <c r="D2179" s="129"/>
      <c r="E2179" s="26"/>
      <c r="F2179" s="27"/>
    </row>
    <row r="2180" spans="1:6" x14ac:dyDescent="0.2">
      <c r="A2180" s="127" t="s">
        <v>4199</v>
      </c>
      <c r="B2180" s="128" t="s">
        <v>4200</v>
      </c>
      <c r="C2180" s="25"/>
      <c r="D2180" s="129"/>
      <c r="E2180" s="26"/>
      <c r="F2180" s="27"/>
    </row>
    <row r="2181" spans="1:6" x14ac:dyDescent="0.2">
      <c r="A2181" s="127" t="s">
        <v>4201</v>
      </c>
      <c r="B2181" s="128" t="s">
        <v>4202</v>
      </c>
      <c r="C2181" s="25"/>
      <c r="D2181" s="129"/>
      <c r="E2181" s="26"/>
      <c r="F2181" s="27"/>
    </row>
    <row r="2182" spans="1:6" x14ac:dyDescent="0.2">
      <c r="A2182" s="127" t="s">
        <v>4203</v>
      </c>
      <c r="B2182" s="128" t="s">
        <v>4204</v>
      </c>
      <c r="C2182" s="25"/>
      <c r="D2182" s="129"/>
      <c r="E2182" s="26"/>
      <c r="F2182" s="27"/>
    </row>
    <row r="2183" spans="1:6" x14ac:dyDescent="0.2">
      <c r="A2183" s="127" t="s">
        <v>4205</v>
      </c>
      <c r="B2183" s="128" t="s">
        <v>4206</v>
      </c>
      <c r="C2183" s="25"/>
      <c r="D2183" s="129"/>
      <c r="E2183" s="26"/>
      <c r="F2183" s="27"/>
    </row>
    <row r="2184" spans="1:6" x14ac:dyDescent="0.2">
      <c r="A2184" s="127" t="s">
        <v>4207</v>
      </c>
      <c r="B2184" s="128" t="s">
        <v>4208</v>
      </c>
      <c r="C2184" s="25"/>
      <c r="D2184" s="129"/>
      <c r="E2184" s="26"/>
      <c r="F2184" s="27"/>
    </row>
    <row r="2185" spans="1:6" x14ac:dyDescent="0.2">
      <c r="A2185" s="127" t="s">
        <v>4209</v>
      </c>
      <c r="B2185" s="128" t="s">
        <v>4210</v>
      </c>
      <c r="C2185" s="25"/>
      <c r="D2185" s="129"/>
      <c r="E2185" s="26"/>
      <c r="F2185" s="27"/>
    </row>
    <row r="2186" spans="1:6" x14ac:dyDescent="0.2">
      <c r="A2186" s="127" t="s">
        <v>4211</v>
      </c>
      <c r="B2186" s="128" t="s">
        <v>4212</v>
      </c>
      <c r="C2186" s="25"/>
      <c r="D2186" s="129"/>
      <c r="E2186" s="26"/>
      <c r="F2186" s="27"/>
    </row>
    <row r="2187" spans="1:6" x14ac:dyDescent="0.2">
      <c r="A2187" s="127" t="s">
        <v>4213</v>
      </c>
      <c r="B2187" s="128" t="s">
        <v>4214</v>
      </c>
      <c r="C2187" s="25"/>
      <c r="D2187" s="129"/>
      <c r="E2187" s="26"/>
      <c r="F2187" s="27"/>
    </row>
    <row r="2188" spans="1:6" x14ac:dyDescent="0.2">
      <c r="A2188" s="127" t="s">
        <v>4215</v>
      </c>
      <c r="B2188" s="128" t="s">
        <v>4216</v>
      </c>
      <c r="C2188" s="25"/>
      <c r="D2188" s="129"/>
      <c r="E2188" s="26"/>
      <c r="F2188" s="27"/>
    </row>
    <row r="2189" spans="1:6" x14ac:dyDescent="0.2">
      <c r="A2189" s="127" t="s">
        <v>4217</v>
      </c>
      <c r="B2189" s="128" t="s">
        <v>4218</v>
      </c>
      <c r="C2189" s="25"/>
      <c r="D2189" s="129"/>
      <c r="E2189" s="26"/>
      <c r="F2189" s="27"/>
    </row>
    <row r="2190" spans="1:6" x14ac:dyDescent="0.2">
      <c r="A2190" s="121" t="s">
        <v>4219</v>
      </c>
      <c r="B2190" s="122" t="s">
        <v>4220</v>
      </c>
      <c r="C2190" s="74"/>
      <c r="D2190" s="130"/>
      <c r="E2190" s="75"/>
      <c r="F2190" s="76"/>
    </row>
    <row r="2191" spans="1:6" x14ac:dyDescent="0.2">
      <c r="A2191" s="131" t="s">
        <v>4221</v>
      </c>
      <c r="B2191" s="132"/>
      <c r="C2191" s="117">
        <f>SUM(C2192:C2229)</f>
        <v>0</v>
      </c>
      <c r="D2191" s="118"/>
      <c r="E2191" s="119"/>
      <c r="F2191" s="120"/>
    </row>
    <row r="2192" spans="1:6" x14ac:dyDescent="0.2">
      <c r="A2192" s="127" t="s">
        <v>4222</v>
      </c>
      <c r="B2192" s="128" t="s">
        <v>4223</v>
      </c>
      <c r="C2192" s="25"/>
      <c r="D2192" s="129"/>
      <c r="E2192" s="26"/>
      <c r="F2192" s="27"/>
    </row>
    <row r="2193" spans="1:6" x14ac:dyDescent="0.2">
      <c r="A2193" s="127" t="s">
        <v>4224</v>
      </c>
      <c r="B2193" s="128" t="s">
        <v>4225</v>
      </c>
      <c r="C2193" s="25"/>
      <c r="D2193" s="129"/>
      <c r="E2193" s="26"/>
      <c r="F2193" s="27"/>
    </row>
    <row r="2194" spans="1:6" x14ac:dyDescent="0.2">
      <c r="A2194" s="127" t="s">
        <v>4226</v>
      </c>
      <c r="B2194" s="128" t="s">
        <v>4227</v>
      </c>
      <c r="C2194" s="25"/>
      <c r="D2194" s="129"/>
      <c r="E2194" s="26"/>
      <c r="F2194" s="27"/>
    </row>
    <row r="2195" spans="1:6" x14ac:dyDescent="0.2">
      <c r="A2195" s="127" t="s">
        <v>4228</v>
      </c>
      <c r="B2195" s="128" t="s">
        <v>4229</v>
      </c>
      <c r="C2195" s="25"/>
      <c r="D2195" s="129"/>
      <c r="E2195" s="26"/>
      <c r="F2195" s="27"/>
    </row>
    <row r="2196" spans="1:6" x14ac:dyDescent="0.2">
      <c r="A2196" s="127" t="s">
        <v>4230</v>
      </c>
      <c r="B2196" s="128" t="s">
        <v>4231</v>
      </c>
      <c r="C2196" s="25"/>
      <c r="D2196" s="129"/>
      <c r="E2196" s="26"/>
      <c r="F2196" s="27"/>
    </row>
    <row r="2197" spans="1:6" x14ac:dyDescent="0.2">
      <c r="A2197" s="127" t="s">
        <v>4232</v>
      </c>
      <c r="B2197" s="128" t="s">
        <v>4233</v>
      </c>
      <c r="C2197" s="25"/>
      <c r="D2197" s="129"/>
      <c r="E2197" s="26"/>
      <c r="F2197" s="27"/>
    </row>
    <row r="2198" spans="1:6" x14ac:dyDescent="0.2">
      <c r="A2198" s="127" t="s">
        <v>4234</v>
      </c>
      <c r="B2198" s="128" t="s">
        <v>4235</v>
      </c>
      <c r="C2198" s="25"/>
      <c r="D2198" s="129"/>
      <c r="E2198" s="26"/>
      <c r="F2198" s="27"/>
    </row>
    <row r="2199" spans="1:6" x14ac:dyDescent="0.2">
      <c r="A2199" s="127" t="s">
        <v>4236</v>
      </c>
      <c r="B2199" s="128" t="s">
        <v>4237</v>
      </c>
      <c r="C2199" s="25"/>
      <c r="D2199" s="129"/>
      <c r="E2199" s="26"/>
      <c r="F2199" s="27"/>
    </row>
    <row r="2200" spans="1:6" x14ac:dyDescent="0.2">
      <c r="A2200" s="127" t="s">
        <v>4238</v>
      </c>
      <c r="B2200" s="128" t="s">
        <v>4239</v>
      </c>
      <c r="C2200" s="25"/>
      <c r="D2200" s="129"/>
      <c r="E2200" s="26"/>
      <c r="F2200" s="27"/>
    </row>
    <row r="2201" spans="1:6" x14ac:dyDescent="0.2">
      <c r="A2201" s="127" t="s">
        <v>4240</v>
      </c>
      <c r="B2201" s="128" t="s">
        <v>4241</v>
      </c>
      <c r="C2201" s="25"/>
      <c r="D2201" s="129"/>
      <c r="E2201" s="26"/>
      <c r="F2201" s="27"/>
    </row>
    <row r="2202" spans="1:6" x14ac:dyDescent="0.2">
      <c r="A2202" s="127" t="s">
        <v>4242</v>
      </c>
      <c r="B2202" s="128" t="s">
        <v>4243</v>
      </c>
      <c r="C2202" s="25"/>
      <c r="D2202" s="129"/>
      <c r="E2202" s="26"/>
      <c r="F2202" s="27"/>
    </row>
    <row r="2203" spans="1:6" x14ac:dyDescent="0.2">
      <c r="A2203" s="127" t="s">
        <v>4244</v>
      </c>
      <c r="B2203" s="128" t="s">
        <v>4245</v>
      </c>
      <c r="C2203" s="25"/>
      <c r="D2203" s="129"/>
      <c r="E2203" s="26"/>
      <c r="F2203" s="27"/>
    </row>
    <row r="2204" spans="1:6" x14ac:dyDescent="0.2">
      <c r="A2204" s="127" t="s">
        <v>4246</v>
      </c>
      <c r="B2204" s="128" t="s">
        <v>4247</v>
      </c>
      <c r="C2204" s="25"/>
      <c r="D2204" s="129"/>
      <c r="E2204" s="26"/>
      <c r="F2204" s="27"/>
    </row>
    <row r="2205" spans="1:6" x14ac:dyDescent="0.2">
      <c r="A2205" s="127" t="s">
        <v>4248</v>
      </c>
      <c r="B2205" s="128" t="s">
        <v>4249</v>
      </c>
      <c r="C2205" s="25"/>
      <c r="D2205" s="129"/>
      <c r="E2205" s="26"/>
      <c r="F2205" s="27"/>
    </row>
    <row r="2206" spans="1:6" ht="23.25" x14ac:dyDescent="0.2">
      <c r="A2206" s="127" t="s">
        <v>4250</v>
      </c>
      <c r="B2206" s="128" t="s">
        <v>4251</v>
      </c>
      <c r="C2206" s="25"/>
      <c r="D2206" s="129"/>
      <c r="E2206" s="26"/>
      <c r="F2206" s="27"/>
    </row>
    <row r="2207" spans="1:6" x14ac:dyDescent="0.2">
      <c r="A2207" s="127" t="s">
        <v>4252</v>
      </c>
      <c r="B2207" s="128" t="s">
        <v>4253</v>
      </c>
      <c r="C2207" s="25"/>
      <c r="D2207" s="129"/>
      <c r="E2207" s="26"/>
      <c r="F2207" s="27"/>
    </row>
    <row r="2208" spans="1:6" x14ac:dyDescent="0.2">
      <c r="A2208" s="127" t="s">
        <v>4254</v>
      </c>
      <c r="B2208" s="128" t="s">
        <v>4255</v>
      </c>
      <c r="C2208" s="25"/>
      <c r="D2208" s="129"/>
      <c r="E2208" s="26"/>
      <c r="F2208" s="27"/>
    </row>
    <row r="2209" spans="1:6" x14ac:dyDescent="0.2">
      <c r="A2209" s="127" t="s">
        <v>4256</v>
      </c>
      <c r="B2209" s="128" t="s">
        <v>4257</v>
      </c>
      <c r="C2209" s="25"/>
      <c r="D2209" s="129"/>
      <c r="E2209" s="26"/>
      <c r="F2209" s="27"/>
    </row>
    <row r="2210" spans="1:6" x14ac:dyDescent="0.2">
      <c r="A2210" s="127" t="s">
        <v>4258</v>
      </c>
      <c r="B2210" s="128" t="s">
        <v>4259</v>
      </c>
      <c r="C2210" s="25"/>
      <c r="D2210" s="129"/>
      <c r="E2210" s="26"/>
      <c r="F2210" s="27"/>
    </row>
    <row r="2211" spans="1:6" x14ac:dyDescent="0.2">
      <c r="A2211" s="127" t="s">
        <v>4260</v>
      </c>
      <c r="B2211" s="128" t="s">
        <v>4261</v>
      </c>
      <c r="C2211" s="25"/>
      <c r="D2211" s="129"/>
      <c r="E2211" s="26"/>
      <c r="F2211" s="27"/>
    </row>
    <row r="2212" spans="1:6" x14ac:dyDescent="0.2">
      <c r="A2212" s="127" t="s">
        <v>4262</v>
      </c>
      <c r="B2212" s="128" t="s">
        <v>4263</v>
      </c>
      <c r="C2212" s="25"/>
      <c r="D2212" s="129"/>
      <c r="E2212" s="26"/>
      <c r="F2212" s="27"/>
    </row>
    <row r="2213" spans="1:6" x14ac:dyDescent="0.2">
      <c r="A2213" s="127" t="s">
        <v>4264</v>
      </c>
      <c r="B2213" s="128" t="s">
        <v>4265</v>
      </c>
      <c r="C2213" s="25"/>
      <c r="D2213" s="129"/>
      <c r="E2213" s="26"/>
      <c r="F2213" s="27"/>
    </row>
    <row r="2214" spans="1:6" x14ac:dyDescent="0.2">
      <c r="A2214" s="127" t="s">
        <v>4266</v>
      </c>
      <c r="B2214" s="128" t="s">
        <v>4267</v>
      </c>
      <c r="C2214" s="25"/>
      <c r="D2214" s="129"/>
      <c r="E2214" s="26"/>
      <c r="F2214" s="27"/>
    </row>
    <row r="2215" spans="1:6" x14ac:dyDescent="0.2">
      <c r="A2215" s="127" t="s">
        <v>4268</v>
      </c>
      <c r="B2215" s="128" t="s">
        <v>4269</v>
      </c>
      <c r="C2215" s="25"/>
      <c r="D2215" s="129"/>
      <c r="E2215" s="26"/>
      <c r="F2215" s="27"/>
    </row>
    <row r="2216" spans="1:6" x14ac:dyDescent="0.2">
      <c r="A2216" s="127" t="s">
        <v>4270</v>
      </c>
      <c r="B2216" s="128" t="s">
        <v>4271</v>
      </c>
      <c r="C2216" s="25"/>
      <c r="D2216" s="129"/>
      <c r="E2216" s="26"/>
      <c r="F2216" s="27"/>
    </row>
    <row r="2217" spans="1:6" x14ac:dyDescent="0.2">
      <c r="A2217" s="127" t="s">
        <v>4272</v>
      </c>
      <c r="B2217" s="128" t="s">
        <v>4273</v>
      </c>
      <c r="C2217" s="25"/>
      <c r="D2217" s="129"/>
      <c r="E2217" s="26"/>
      <c r="F2217" s="27"/>
    </row>
    <row r="2218" spans="1:6" x14ac:dyDescent="0.2">
      <c r="A2218" s="127" t="s">
        <v>4274</v>
      </c>
      <c r="B2218" s="128" t="s">
        <v>4275</v>
      </c>
      <c r="C2218" s="25"/>
      <c r="D2218" s="129"/>
      <c r="E2218" s="26"/>
      <c r="F2218" s="27"/>
    </row>
    <row r="2219" spans="1:6" x14ac:dyDescent="0.2">
      <c r="A2219" s="127" t="s">
        <v>4276</v>
      </c>
      <c r="B2219" s="128" t="s">
        <v>4277</v>
      </c>
      <c r="C2219" s="25"/>
      <c r="D2219" s="129"/>
      <c r="E2219" s="26"/>
      <c r="F2219" s="27"/>
    </row>
    <row r="2220" spans="1:6" x14ac:dyDescent="0.2">
      <c r="A2220" s="127" t="s">
        <v>4278</v>
      </c>
      <c r="B2220" s="128" t="s">
        <v>4279</v>
      </c>
      <c r="C2220" s="25"/>
      <c r="D2220" s="129"/>
      <c r="E2220" s="26"/>
      <c r="F2220" s="27"/>
    </row>
    <row r="2221" spans="1:6" ht="23.25" x14ac:dyDescent="0.2">
      <c r="A2221" s="127" t="s">
        <v>4280</v>
      </c>
      <c r="B2221" s="128" t="s">
        <v>4281</v>
      </c>
      <c r="C2221" s="25"/>
      <c r="D2221" s="129"/>
      <c r="E2221" s="26"/>
      <c r="F2221" s="27"/>
    </row>
    <row r="2222" spans="1:6" x14ac:dyDescent="0.2">
      <c r="A2222" s="127" t="s">
        <v>4282</v>
      </c>
      <c r="B2222" s="128" t="s">
        <v>4283</v>
      </c>
      <c r="C2222" s="25"/>
      <c r="D2222" s="129"/>
      <c r="E2222" s="26"/>
      <c r="F2222" s="27"/>
    </row>
    <row r="2223" spans="1:6" x14ac:dyDescent="0.2">
      <c r="A2223" s="127" t="s">
        <v>4284</v>
      </c>
      <c r="B2223" s="128" t="s">
        <v>4285</v>
      </c>
      <c r="C2223" s="25"/>
      <c r="D2223" s="129"/>
      <c r="E2223" s="26"/>
      <c r="F2223" s="27"/>
    </row>
    <row r="2224" spans="1:6" x14ac:dyDescent="0.2">
      <c r="A2224" s="127" t="s">
        <v>4286</v>
      </c>
      <c r="B2224" s="128" t="s">
        <v>4287</v>
      </c>
      <c r="C2224" s="25"/>
      <c r="D2224" s="129"/>
      <c r="E2224" s="26"/>
      <c r="F2224" s="27"/>
    </row>
    <row r="2225" spans="1:6" x14ac:dyDescent="0.2">
      <c r="A2225" s="127" t="s">
        <v>4288</v>
      </c>
      <c r="B2225" s="128" t="s">
        <v>4289</v>
      </c>
      <c r="C2225" s="25"/>
      <c r="D2225" s="129"/>
      <c r="E2225" s="26"/>
      <c r="F2225" s="27"/>
    </row>
    <row r="2226" spans="1:6" ht="23.25" x14ac:dyDescent="0.2">
      <c r="A2226" s="127" t="s">
        <v>4290</v>
      </c>
      <c r="B2226" s="128" t="s">
        <v>4291</v>
      </c>
      <c r="C2226" s="25"/>
      <c r="D2226" s="129"/>
      <c r="E2226" s="26"/>
      <c r="F2226" s="27"/>
    </row>
    <row r="2227" spans="1:6" ht="34.5" x14ac:dyDescent="0.2">
      <c r="A2227" s="127" t="s">
        <v>4292</v>
      </c>
      <c r="B2227" s="128" t="s">
        <v>4293</v>
      </c>
      <c r="C2227" s="25"/>
      <c r="D2227" s="129"/>
      <c r="E2227" s="26"/>
      <c r="F2227" s="27"/>
    </row>
    <row r="2228" spans="1:6" x14ac:dyDescent="0.2">
      <c r="A2228" s="127" t="s">
        <v>4294</v>
      </c>
      <c r="B2228" s="128" t="s">
        <v>4295</v>
      </c>
      <c r="C2228" s="25"/>
      <c r="D2228" s="129"/>
      <c r="E2228" s="26"/>
      <c r="F2228" s="27"/>
    </row>
    <row r="2229" spans="1:6" x14ac:dyDescent="0.2">
      <c r="A2229" s="121" t="s">
        <v>4296</v>
      </c>
      <c r="B2229" s="122" t="s">
        <v>4297</v>
      </c>
      <c r="C2229" s="74"/>
      <c r="D2229" s="130"/>
      <c r="E2229" s="75"/>
      <c r="F2229" s="76"/>
    </row>
    <row r="2230" spans="1:6" x14ac:dyDescent="0.2">
      <c r="A2230" s="131" t="s">
        <v>4298</v>
      </c>
      <c r="B2230" s="132"/>
      <c r="C2230" s="117">
        <f>SUM(C2231:C2251)</f>
        <v>0</v>
      </c>
      <c r="D2230" s="118"/>
      <c r="E2230" s="119"/>
      <c r="F2230" s="120"/>
    </row>
    <row r="2231" spans="1:6" x14ac:dyDescent="0.2">
      <c r="A2231" s="121" t="s">
        <v>4299</v>
      </c>
      <c r="B2231" s="122" t="s">
        <v>4300</v>
      </c>
      <c r="C2231" s="123"/>
      <c r="D2231" s="124"/>
      <c r="E2231" s="125"/>
      <c r="F2231" s="126"/>
    </row>
    <row r="2232" spans="1:6" x14ac:dyDescent="0.2">
      <c r="A2232" s="127" t="s">
        <v>4301</v>
      </c>
      <c r="B2232" s="128" t="s">
        <v>4302</v>
      </c>
      <c r="C2232" s="25"/>
      <c r="D2232" s="129"/>
      <c r="E2232" s="26"/>
      <c r="F2232" s="27"/>
    </row>
    <row r="2233" spans="1:6" x14ac:dyDescent="0.2">
      <c r="A2233" s="127" t="s">
        <v>4303</v>
      </c>
      <c r="B2233" s="128" t="s">
        <v>4304</v>
      </c>
      <c r="C2233" s="25"/>
      <c r="D2233" s="129"/>
      <c r="E2233" s="26"/>
      <c r="F2233" s="27"/>
    </row>
    <row r="2234" spans="1:6" x14ac:dyDescent="0.2">
      <c r="A2234" s="127" t="s">
        <v>4305</v>
      </c>
      <c r="B2234" s="128" t="s">
        <v>4306</v>
      </c>
      <c r="C2234" s="25"/>
      <c r="D2234" s="129"/>
      <c r="E2234" s="26"/>
      <c r="F2234" s="27"/>
    </row>
    <row r="2235" spans="1:6" x14ac:dyDescent="0.2">
      <c r="A2235" s="127" t="s">
        <v>4307</v>
      </c>
      <c r="B2235" s="128" t="s">
        <v>4308</v>
      </c>
      <c r="C2235" s="25"/>
      <c r="D2235" s="129"/>
      <c r="E2235" s="26"/>
      <c r="F2235" s="27"/>
    </row>
    <row r="2236" spans="1:6" x14ac:dyDescent="0.2">
      <c r="A2236" s="127" t="s">
        <v>4309</v>
      </c>
      <c r="B2236" s="128" t="s">
        <v>4310</v>
      </c>
      <c r="C2236" s="25"/>
      <c r="D2236" s="129"/>
      <c r="E2236" s="26"/>
      <c r="F2236" s="27"/>
    </row>
    <row r="2237" spans="1:6" x14ac:dyDescent="0.2">
      <c r="A2237" s="127" t="s">
        <v>4311</v>
      </c>
      <c r="B2237" s="128" t="s">
        <v>4312</v>
      </c>
      <c r="C2237" s="25"/>
      <c r="D2237" s="129"/>
      <c r="E2237" s="26"/>
      <c r="F2237" s="27"/>
    </row>
    <row r="2238" spans="1:6" x14ac:dyDescent="0.2">
      <c r="A2238" s="127" t="s">
        <v>4313</v>
      </c>
      <c r="B2238" s="128" t="s">
        <v>4314</v>
      </c>
      <c r="C2238" s="25"/>
      <c r="D2238" s="129"/>
      <c r="E2238" s="26"/>
      <c r="F2238" s="27"/>
    </row>
    <row r="2239" spans="1:6" x14ac:dyDescent="0.2">
      <c r="A2239" s="127" t="s">
        <v>4315</v>
      </c>
      <c r="B2239" s="128" t="s">
        <v>4316</v>
      </c>
      <c r="C2239" s="25"/>
      <c r="D2239" s="129"/>
      <c r="E2239" s="26"/>
      <c r="F2239" s="27"/>
    </row>
    <row r="2240" spans="1:6" x14ac:dyDescent="0.2">
      <c r="A2240" s="127" t="s">
        <v>4317</v>
      </c>
      <c r="B2240" s="128" t="s">
        <v>4318</v>
      </c>
      <c r="C2240" s="25"/>
      <c r="D2240" s="129"/>
      <c r="E2240" s="26"/>
      <c r="F2240" s="27"/>
    </row>
    <row r="2241" spans="1:6" x14ac:dyDescent="0.2">
      <c r="A2241" s="127" t="s">
        <v>4319</v>
      </c>
      <c r="B2241" s="128" t="s">
        <v>4320</v>
      </c>
      <c r="C2241" s="25"/>
      <c r="D2241" s="129"/>
      <c r="E2241" s="26"/>
      <c r="F2241" s="27"/>
    </row>
    <row r="2242" spans="1:6" ht="23.25" x14ac:dyDescent="0.2">
      <c r="A2242" s="127" t="s">
        <v>4321</v>
      </c>
      <c r="B2242" s="128" t="s">
        <v>4322</v>
      </c>
      <c r="C2242" s="25"/>
      <c r="D2242" s="129"/>
      <c r="E2242" s="26"/>
      <c r="F2242" s="27"/>
    </row>
    <row r="2243" spans="1:6" x14ac:dyDescent="0.2">
      <c r="A2243" s="127" t="s">
        <v>4323</v>
      </c>
      <c r="B2243" s="128" t="s">
        <v>4324</v>
      </c>
      <c r="C2243" s="25"/>
      <c r="D2243" s="129"/>
      <c r="E2243" s="26"/>
      <c r="F2243" s="27"/>
    </row>
    <row r="2244" spans="1:6" x14ac:dyDescent="0.2">
      <c r="A2244" s="127" t="s">
        <v>4325</v>
      </c>
      <c r="B2244" s="128" t="s">
        <v>4326</v>
      </c>
      <c r="C2244" s="25"/>
      <c r="D2244" s="129"/>
      <c r="E2244" s="26"/>
      <c r="F2244" s="27"/>
    </row>
    <row r="2245" spans="1:6" x14ac:dyDescent="0.2">
      <c r="A2245" s="127" t="s">
        <v>4327</v>
      </c>
      <c r="B2245" s="128" t="s">
        <v>4328</v>
      </c>
      <c r="C2245" s="25"/>
      <c r="D2245" s="129"/>
      <c r="E2245" s="26"/>
      <c r="F2245" s="27"/>
    </row>
    <row r="2246" spans="1:6" x14ac:dyDescent="0.2">
      <c r="A2246" s="127" t="s">
        <v>4329</v>
      </c>
      <c r="B2246" s="128" t="s">
        <v>4330</v>
      </c>
      <c r="C2246" s="25"/>
      <c r="D2246" s="129"/>
      <c r="E2246" s="26"/>
      <c r="F2246" s="27"/>
    </row>
    <row r="2247" spans="1:6" x14ac:dyDescent="0.2">
      <c r="A2247" s="127" t="s">
        <v>4331</v>
      </c>
      <c r="B2247" s="128" t="s">
        <v>4332</v>
      </c>
      <c r="C2247" s="25"/>
      <c r="D2247" s="129"/>
      <c r="E2247" s="26"/>
      <c r="F2247" s="27"/>
    </row>
    <row r="2248" spans="1:6" x14ac:dyDescent="0.2">
      <c r="A2248" s="127" t="s">
        <v>4333</v>
      </c>
      <c r="B2248" s="128" t="s">
        <v>4334</v>
      </c>
      <c r="C2248" s="25"/>
      <c r="D2248" s="129"/>
      <c r="E2248" s="26"/>
      <c r="F2248" s="27"/>
    </row>
    <row r="2249" spans="1:6" x14ac:dyDescent="0.2">
      <c r="A2249" s="127" t="s">
        <v>4335</v>
      </c>
      <c r="B2249" s="128" t="s">
        <v>4336</v>
      </c>
      <c r="C2249" s="25"/>
      <c r="D2249" s="129"/>
      <c r="E2249" s="26"/>
      <c r="F2249" s="27"/>
    </row>
    <row r="2250" spans="1:6" x14ac:dyDescent="0.2">
      <c r="A2250" s="127" t="s">
        <v>4337</v>
      </c>
      <c r="B2250" s="128" t="s">
        <v>4338</v>
      </c>
      <c r="C2250" s="25"/>
      <c r="D2250" s="129"/>
      <c r="E2250" s="26"/>
      <c r="F2250" s="27"/>
    </row>
    <row r="2251" spans="1:6" x14ac:dyDescent="0.2">
      <c r="A2251" s="121" t="s">
        <v>4339</v>
      </c>
      <c r="B2251" s="122" t="s">
        <v>4340</v>
      </c>
      <c r="C2251" s="74"/>
      <c r="D2251" s="130"/>
      <c r="E2251" s="75"/>
      <c r="F2251" s="76"/>
    </row>
    <row r="2252" spans="1:6" x14ac:dyDescent="0.2">
      <c r="A2252" s="131" t="s">
        <v>4341</v>
      </c>
      <c r="B2252" s="132"/>
      <c r="C2252" s="117">
        <f>SUM(C2253:C2268)</f>
        <v>0</v>
      </c>
      <c r="D2252" s="118"/>
      <c r="E2252" s="119"/>
      <c r="F2252" s="120"/>
    </row>
    <row r="2253" spans="1:6" ht="23.25" x14ac:dyDescent="0.2">
      <c r="A2253" s="139" t="s">
        <v>4342</v>
      </c>
      <c r="B2253" s="140" t="s">
        <v>4343</v>
      </c>
      <c r="C2253" s="123"/>
      <c r="D2253" s="124"/>
      <c r="E2253" s="125"/>
      <c r="F2253" s="126"/>
    </row>
    <row r="2254" spans="1:6" ht="23.25" x14ac:dyDescent="0.2">
      <c r="A2254" s="127" t="s">
        <v>4344</v>
      </c>
      <c r="B2254" s="128" t="s">
        <v>4345</v>
      </c>
      <c r="C2254" s="25"/>
      <c r="D2254" s="129"/>
      <c r="E2254" s="26"/>
      <c r="F2254" s="27"/>
    </row>
    <row r="2255" spans="1:6" x14ac:dyDescent="0.2">
      <c r="A2255" s="127" t="s">
        <v>4346</v>
      </c>
      <c r="B2255" s="128" t="s">
        <v>4347</v>
      </c>
      <c r="C2255" s="25"/>
      <c r="D2255" s="129"/>
      <c r="E2255" s="26"/>
      <c r="F2255" s="27"/>
    </row>
    <row r="2256" spans="1:6" x14ac:dyDescent="0.2">
      <c r="A2256" s="127" t="s">
        <v>4348</v>
      </c>
      <c r="B2256" s="128" t="s">
        <v>4349</v>
      </c>
      <c r="C2256" s="25"/>
      <c r="D2256" s="129"/>
      <c r="E2256" s="26"/>
      <c r="F2256" s="27"/>
    </row>
    <row r="2257" spans="1:6" x14ac:dyDescent="0.2">
      <c r="A2257" s="127" t="s">
        <v>4350</v>
      </c>
      <c r="B2257" s="128" t="s">
        <v>4351</v>
      </c>
      <c r="C2257" s="25"/>
      <c r="D2257" s="129"/>
      <c r="E2257" s="26"/>
      <c r="F2257" s="27"/>
    </row>
    <row r="2258" spans="1:6" x14ac:dyDescent="0.2">
      <c r="A2258" s="127" t="s">
        <v>4352</v>
      </c>
      <c r="B2258" s="128" t="s">
        <v>4353</v>
      </c>
      <c r="C2258" s="25"/>
      <c r="D2258" s="129"/>
      <c r="E2258" s="26"/>
      <c r="F2258" s="27"/>
    </row>
    <row r="2259" spans="1:6" x14ac:dyDescent="0.2">
      <c r="A2259" s="127" t="s">
        <v>4354</v>
      </c>
      <c r="B2259" s="128" t="s">
        <v>4355</v>
      </c>
      <c r="C2259" s="25"/>
      <c r="D2259" s="129"/>
      <c r="E2259" s="26"/>
      <c r="F2259" s="27"/>
    </row>
    <row r="2260" spans="1:6" x14ac:dyDescent="0.2">
      <c r="A2260" s="127" t="s">
        <v>4356</v>
      </c>
      <c r="B2260" s="128" t="s">
        <v>4357</v>
      </c>
      <c r="C2260" s="25"/>
      <c r="D2260" s="129"/>
      <c r="E2260" s="26"/>
      <c r="F2260" s="27"/>
    </row>
    <row r="2261" spans="1:6" x14ac:dyDescent="0.2">
      <c r="A2261" s="127" t="s">
        <v>4358</v>
      </c>
      <c r="B2261" s="128" t="s">
        <v>4359</v>
      </c>
      <c r="C2261" s="25"/>
      <c r="D2261" s="129"/>
      <c r="E2261" s="26"/>
      <c r="F2261" s="27"/>
    </row>
    <row r="2262" spans="1:6" x14ac:dyDescent="0.2">
      <c r="A2262" s="127" t="s">
        <v>4360</v>
      </c>
      <c r="B2262" s="128" t="s">
        <v>4361</v>
      </c>
      <c r="C2262" s="25"/>
      <c r="D2262" s="129"/>
      <c r="E2262" s="26"/>
      <c r="F2262" s="27"/>
    </row>
    <row r="2263" spans="1:6" x14ac:dyDescent="0.2">
      <c r="A2263" s="127" t="s">
        <v>4362</v>
      </c>
      <c r="B2263" s="128" t="s">
        <v>4363</v>
      </c>
      <c r="C2263" s="25"/>
      <c r="D2263" s="129"/>
      <c r="E2263" s="26"/>
      <c r="F2263" s="27"/>
    </row>
    <row r="2264" spans="1:6" x14ac:dyDescent="0.2">
      <c r="A2264" s="127" t="s">
        <v>4364</v>
      </c>
      <c r="B2264" s="128" t="s">
        <v>4365</v>
      </c>
      <c r="C2264" s="25"/>
      <c r="D2264" s="129"/>
      <c r="E2264" s="26"/>
      <c r="F2264" s="27"/>
    </row>
    <row r="2265" spans="1:6" x14ac:dyDescent="0.2">
      <c r="A2265" s="127" t="s">
        <v>4366</v>
      </c>
      <c r="B2265" s="128" t="s">
        <v>4367</v>
      </c>
      <c r="C2265" s="25"/>
      <c r="D2265" s="129"/>
      <c r="E2265" s="26"/>
      <c r="F2265" s="27"/>
    </row>
    <row r="2266" spans="1:6" x14ac:dyDescent="0.2">
      <c r="A2266" s="127" t="s">
        <v>4368</v>
      </c>
      <c r="B2266" s="128" t="s">
        <v>4369</v>
      </c>
      <c r="C2266" s="25"/>
      <c r="D2266" s="129"/>
      <c r="E2266" s="26"/>
      <c r="F2266" s="27"/>
    </row>
    <row r="2267" spans="1:6" x14ac:dyDescent="0.2">
      <c r="A2267" s="127" t="s">
        <v>4370</v>
      </c>
      <c r="B2267" s="128" t="s">
        <v>4371</v>
      </c>
      <c r="C2267" s="25"/>
      <c r="D2267" s="129"/>
      <c r="E2267" s="26"/>
      <c r="F2267" s="27"/>
    </row>
    <row r="2268" spans="1:6" x14ac:dyDescent="0.2">
      <c r="A2268" s="141" t="s">
        <v>4372</v>
      </c>
      <c r="B2268" s="142" t="s">
        <v>4373</v>
      </c>
      <c r="C2268" s="74"/>
      <c r="D2268" s="130"/>
      <c r="E2268" s="75"/>
      <c r="F2268" s="76"/>
    </row>
    <row r="2269" spans="1:6" x14ac:dyDescent="0.2">
      <c r="A2269" s="131" t="s">
        <v>4374</v>
      </c>
      <c r="B2269" s="132"/>
      <c r="C2269" s="117">
        <f>SUM(C2270:C2317)</f>
        <v>0</v>
      </c>
      <c r="D2269" s="118"/>
      <c r="E2269" s="119"/>
      <c r="F2269" s="120"/>
    </row>
    <row r="2270" spans="1:6" x14ac:dyDescent="0.2">
      <c r="A2270" s="139" t="s">
        <v>4375</v>
      </c>
      <c r="B2270" s="140" t="s">
        <v>4376</v>
      </c>
      <c r="C2270" s="123"/>
      <c r="D2270" s="124"/>
      <c r="E2270" s="125"/>
      <c r="F2270" s="126"/>
    </row>
    <row r="2271" spans="1:6" x14ac:dyDescent="0.2">
      <c r="A2271" s="139" t="s">
        <v>4377</v>
      </c>
      <c r="B2271" s="140" t="s">
        <v>4378</v>
      </c>
      <c r="C2271" s="123"/>
      <c r="D2271" s="124"/>
      <c r="E2271" s="125"/>
      <c r="F2271" s="126"/>
    </row>
    <row r="2272" spans="1:6" x14ac:dyDescent="0.2">
      <c r="A2272" s="139" t="s">
        <v>4379</v>
      </c>
      <c r="B2272" s="140" t="s">
        <v>4380</v>
      </c>
      <c r="C2272" s="123"/>
      <c r="D2272" s="124"/>
      <c r="E2272" s="125"/>
      <c r="F2272" s="126"/>
    </row>
    <row r="2273" spans="1:6" x14ac:dyDescent="0.2">
      <c r="A2273" s="139" t="s">
        <v>4381</v>
      </c>
      <c r="B2273" s="140" t="s">
        <v>4382</v>
      </c>
      <c r="C2273" s="123"/>
      <c r="D2273" s="124"/>
      <c r="E2273" s="125"/>
      <c r="F2273" s="126"/>
    </row>
    <row r="2274" spans="1:6" x14ac:dyDescent="0.2">
      <c r="A2274" s="139" t="s">
        <v>4383</v>
      </c>
      <c r="B2274" s="140" t="s">
        <v>4384</v>
      </c>
      <c r="C2274" s="123"/>
      <c r="D2274" s="124"/>
      <c r="E2274" s="125"/>
      <c r="F2274" s="126"/>
    </row>
    <row r="2275" spans="1:6" x14ac:dyDescent="0.2">
      <c r="A2275" s="139" t="s">
        <v>4385</v>
      </c>
      <c r="B2275" s="140" t="s">
        <v>4386</v>
      </c>
      <c r="C2275" s="123"/>
      <c r="D2275" s="124"/>
      <c r="E2275" s="125"/>
      <c r="F2275" s="126"/>
    </row>
    <row r="2276" spans="1:6" x14ac:dyDescent="0.2">
      <c r="A2276" s="139" t="s">
        <v>4387</v>
      </c>
      <c r="B2276" s="140" t="s">
        <v>4388</v>
      </c>
      <c r="C2276" s="123"/>
      <c r="D2276" s="124"/>
      <c r="E2276" s="125"/>
      <c r="F2276" s="126"/>
    </row>
    <row r="2277" spans="1:6" x14ac:dyDescent="0.2">
      <c r="A2277" s="139" t="s">
        <v>4389</v>
      </c>
      <c r="B2277" s="140" t="s">
        <v>4390</v>
      </c>
      <c r="C2277" s="123"/>
      <c r="D2277" s="124"/>
      <c r="E2277" s="125"/>
      <c r="F2277" s="126"/>
    </row>
    <row r="2278" spans="1:6" x14ac:dyDescent="0.2">
      <c r="A2278" s="127" t="s">
        <v>4391</v>
      </c>
      <c r="B2278" s="128" t="s">
        <v>4392</v>
      </c>
      <c r="C2278" s="25"/>
      <c r="D2278" s="129"/>
      <c r="E2278" s="26"/>
      <c r="F2278" s="27"/>
    </row>
    <row r="2279" spans="1:6" x14ac:dyDescent="0.2">
      <c r="A2279" s="127" t="s">
        <v>4415</v>
      </c>
      <c r="B2279" s="136" t="s">
        <v>4416</v>
      </c>
      <c r="C2279" s="25"/>
      <c r="D2279" s="129"/>
      <c r="E2279" s="26"/>
      <c r="F2279" s="27"/>
    </row>
    <row r="2280" spans="1:6" x14ac:dyDescent="0.2">
      <c r="A2280" s="141" t="s">
        <v>4417</v>
      </c>
      <c r="B2280" s="136" t="s">
        <v>4418</v>
      </c>
      <c r="C2280" s="25"/>
      <c r="D2280" s="129"/>
      <c r="E2280" s="26"/>
      <c r="F2280" s="27"/>
    </row>
    <row r="2281" spans="1:6" x14ac:dyDescent="0.2">
      <c r="A2281" s="127" t="s">
        <v>4419</v>
      </c>
      <c r="B2281" s="136" t="s">
        <v>4420</v>
      </c>
      <c r="C2281" s="25"/>
      <c r="D2281" s="129"/>
      <c r="E2281" s="26"/>
      <c r="F2281" s="27"/>
    </row>
    <row r="2282" spans="1:6" x14ac:dyDescent="0.2">
      <c r="A2282" s="141" t="s">
        <v>4421</v>
      </c>
      <c r="B2282" s="136" t="s">
        <v>4422</v>
      </c>
      <c r="C2282" s="25"/>
      <c r="D2282" s="129"/>
      <c r="E2282" s="26"/>
      <c r="F2282" s="27"/>
    </row>
    <row r="2283" spans="1:6" x14ac:dyDescent="0.2">
      <c r="A2283" s="127" t="s">
        <v>4483</v>
      </c>
      <c r="B2283" s="136" t="s">
        <v>4484</v>
      </c>
      <c r="C2283" s="25"/>
      <c r="D2283" s="129"/>
      <c r="E2283" s="26"/>
      <c r="F2283" s="27"/>
    </row>
    <row r="2284" spans="1:6" x14ac:dyDescent="0.2">
      <c r="A2284" s="141" t="s">
        <v>4485</v>
      </c>
      <c r="B2284" s="136" t="s">
        <v>4486</v>
      </c>
      <c r="C2284" s="25"/>
      <c r="D2284" s="129"/>
      <c r="E2284" s="26"/>
      <c r="F2284" s="27"/>
    </row>
    <row r="2285" spans="1:6" x14ac:dyDescent="0.2">
      <c r="A2285" s="127" t="s">
        <v>4487</v>
      </c>
      <c r="B2285" s="136" t="s">
        <v>4488</v>
      </c>
      <c r="C2285" s="25"/>
      <c r="D2285" s="129"/>
      <c r="E2285" s="26"/>
      <c r="F2285" s="27"/>
    </row>
    <row r="2286" spans="1:6" x14ac:dyDescent="0.2">
      <c r="A2286" s="141" t="s">
        <v>4489</v>
      </c>
      <c r="B2286" s="136" t="s">
        <v>4490</v>
      </c>
      <c r="C2286" s="25"/>
      <c r="D2286" s="129"/>
      <c r="E2286" s="26"/>
      <c r="F2286" s="27"/>
    </row>
    <row r="2287" spans="1:6" x14ac:dyDescent="0.2">
      <c r="A2287" s="127" t="s">
        <v>4491</v>
      </c>
      <c r="B2287" s="136" t="s">
        <v>4492</v>
      </c>
      <c r="C2287" s="25"/>
      <c r="D2287" s="129"/>
      <c r="E2287" s="26"/>
      <c r="F2287" s="27"/>
    </row>
    <row r="2288" spans="1:6" x14ac:dyDescent="0.2">
      <c r="A2288" s="141" t="s">
        <v>4501</v>
      </c>
      <c r="B2288" s="136" t="s">
        <v>4502</v>
      </c>
      <c r="C2288" s="25"/>
      <c r="D2288" s="129"/>
      <c r="E2288" s="26"/>
      <c r="F2288" s="27"/>
    </row>
    <row r="2289" spans="1:6" x14ac:dyDescent="0.2">
      <c r="A2289" s="127" t="s">
        <v>4505</v>
      </c>
      <c r="B2289" s="147" t="s">
        <v>4506</v>
      </c>
      <c r="C2289" s="25"/>
      <c r="D2289" s="129"/>
      <c r="E2289" s="26"/>
      <c r="F2289" s="27"/>
    </row>
    <row r="2290" spans="1:6" x14ac:dyDescent="0.2">
      <c r="A2290" s="141" t="s">
        <v>4507</v>
      </c>
      <c r="B2290" s="147" t="s">
        <v>4508</v>
      </c>
      <c r="C2290" s="25"/>
      <c r="D2290" s="129"/>
      <c r="E2290" s="26"/>
      <c r="F2290" s="27"/>
    </row>
    <row r="2291" spans="1:6" x14ac:dyDescent="0.2">
      <c r="A2291" s="127" t="s">
        <v>4393</v>
      </c>
      <c r="B2291" s="147" t="s">
        <v>4394</v>
      </c>
      <c r="C2291" s="25"/>
      <c r="D2291" s="129"/>
      <c r="E2291" s="26"/>
      <c r="F2291" s="27"/>
    </row>
    <row r="2292" spans="1:6" x14ac:dyDescent="0.2">
      <c r="A2292" s="141" t="s">
        <v>4511</v>
      </c>
      <c r="B2292" s="147" t="s">
        <v>4512</v>
      </c>
      <c r="C2292" s="25"/>
      <c r="D2292" s="129"/>
      <c r="E2292" s="26"/>
      <c r="F2292" s="27"/>
    </row>
    <row r="2293" spans="1:6" x14ac:dyDescent="0.2">
      <c r="A2293" s="127" t="s">
        <v>4515</v>
      </c>
      <c r="B2293" s="147" t="s">
        <v>4516</v>
      </c>
      <c r="C2293" s="25"/>
      <c r="D2293" s="129"/>
      <c r="E2293" s="26"/>
      <c r="F2293" s="27"/>
    </row>
    <row r="2294" spans="1:6" x14ac:dyDescent="0.2">
      <c r="A2294" s="141" t="s">
        <v>4517</v>
      </c>
      <c r="B2294" s="147" t="s">
        <v>4518</v>
      </c>
      <c r="C2294" s="25"/>
      <c r="D2294" s="129"/>
      <c r="E2294" s="26"/>
      <c r="F2294" s="27"/>
    </row>
    <row r="2295" spans="1:6" x14ac:dyDescent="0.2">
      <c r="A2295" s="127" t="s">
        <v>4519</v>
      </c>
      <c r="B2295" s="147" t="s">
        <v>4520</v>
      </c>
      <c r="C2295" s="25"/>
      <c r="D2295" s="129"/>
      <c r="E2295" s="26"/>
      <c r="F2295" s="27"/>
    </row>
    <row r="2296" spans="1:6" x14ac:dyDescent="0.2">
      <c r="A2296" s="141" t="s">
        <v>4521</v>
      </c>
      <c r="B2296" s="147" t="s">
        <v>4522</v>
      </c>
      <c r="C2296" s="25"/>
      <c r="D2296" s="129"/>
      <c r="E2296" s="26"/>
      <c r="F2296" s="27"/>
    </row>
    <row r="2297" spans="1:6" x14ac:dyDescent="0.2">
      <c r="A2297" s="127" t="s">
        <v>4523</v>
      </c>
      <c r="B2297" s="147" t="s">
        <v>4524</v>
      </c>
      <c r="C2297" s="25"/>
      <c r="D2297" s="129"/>
      <c r="E2297" s="26"/>
      <c r="F2297" s="27"/>
    </row>
    <row r="2298" spans="1:6" x14ac:dyDescent="0.2">
      <c r="A2298" s="127" t="s">
        <v>4525</v>
      </c>
      <c r="B2298" s="142" t="s">
        <v>4526</v>
      </c>
      <c r="C2298" s="25"/>
      <c r="D2298" s="129"/>
      <c r="E2298" s="26"/>
      <c r="F2298" s="27"/>
    </row>
    <row r="2299" spans="1:6" x14ac:dyDescent="0.2">
      <c r="A2299" s="141" t="s">
        <v>4527</v>
      </c>
      <c r="B2299" s="142" t="s">
        <v>4528</v>
      </c>
      <c r="C2299" s="25"/>
      <c r="D2299" s="129"/>
      <c r="E2299" s="26"/>
      <c r="F2299" s="27"/>
    </row>
    <row r="2300" spans="1:6" x14ac:dyDescent="0.2">
      <c r="A2300" s="127" t="s">
        <v>4529</v>
      </c>
      <c r="B2300" s="142" t="s">
        <v>4530</v>
      </c>
      <c r="C2300" s="25"/>
      <c r="D2300" s="129"/>
      <c r="E2300" s="26"/>
      <c r="F2300" s="27"/>
    </row>
    <row r="2301" spans="1:6" x14ac:dyDescent="0.2">
      <c r="A2301" s="141" t="s">
        <v>4531</v>
      </c>
      <c r="B2301" s="142" t="s">
        <v>4532</v>
      </c>
      <c r="C2301" s="25"/>
      <c r="D2301" s="129"/>
      <c r="E2301" s="26"/>
      <c r="F2301" s="27"/>
    </row>
    <row r="2302" spans="1:6" x14ac:dyDescent="0.2">
      <c r="A2302" s="127" t="s">
        <v>4533</v>
      </c>
      <c r="B2302" s="147" t="s">
        <v>4534</v>
      </c>
      <c r="C2302" s="25"/>
      <c r="D2302" s="129"/>
      <c r="E2302" s="26"/>
      <c r="F2302" s="27"/>
    </row>
    <row r="2303" spans="1:6" x14ac:dyDescent="0.2">
      <c r="A2303" s="141" t="s">
        <v>4535</v>
      </c>
      <c r="B2303" s="147" t="s">
        <v>4536</v>
      </c>
      <c r="C2303" s="25"/>
      <c r="D2303" s="129"/>
      <c r="E2303" s="26"/>
      <c r="F2303" s="27"/>
    </row>
    <row r="2304" spans="1:6" x14ac:dyDescent="0.2">
      <c r="A2304" s="127" t="s">
        <v>4537</v>
      </c>
      <c r="B2304" s="142" t="s">
        <v>4538</v>
      </c>
      <c r="C2304" s="25"/>
      <c r="D2304" s="129"/>
      <c r="E2304" s="26"/>
      <c r="F2304" s="27"/>
    </row>
    <row r="2305" spans="1:6" x14ac:dyDescent="0.2">
      <c r="A2305" s="141" t="s">
        <v>4539</v>
      </c>
      <c r="B2305" s="142" t="s">
        <v>4540</v>
      </c>
      <c r="C2305" s="25"/>
      <c r="D2305" s="129"/>
      <c r="E2305" s="26"/>
      <c r="F2305" s="27"/>
    </row>
    <row r="2306" spans="1:6" x14ac:dyDescent="0.2">
      <c r="A2306" s="127" t="s">
        <v>4541</v>
      </c>
      <c r="B2306" s="142" t="s">
        <v>4542</v>
      </c>
      <c r="C2306" s="25"/>
      <c r="D2306" s="129"/>
      <c r="E2306" s="26"/>
      <c r="F2306" s="27"/>
    </row>
    <row r="2307" spans="1:6" x14ac:dyDescent="0.2">
      <c r="A2307" s="141" t="s">
        <v>4543</v>
      </c>
      <c r="B2307" s="142" t="s">
        <v>4544</v>
      </c>
      <c r="C2307" s="25"/>
      <c r="D2307" s="129"/>
      <c r="E2307" s="26"/>
      <c r="F2307" s="27"/>
    </row>
    <row r="2308" spans="1:6" x14ac:dyDescent="0.2">
      <c r="A2308" s="127" t="s">
        <v>4545</v>
      </c>
      <c r="B2308" s="142" t="s">
        <v>4546</v>
      </c>
      <c r="C2308" s="25"/>
      <c r="D2308" s="129"/>
      <c r="E2308" s="26"/>
      <c r="F2308" s="27"/>
    </row>
    <row r="2309" spans="1:6" ht="23.25" x14ac:dyDescent="0.2">
      <c r="A2309" s="141" t="s">
        <v>4547</v>
      </c>
      <c r="B2309" s="142" t="s">
        <v>4548</v>
      </c>
      <c r="C2309" s="25"/>
      <c r="D2309" s="129"/>
      <c r="E2309" s="26"/>
      <c r="F2309" s="27"/>
    </row>
    <row r="2310" spans="1:6" x14ac:dyDescent="0.2">
      <c r="A2310" s="141" t="s">
        <v>4549</v>
      </c>
      <c r="B2310" s="147" t="s">
        <v>4550</v>
      </c>
      <c r="C2310" s="25"/>
      <c r="D2310" s="129"/>
      <c r="E2310" s="26"/>
      <c r="F2310" s="27"/>
    </row>
    <row r="2311" spans="1:6" x14ac:dyDescent="0.2">
      <c r="A2311" s="127" t="s">
        <v>4551</v>
      </c>
      <c r="B2311" s="147" t="s">
        <v>4552</v>
      </c>
      <c r="C2311" s="25"/>
      <c r="D2311" s="129"/>
      <c r="E2311" s="26"/>
      <c r="F2311" s="27"/>
    </row>
    <row r="2312" spans="1:6" x14ac:dyDescent="0.2">
      <c r="A2312" s="141" t="s">
        <v>4553</v>
      </c>
      <c r="B2312" s="147" t="s">
        <v>4554</v>
      </c>
      <c r="C2312" s="25"/>
      <c r="D2312" s="129"/>
      <c r="E2312" s="26"/>
      <c r="F2312" s="27"/>
    </row>
    <row r="2313" spans="1:6" x14ac:dyDescent="0.2">
      <c r="A2313" s="127" t="s">
        <v>4754</v>
      </c>
      <c r="B2313" s="147" t="s">
        <v>4755</v>
      </c>
      <c r="C2313" s="25"/>
      <c r="D2313" s="129"/>
      <c r="E2313" s="26"/>
      <c r="F2313" s="27"/>
    </row>
    <row r="2314" spans="1:6" x14ac:dyDescent="0.2">
      <c r="A2314" s="141" t="s">
        <v>4565</v>
      </c>
      <c r="B2314" s="147" t="s">
        <v>4566</v>
      </c>
      <c r="C2314" s="25"/>
      <c r="D2314" s="129"/>
      <c r="E2314" s="26"/>
      <c r="F2314" s="27"/>
    </row>
    <row r="2315" spans="1:6" x14ac:dyDescent="0.2">
      <c r="A2315" s="127" t="s">
        <v>4567</v>
      </c>
      <c r="B2315" s="147" t="s">
        <v>4568</v>
      </c>
      <c r="C2315" s="25"/>
      <c r="D2315" s="129"/>
      <c r="E2315" s="26"/>
      <c r="F2315" s="27"/>
    </row>
    <row r="2316" spans="1:6" x14ac:dyDescent="0.2">
      <c r="A2316" s="151" t="s">
        <v>4569</v>
      </c>
      <c r="B2316" s="152" t="s">
        <v>4570</v>
      </c>
      <c r="C2316" s="25"/>
      <c r="D2316" s="129"/>
      <c r="E2316" s="26"/>
      <c r="F2316" s="27"/>
    </row>
    <row r="2317" spans="1:6" x14ac:dyDescent="0.2">
      <c r="A2317" s="121" t="s">
        <v>4571</v>
      </c>
      <c r="B2317" s="166" t="s">
        <v>4572</v>
      </c>
      <c r="C2317" s="74"/>
      <c r="D2317" s="130"/>
      <c r="E2317" s="75"/>
      <c r="F2317" s="76"/>
    </row>
    <row r="2318" spans="1:6" x14ac:dyDescent="0.2">
      <c r="A2318" s="121" t="s">
        <v>4597</v>
      </c>
      <c r="B2318" s="166" t="s">
        <v>4756</v>
      </c>
      <c r="C2318" s="74"/>
      <c r="D2318" s="130"/>
      <c r="E2318" s="75"/>
      <c r="F2318" s="76"/>
    </row>
    <row r="2319" spans="1:6" x14ac:dyDescent="0.2">
      <c r="A2319" s="137" t="s">
        <v>4599</v>
      </c>
      <c r="B2319" s="167" t="s">
        <v>4757</v>
      </c>
      <c r="C2319" s="36"/>
      <c r="D2319" s="156"/>
      <c r="E2319" s="29"/>
      <c r="F2319" s="30"/>
    </row>
    <row r="2320" spans="1:6" x14ac:dyDescent="0.2">
      <c r="A2320" s="157"/>
      <c r="B2320" s="158"/>
      <c r="C2320" s="159"/>
      <c r="D2320" s="159"/>
      <c r="E2320" s="159"/>
      <c r="F2320" s="159"/>
    </row>
    <row r="2321" spans="1:6" x14ac:dyDescent="0.2">
      <c r="A2321" s="157"/>
      <c r="B2321" s="158"/>
      <c r="C2321" s="159"/>
      <c r="D2321" s="159"/>
      <c r="E2321" s="159"/>
      <c r="F2321" s="159"/>
    </row>
    <row r="2322" spans="1:6" x14ac:dyDescent="0.2">
      <c r="A2322" s="157"/>
      <c r="B2322" s="158"/>
      <c r="C2322" s="159"/>
      <c r="D2322" s="159"/>
      <c r="E2322" s="159"/>
      <c r="F2322" s="159"/>
    </row>
    <row r="2323" spans="1:6" x14ac:dyDescent="0.2">
      <c r="A2323" s="157"/>
      <c r="B2323" s="158"/>
      <c r="C2323" s="159"/>
      <c r="D2323" s="159"/>
      <c r="E2323" s="159"/>
      <c r="F2323" s="159"/>
    </row>
    <row r="2324" spans="1:6" x14ac:dyDescent="0.2">
      <c r="A2324" s="157"/>
      <c r="B2324" s="158"/>
      <c r="C2324" s="159"/>
      <c r="D2324" s="159"/>
      <c r="E2324" s="159"/>
      <c r="F2324" s="159"/>
    </row>
    <row r="2325" spans="1:6" x14ac:dyDescent="0.2">
      <c r="A2325" s="157"/>
      <c r="B2325" s="158"/>
      <c r="C2325" s="159"/>
      <c r="D2325" s="159"/>
      <c r="E2325" s="159"/>
      <c r="F2325" s="159"/>
    </row>
    <row r="2326" spans="1:6" x14ac:dyDescent="0.2">
      <c r="A2326" s="157"/>
      <c r="B2326" s="158"/>
      <c r="C2326" s="159"/>
      <c r="D2326" s="159"/>
      <c r="E2326" s="159"/>
      <c r="F2326" s="159"/>
    </row>
    <row r="2327" spans="1:6" x14ac:dyDescent="0.2">
      <c r="A2327" s="157"/>
      <c r="B2327" s="158"/>
      <c r="C2327" s="159"/>
      <c r="D2327" s="159"/>
      <c r="E2327" s="159"/>
      <c r="F2327" s="159"/>
    </row>
    <row r="2328" spans="1:6" x14ac:dyDescent="0.2">
      <c r="A2328" s="157"/>
      <c r="B2328" s="158"/>
      <c r="C2328" s="159"/>
      <c r="D2328" s="159"/>
      <c r="E2328" s="159"/>
      <c r="F2328" s="159"/>
    </row>
    <row r="2329" spans="1:6" x14ac:dyDescent="0.2">
      <c r="A2329" s="157"/>
      <c r="B2329" s="158"/>
      <c r="C2329" s="159"/>
      <c r="D2329" s="159"/>
      <c r="E2329" s="159"/>
      <c r="F2329" s="159"/>
    </row>
    <row r="2330" spans="1:6" x14ac:dyDescent="0.2">
      <c r="A2330" s="157"/>
      <c r="B2330" s="158"/>
      <c r="C2330" s="159"/>
      <c r="D2330" s="159"/>
      <c r="E2330" s="159"/>
      <c r="F2330" s="159"/>
    </row>
    <row r="2331" spans="1:6" x14ac:dyDescent="0.2">
      <c r="A2331" s="157"/>
      <c r="B2331" s="158"/>
      <c r="C2331" s="159"/>
      <c r="D2331" s="159"/>
      <c r="E2331" s="159"/>
      <c r="F2331" s="159"/>
    </row>
    <row r="2332" spans="1:6" x14ac:dyDescent="0.2">
      <c r="A2332" s="157"/>
      <c r="B2332" s="158"/>
      <c r="C2332" s="159"/>
      <c r="D2332" s="159"/>
      <c r="E2332" s="159"/>
      <c r="F2332" s="159"/>
    </row>
    <row r="2333" spans="1:6" x14ac:dyDescent="0.2">
      <c r="A2333" s="157"/>
      <c r="B2333" s="158"/>
      <c r="C2333" s="159"/>
      <c r="D2333" s="159"/>
      <c r="E2333" s="159"/>
      <c r="F2333" s="159"/>
    </row>
    <row r="2334" spans="1:6" x14ac:dyDescent="0.2">
      <c r="A2334" s="157"/>
      <c r="B2334" s="158"/>
      <c r="C2334" s="159"/>
      <c r="D2334" s="159"/>
      <c r="E2334" s="159"/>
      <c r="F2334" s="159"/>
    </row>
    <row r="2335" spans="1:6" x14ac:dyDescent="0.2">
      <c r="A2335" s="157"/>
      <c r="B2335" s="158"/>
      <c r="C2335" s="159"/>
      <c r="D2335" s="159"/>
      <c r="E2335" s="159"/>
      <c r="F2335" s="159"/>
    </row>
    <row r="2336" spans="1:6" x14ac:dyDescent="0.2">
      <c r="A2336" s="157"/>
      <c r="B2336" s="158"/>
      <c r="C2336" s="159"/>
      <c r="D2336" s="159"/>
      <c r="E2336" s="159"/>
      <c r="F2336" s="159"/>
    </row>
    <row r="2337" spans="1:6" x14ac:dyDescent="0.2">
      <c r="A2337" s="157"/>
      <c r="B2337" s="158"/>
      <c r="C2337" s="159"/>
      <c r="D2337" s="159"/>
      <c r="E2337" s="159"/>
      <c r="F2337" s="159"/>
    </row>
    <row r="2338" spans="1:6" x14ac:dyDescent="0.2">
      <c r="A2338" s="157"/>
      <c r="B2338" s="158"/>
      <c r="C2338" s="159"/>
      <c r="D2338" s="159"/>
      <c r="E2338" s="159"/>
      <c r="F2338" s="159"/>
    </row>
    <row r="2339" spans="1:6" x14ac:dyDescent="0.2">
      <c r="A2339" s="157"/>
      <c r="B2339" s="158"/>
      <c r="C2339" s="159"/>
      <c r="D2339" s="159"/>
      <c r="E2339" s="159"/>
      <c r="F2339" s="159"/>
    </row>
    <row r="2340" spans="1:6" x14ac:dyDescent="0.2">
      <c r="A2340" s="157"/>
      <c r="B2340" s="158"/>
      <c r="C2340" s="159"/>
      <c r="D2340" s="159"/>
      <c r="E2340" s="159"/>
      <c r="F2340" s="159"/>
    </row>
    <row r="2341" spans="1:6" x14ac:dyDescent="0.2">
      <c r="A2341" s="157"/>
      <c r="B2341" s="158"/>
      <c r="C2341" s="159"/>
      <c r="D2341" s="159"/>
      <c r="E2341" s="159"/>
      <c r="F2341" s="159"/>
    </row>
    <row r="2342" spans="1:6" x14ac:dyDescent="0.2">
      <c r="A2342" s="157"/>
      <c r="B2342" s="158"/>
      <c r="C2342" s="159"/>
      <c r="D2342" s="159"/>
      <c r="E2342" s="159"/>
      <c r="F2342" s="159"/>
    </row>
    <row r="2343" spans="1:6" x14ac:dyDescent="0.2">
      <c r="A2343" s="157"/>
      <c r="B2343" s="158"/>
      <c r="C2343" s="159"/>
      <c r="D2343" s="159"/>
      <c r="E2343" s="159"/>
      <c r="F2343" s="159"/>
    </row>
    <row r="2344" spans="1:6" x14ac:dyDescent="0.2">
      <c r="A2344" s="157"/>
      <c r="B2344" s="158"/>
      <c r="C2344" s="159"/>
      <c r="D2344" s="159"/>
      <c r="E2344" s="159"/>
      <c r="F2344" s="159"/>
    </row>
    <row r="2345" spans="1:6" x14ac:dyDescent="0.2">
      <c r="A2345" s="157"/>
      <c r="B2345" s="158"/>
      <c r="C2345" s="159"/>
      <c r="D2345" s="159"/>
      <c r="E2345" s="159"/>
      <c r="F2345" s="159"/>
    </row>
    <row r="2346" spans="1:6" x14ac:dyDescent="0.2">
      <c r="A2346" s="157"/>
      <c r="B2346" s="158"/>
      <c r="C2346" s="159"/>
      <c r="D2346" s="159"/>
      <c r="E2346" s="159"/>
      <c r="F2346" s="159"/>
    </row>
    <row r="2347" spans="1:6" x14ac:dyDescent="0.2">
      <c r="A2347" s="157"/>
      <c r="B2347" s="158"/>
      <c r="C2347" s="159"/>
      <c r="D2347" s="159"/>
      <c r="E2347" s="159"/>
      <c r="F2347" s="159"/>
    </row>
    <row r="2348" spans="1:6" x14ac:dyDescent="0.2">
      <c r="A2348" s="157"/>
      <c r="B2348" s="158"/>
      <c r="C2348" s="159"/>
      <c r="D2348" s="159"/>
      <c r="E2348" s="159"/>
      <c r="F2348" s="159"/>
    </row>
    <row r="2349" spans="1:6" x14ac:dyDescent="0.2">
      <c r="A2349" s="157"/>
      <c r="B2349" s="158"/>
      <c r="C2349" s="159"/>
      <c r="D2349" s="159"/>
      <c r="E2349" s="159"/>
      <c r="F2349" s="159"/>
    </row>
    <row r="2350" spans="1:6" x14ac:dyDescent="0.2">
      <c r="A2350" s="157"/>
      <c r="B2350" s="158"/>
      <c r="C2350" s="159"/>
      <c r="D2350" s="159"/>
      <c r="E2350" s="159"/>
      <c r="F2350" s="159"/>
    </row>
    <row r="2351" spans="1:6" x14ac:dyDescent="0.2">
      <c r="A2351" s="157"/>
      <c r="B2351" s="158"/>
      <c r="C2351" s="159"/>
      <c r="D2351" s="159"/>
      <c r="E2351" s="159"/>
      <c r="F2351" s="159"/>
    </row>
    <row r="2352" spans="1:6" x14ac:dyDescent="0.2">
      <c r="A2352" s="157"/>
      <c r="B2352" s="158"/>
      <c r="C2352" s="159"/>
      <c r="D2352" s="159"/>
      <c r="E2352" s="159"/>
      <c r="F2352" s="159"/>
    </row>
    <row r="2353" spans="1:6" x14ac:dyDescent="0.2">
      <c r="A2353" s="157"/>
      <c r="B2353" s="158"/>
      <c r="C2353" s="159"/>
      <c r="D2353" s="159"/>
      <c r="E2353" s="159"/>
      <c r="F2353" s="159"/>
    </row>
    <row r="2354" spans="1:6" x14ac:dyDescent="0.2">
      <c r="A2354" s="157"/>
      <c r="B2354" s="158"/>
      <c r="C2354" s="159"/>
      <c r="D2354" s="159"/>
      <c r="E2354" s="159"/>
      <c r="F2354" s="159"/>
    </row>
    <row r="2355" spans="1:6" x14ac:dyDescent="0.2">
      <c r="A2355" s="157"/>
      <c r="B2355" s="158"/>
      <c r="C2355" s="159"/>
      <c r="D2355" s="159"/>
      <c r="E2355" s="159"/>
      <c r="F2355" s="159"/>
    </row>
    <row r="2356" spans="1:6" x14ac:dyDescent="0.2">
      <c r="A2356" s="157"/>
      <c r="B2356" s="158"/>
      <c r="C2356" s="159"/>
      <c r="D2356" s="159"/>
      <c r="E2356" s="159"/>
      <c r="F2356" s="159"/>
    </row>
    <row r="2357" spans="1:6" x14ac:dyDescent="0.2">
      <c r="A2357" s="157"/>
      <c r="B2357" s="158"/>
      <c r="C2357" s="159"/>
      <c r="D2357" s="159"/>
      <c r="E2357" s="159"/>
      <c r="F2357" s="159"/>
    </row>
    <row r="2358" spans="1:6" x14ac:dyDescent="0.2">
      <c r="A2358" s="157"/>
      <c r="B2358" s="158"/>
      <c r="C2358" s="159"/>
      <c r="D2358" s="159"/>
      <c r="E2358" s="159"/>
      <c r="F2358" s="159"/>
    </row>
    <row r="2359" spans="1:6" x14ac:dyDescent="0.2">
      <c r="A2359" s="157"/>
      <c r="B2359" s="158"/>
      <c r="C2359" s="159"/>
      <c r="D2359" s="159"/>
      <c r="E2359" s="159"/>
      <c r="F2359" s="159"/>
    </row>
    <row r="2360" spans="1:6" x14ac:dyDescent="0.2">
      <c r="A2360" s="157"/>
      <c r="B2360" s="158"/>
      <c r="C2360" s="159"/>
      <c r="D2360" s="159"/>
      <c r="E2360" s="159"/>
      <c r="F2360" s="159"/>
    </row>
    <row r="2361" spans="1:6" x14ac:dyDescent="0.2">
      <c r="A2361" s="157"/>
      <c r="B2361" s="158"/>
      <c r="C2361" s="159"/>
      <c r="D2361" s="159"/>
      <c r="E2361" s="159"/>
      <c r="F2361" s="159"/>
    </row>
    <row r="2362" spans="1:6" x14ac:dyDescent="0.2">
      <c r="A2362" s="157"/>
      <c r="B2362" s="158"/>
      <c r="C2362" s="159"/>
      <c r="D2362" s="159"/>
      <c r="E2362" s="159"/>
      <c r="F2362" s="159"/>
    </row>
    <row r="2363" spans="1:6" x14ac:dyDescent="0.2">
      <c r="A2363" s="157"/>
      <c r="B2363" s="158"/>
      <c r="C2363" s="159"/>
      <c r="D2363" s="159"/>
      <c r="E2363" s="159"/>
      <c r="F2363" s="159"/>
    </row>
    <row r="2364" spans="1:6" x14ac:dyDescent="0.2">
      <c r="A2364" s="157"/>
      <c r="B2364" s="158"/>
      <c r="C2364" s="159"/>
      <c r="D2364" s="159"/>
      <c r="E2364" s="159"/>
      <c r="F2364" s="159"/>
    </row>
    <row r="2365" spans="1:6" x14ac:dyDescent="0.2">
      <c r="A2365" s="157"/>
      <c r="B2365" s="158"/>
      <c r="C2365" s="159"/>
      <c r="D2365" s="159"/>
      <c r="E2365" s="159"/>
      <c r="F2365" s="159"/>
    </row>
    <row r="2366" spans="1:6" x14ac:dyDescent="0.2">
      <c r="A2366" s="157"/>
      <c r="B2366" s="158"/>
      <c r="C2366" s="159"/>
      <c r="D2366" s="159"/>
      <c r="E2366" s="159"/>
      <c r="F2366" s="159"/>
    </row>
    <row r="2367" spans="1:6" x14ac:dyDescent="0.2">
      <c r="A2367" s="157"/>
      <c r="B2367" s="158"/>
      <c r="C2367" s="159"/>
      <c r="D2367" s="159"/>
      <c r="E2367" s="159"/>
      <c r="F2367" s="159"/>
    </row>
    <row r="2368" spans="1:6" x14ac:dyDescent="0.2">
      <c r="A2368" s="157"/>
      <c r="B2368" s="158"/>
      <c r="C2368" s="159"/>
      <c r="D2368" s="159"/>
      <c r="E2368" s="159"/>
      <c r="F2368" s="159"/>
    </row>
    <row r="2369" spans="1:6" x14ac:dyDescent="0.2">
      <c r="A2369" s="157"/>
      <c r="B2369" s="158"/>
      <c r="C2369" s="159"/>
      <c r="D2369" s="159"/>
      <c r="E2369" s="159"/>
      <c r="F2369" s="159"/>
    </row>
    <row r="2370" spans="1:6" x14ac:dyDescent="0.2">
      <c r="A2370" s="157"/>
      <c r="B2370" s="158"/>
      <c r="C2370" s="159"/>
      <c r="D2370" s="159"/>
      <c r="E2370" s="159"/>
      <c r="F2370" s="159"/>
    </row>
    <row r="2371" spans="1:6" x14ac:dyDescent="0.2">
      <c r="A2371" s="157"/>
      <c r="B2371" s="158"/>
      <c r="C2371" s="159"/>
      <c r="D2371" s="159"/>
      <c r="E2371" s="159"/>
      <c r="F2371" s="159"/>
    </row>
    <row r="2372" spans="1:6" x14ac:dyDescent="0.2">
      <c r="A2372" s="157"/>
      <c r="B2372" s="158"/>
      <c r="C2372" s="159"/>
      <c r="D2372" s="159"/>
      <c r="E2372" s="159"/>
      <c r="F2372" s="159"/>
    </row>
    <row r="2373" spans="1:6" x14ac:dyDescent="0.2">
      <c r="A2373" s="157"/>
      <c r="B2373" s="158"/>
      <c r="C2373" s="159"/>
      <c r="D2373" s="159"/>
      <c r="E2373" s="159"/>
      <c r="F2373" s="159"/>
    </row>
    <row r="2374" spans="1:6" x14ac:dyDescent="0.2">
      <c r="A2374" s="157"/>
      <c r="B2374" s="158"/>
      <c r="C2374" s="159"/>
      <c r="D2374" s="159"/>
      <c r="E2374" s="159"/>
      <c r="F2374" s="159"/>
    </row>
    <row r="2375" spans="1:6" x14ac:dyDescent="0.2">
      <c r="A2375" s="157"/>
      <c r="B2375" s="158"/>
      <c r="C2375" s="159"/>
      <c r="D2375" s="159"/>
      <c r="E2375" s="159"/>
      <c r="F2375" s="159"/>
    </row>
    <row r="2376" spans="1:6" x14ac:dyDescent="0.2">
      <c r="A2376" s="157"/>
      <c r="B2376" s="158"/>
      <c r="C2376" s="159"/>
      <c r="D2376" s="159"/>
      <c r="E2376" s="159"/>
      <c r="F2376" s="159"/>
    </row>
    <row r="2377" spans="1:6" x14ac:dyDescent="0.2">
      <c r="A2377" s="157"/>
      <c r="B2377" s="158"/>
      <c r="C2377" s="159"/>
      <c r="D2377" s="159"/>
      <c r="E2377" s="159"/>
      <c r="F2377" s="159"/>
    </row>
    <row r="2378" spans="1:6" x14ac:dyDescent="0.2">
      <c r="A2378" s="157"/>
      <c r="B2378" s="158"/>
      <c r="C2378" s="159"/>
      <c r="D2378" s="159"/>
      <c r="E2378" s="159"/>
      <c r="F2378" s="159"/>
    </row>
    <row r="2379" spans="1:6" x14ac:dyDescent="0.2">
      <c r="A2379" s="157"/>
      <c r="B2379" s="158"/>
      <c r="C2379" s="159"/>
      <c r="D2379" s="159"/>
      <c r="E2379" s="159"/>
      <c r="F2379" s="159"/>
    </row>
    <row r="2380" spans="1:6" x14ac:dyDescent="0.2">
      <c r="A2380" s="157"/>
      <c r="B2380" s="158"/>
      <c r="C2380" s="159"/>
      <c r="D2380" s="159"/>
      <c r="E2380" s="159"/>
      <c r="F2380" s="159"/>
    </row>
    <row r="2381" spans="1:6" x14ac:dyDescent="0.2">
      <c r="A2381" s="157"/>
      <c r="B2381" s="158"/>
      <c r="C2381" s="159"/>
      <c r="D2381" s="159"/>
      <c r="E2381" s="159"/>
      <c r="F2381" s="159"/>
    </row>
    <row r="2382" spans="1:6" x14ac:dyDescent="0.2">
      <c r="A2382" s="157"/>
      <c r="B2382" s="158"/>
      <c r="C2382" s="159"/>
      <c r="D2382" s="159"/>
      <c r="E2382" s="159"/>
      <c r="F2382" s="159"/>
    </row>
    <row r="2383" spans="1:6" x14ac:dyDescent="0.2">
      <c r="A2383" s="157"/>
      <c r="B2383" s="158"/>
      <c r="C2383" s="159"/>
      <c r="D2383" s="159"/>
      <c r="E2383" s="159"/>
      <c r="F2383" s="159"/>
    </row>
    <row r="2384" spans="1:6" x14ac:dyDescent="0.2">
      <c r="A2384" s="157"/>
      <c r="B2384" s="158"/>
      <c r="C2384" s="159"/>
      <c r="D2384" s="159"/>
      <c r="E2384" s="159"/>
      <c r="F2384" s="159"/>
    </row>
    <row r="2385" spans="1:6" x14ac:dyDescent="0.2">
      <c r="A2385" s="157"/>
      <c r="B2385" s="158"/>
      <c r="C2385" s="159"/>
      <c r="D2385" s="159"/>
      <c r="E2385" s="159"/>
      <c r="F2385" s="159"/>
    </row>
    <row r="2386" spans="1:6" x14ac:dyDescent="0.2">
      <c r="A2386" s="157"/>
      <c r="B2386" s="158"/>
      <c r="C2386" s="159"/>
      <c r="D2386" s="159"/>
      <c r="E2386" s="159"/>
      <c r="F2386" s="159"/>
    </row>
    <row r="2387" spans="1:6" x14ac:dyDescent="0.2">
      <c r="A2387" s="157"/>
      <c r="B2387" s="158"/>
      <c r="C2387" s="159"/>
      <c r="D2387" s="159"/>
      <c r="E2387" s="159"/>
      <c r="F2387" s="159"/>
    </row>
    <row r="2388" spans="1:6" x14ac:dyDescent="0.2">
      <c r="A2388" s="157"/>
      <c r="B2388" s="158"/>
      <c r="C2388" s="159"/>
      <c r="D2388" s="159"/>
      <c r="E2388" s="159"/>
      <c r="F2388" s="159"/>
    </row>
    <row r="2389" spans="1:6" x14ac:dyDescent="0.2">
      <c r="A2389" s="157"/>
      <c r="B2389" s="158"/>
      <c r="C2389" s="159"/>
      <c r="D2389" s="159"/>
      <c r="E2389" s="159"/>
      <c r="F2389" s="159"/>
    </row>
    <row r="2390" spans="1:6" x14ac:dyDescent="0.2">
      <c r="A2390" s="157"/>
      <c r="B2390" s="158"/>
      <c r="C2390" s="159"/>
      <c r="D2390" s="159"/>
      <c r="E2390" s="159"/>
      <c r="F2390" s="159"/>
    </row>
    <row r="2391" spans="1:6" x14ac:dyDescent="0.2">
      <c r="A2391" s="157"/>
      <c r="B2391" s="158"/>
      <c r="C2391" s="159"/>
      <c r="D2391" s="159"/>
      <c r="E2391" s="159"/>
      <c r="F2391" s="159"/>
    </row>
    <row r="2392" spans="1:6" x14ac:dyDescent="0.2">
      <c r="A2392" s="157"/>
      <c r="B2392" s="158"/>
      <c r="C2392" s="159"/>
      <c r="D2392" s="159"/>
      <c r="E2392" s="159"/>
      <c r="F2392" s="159"/>
    </row>
    <row r="2393" spans="1:6" x14ac:dyDescent="0.2">
      <c r="A2393" s="157"/>
      <c r="B2393" s="158"/>
      <c r="C2393" s="159"/>
      <c r="D2393" s="159"/>
      <c r="E2393" s="159"/>
      <c r="F2393" s="159"/>
    </row>
    <row r="2394" spans="1:6" x14ac:dyDescent="0.2">
      <c r="A2394" s="157"/>
      <c r="B2394" s="158"/>
      <c r="C2394" s="159"/>
      <c r="D2394" s="159"/>
      <c r="E2394" s="159"/>
      <c r="F2394" s="159"/>
    </row>
    <row r="2395" spans="1:6" x14ac:dyDescent="0.2">
      <c r="A2395" s="157"/>
      <c r="B2395" s="158"/>
      <c r="C2395" s="159"/>
      <c r="D2395" s="159"/>
      <c r="E2395" s="159"/>
      <c r="F2395" s="159"/>
    </row>
    <row r="2396" spans="1:6" x14ac:dyDescent="0.2">
      <c r="A2396" s="157"/>
      <c r="B2396" s="158"/>
      <c r="C2396" s="159"/>
      <c r="D2396" s="159"/>
      <c r="E2396" s="159"/>
      <c r="F2396" s="159"/>
    </row>
    <row r="2397" spans="1:6" x14ac:dyDescent="0.2">
      <c r="A2397" s="157"/>
      <c r="B2397" s="158"/>
      <c r="C2397" s="159"/>
      <c r="D2397" s="159"/>
      <c r="E2397" s="159"/>
      <c r="F2397" s="159"/>
    </row>
    <row r="2398" spans="1:6" x14ac:dyDescent="0.2">
      <c r="A2398" s="157"/>
      <c r="B2398" s="158"/>
      <c r="C2398" s="159"/>
      <c r="D2398" s="159"/>
      <c r="E2398" s="159"/>
      <c r="F2398" s="159"/>
    </row>
    <row r="2399" spans="1:6" x14ac:dyDescent="0.2">
      <c r="A2399" s="157"/>
      <c r="B2399" s="158"/>
      <c r="C2399" s="159"/>
      <c r="D2399" s="159"/>
      <c r="E2399" s="159"/>
      <c r="F2399" s="159"/>
    </row>
    <row r="2400" spans="1:6" x14ac:dyDescent="0.2">
      <c r="A2400" s="157"/>
      <c r="B2400" s="158"/>
      <c r="C2400" s="159"/>
      <c r="D2400" s="159"/>
      <c r="E2400" s="159"/>
      <c r="F2400" s="159"/>
    </row>
    <row r="2401" spans="1:6" x14ac:dyDescent="0.2">
      <c r="A2401" s="157"/>
      <c r="B2401" s="158"/>
      <c r="C2401" s="159"/>
      <c r="D2401" s="159"/>
      <c r="E2401" s="159"/>
      <c r="F2401" s="159"/>
    </row>
    <row r="2402" spans="1:6" x14ac:dyDescent="0.2">
      <c r="A2402" s="157"/>
      <c r="B2402" s="158"/>
      <c r="C2402" s="159"/>
      <c r="D2402" s="159"/>
      <c r="E2402" s="159"/>
      <c r="F2402" s="159"/>
    </row>
    <row r="2403" spans="1:6" x14ac:dyDescent="0.2">
      <c r="A2403" s="157"/>
      <c r="B2403" s="158"/>
      <c r="C2403" s="159"/>
      <c r="D2403" s="159"/>
      <c r="E2403" s="159"/>
      <c r="F2403" s="159"/>
    </row>
    <row r="2404" spans="1:6" x14ac:dyDescent="0.2">
      <c r="A2404" s="157"/>
      <c r="B2404" s="158"/>
      <c r="C2404" s="159"/>
      <c r="D2404" s="159"/>
      <c r="E2404" s="159"/>
      <c r="F2404" s="159"/>
    </row>
    <row r="2405" spans="1:6" x14ac:dyDescent="0.2">
      <c r="A2405" s="157"/>
      <c r="B2405" s="158"/>
      <c r="C2405" s="159"/>
      <c r="D2405" s="159"/>
      <c r="E2405" s="159"/>
      <c r="F2405" s="159"/>
    </row>
    <row r="2406" spans="1:6" x14ac:dyDescent="0.2">
      <c r="A2406" s="157"/>
      <c r="B2406" s="158"/>
      <c r="C2406" s="159"/>
      <c r="D2406" s="159"/>
      <c r="E2406" s="159"/>
      <c r="F2406" s="159"/>
    </row>
    <row r="2407" spans="1:6" x14ac:dyDescent="0.2">
      <c r="A2407" s="157"/>
      <c r="B2407" s="158"/>
      <c r="C2407" s="159"/>
      <c r="D2407" s="159"/>
      <c r="E2407" s="159"/>
      <c r="F2407" s="159"/>
    </row>
    <row r="2408" spans="1:6" x14ac:dyDescent="0.2">
      <c r="A2408" s="157"/>
      <c r="B2408" s="158"/>
      <c r="C2408" s="159"/>
      <c r="D2408" s="159"/>
      <c r="E2408" s="159"/>
      <c r="F2408" s="159"/>
    </row>
    <row r="2409" spans="1:6" x14ac:dyDescent="0.2">
      <c r="A2409" s="157"/>
      <c r="B2409" s="158"/>
      <c r="C2409" s="159"/>
      <c r="D2409" s="159"/>
      <c r="E2409" s="159"/>
      <c r="F2409" s="159"/>
    </row>
    <row r="2410" spans="1:6" x14ac:dyDescent="0.2">
      <c r="A2410" s="157"/>
      <c r="B2410" s="158"/>
      <c r="C2410" s="159"/>
      <c r="D2410" s="159"/>
      <c r="E2410" s="159"/>
      <c r="F2410" s="159"/>
    </row>
    <row r="2411" spans="1:6" x14ac:dyDescent="0.2">
      <c r="A2411" s="157"/>
      <c r="B2411" s="158"/>
      <c r="C2411" s="159"/>
      <c r="D2411" s="159"/>
      <c r="E2411" s="159"/>
      <c r="F2411" s="159"/>
    </row>
    <row r="2412" spans="1:6" x14ac:dyDescent="0.2">
      <c r="A2412" s="157"/>
      <c r="B2412" s="158"/>
      <c r="C2412" s="159"/>
      <c r="D2412" s="159"/>
      <c r="E2412" s="159"/>
      <c r="F2412" s="159"/>
    </row>
    <row r="2413" spans="1:6" x14ac:dyDescent="0.2">
      <c r="A2413" s="157"/>
      <c r="B2413" s="158"/>
      <c r="C2413" s="159"/>
      <c r="D2413" s="159"/>
      <c r="E2413" s="159"/>
      <c r="F2413" s="159"/>
    </row>
    <row r="2414" spans="1:6" x14ac:dyDescent="0.2">
      <c r="A2414" s="157"/>
      <c r="B2414" s="158"/>
      <c r="C2414" s="159"/>
      <c r="D2414" s="159"/>
      <c r="E2414" s="159"/>
      <c r="F2414" s="159"/>
    </row>
    <row r="2415" spans="1:6" x14ac:dyDescent="0.2">
      <c r="A2415" s="157"/>
      <c r="B2415" s="158"/>
      <c r="C2415" s="159"/>
      <c r="D2415" s="159"/>
      <c r="E2415" s="159"/>
      <c r="F2415" s="159"/>
    </row>
    <row r="2416" spans="1:6" x14ac:dyDescent="0.2">
      <c r="A2416" s="157"/>
      <c r="B2416" s="158"/>
      <c r="C2416" s="159"/>
      <c r="D2416" s="159"/>
      <c r="E2416" s="159"/>
      <c r="F2416" s="159"/>
    </row>
    <row r="2417" spans="1:6" x14ac:dyDescent="0.2">
      <c r="A2417" s="157"/>
      <c r="B2417" s="158"/>
      <c r="C2417" s="159"/>
      <c r="D2417" s="159"/>
      <c r="E2417" s="159"/>
      <c r="F2417" s="159"/>
    </row>
    <row r="2418" spans="1:6" x14ac:dyDescent="0.2">
      <c r="A2418" s="157"/>
      <c r="B2418" s="158"/>
      <c r="C2418" s="159"/>
      <c r="D2418" s="159"/>
      <c r="E2418" s="159"/>
      <c r="F2418" s="159"/>
    </row>
    <row r="2419" spans="1:6" x14ac:dyDescent="0.2">
      <c r="A2419" s="157"/>
      <c r="B2419" s="158"/>
      <c r="C2419" s="159"/>
      <c r="D2419" s="159"/>
      <c r="E2419" s="159"/>
      <c r="F2419" s="159"/>
    </row>
    <row r="2420" spans="1:6" x14ac:dyDescent="0.2">
      <c r="A2420" s="157"/>
      <c r="B2420" s="158"/>
      <c r="C2420" s="159"/>
      <c r="D2420" s="159"/>
      <c r="E2420" s="159"/>
      <c r="F2420" s="159"/>
    </row>
    <row r="2421" spans="1:6" x14ac:dyDescent="0.2">
      <c r="A2421" s="157"/>
      <c r="B2421" s="158"/>
      <c r="C2421" s="159"/>
      <c r="D2421" s="159"/>
      <c r="E2421" s="159"/>
      <c r="F2421" s="159"/>
    </row>
    <row r="2422" spans="1:6" x14ac:dyDescent="0.2">
      <c r="A2422" s="157"/>
      <c r="B2422" s="158"/>
      <c r="C2422" s="159"/>
      <c r="D2422" s="159"/>
      <c r="E2422" s="159"/>
      <c r="F2422" s="159"/>
    </row>
    <row r="2423" spans="1:6" x14ac:dyDescent="0.2">
      <c r="A2423" s="157"/>
      <c r="B2423" s="158"/>
      <c r="C2423" s="159"/>
      <c r="D2423" s="159"/>
      <c r="E2423" s="159"/>
      <c r="F2423" s="159"/>
    </row>
    <row r="2424" spans="1:6" x14ac:dyDescent="0.2">
      <c r="A2424" s="157"/>
      <c r="B2424" s="158"/>
      <c r="C2424" s="159"/>
      <c r="D2424" s="159"/>
      <c r="E2424" s="159"/>
      <c r="F2424" s="159"/>
    </row>
    <row r="2425" spans="1:6" x14ac:dyDescent="0.2">
      <c r="A2425" s="157"/>
      <c r="B2425" s="158"/>
      <c r="C2425" s="159"/>
      <c r="D2425" s="159"/>
      <c r="E2425" s="159"/>
      <c r="F2425" s="159"/>
    </row>
    <row r="2426" spans="1:6" x14ac:dyDescent="0.2">
      <c r="A2426" s="157"/>
      <c r="B2426" s="158"/>
      <c r="C2426" s="159"/>
      <c r="D2426" s="159"/>
      <c r="E2426" s="159"/>
      <c r="F2426" s="159"/>
    </row>
    <row r="2427" spans="1:6" x14ac:dyDescent="0.2">
      <c r="A2427" s="157"/>
      <c r="B2427" s="158"/>
      <c r="C2427" s="159"/>
      <c r="D2427" s="159"/>
      <c r="E2427" s="159"/>
      <c r="F2427" s="159"/>
    </row>
    <row r="2428" spans="1:6" x14ac:dyDescent="0.2">
      <c r="A2428" s="157"/>
      <c r="B2428" s="158"/>
      <c r="C2428" s="159"/>
      <c r="D2428" s="159"/>
      <c r="E2428" s="159"/>
      <c r="F2428" s="159"/>
    </row>
    <row r="2429" spans="1:6" x14ac:dyDescent="0.2">
      <c r="A2429" s="157"/>
      <c r="B2429" s="158"/>
      <c r="C2429" s="159"/>
      <c r="D2429" s="159"/>
      <c r="E2429" s="159"/>
      <c r="F2429" s="159"/>
    </row>
    <row r="2430" spans="1:6" x14ac:dyDescent="0.2">
      <c r="A2430" s="157"/>
      <c r="B2430" s="158"/>
      <c r="C2430" s="159"/>
      <c r="D2430" s="159"/>
      <c r="E2430" s="159"/>
      <c r="F2430" s="159"/>
    </row>
    <row r="2431" spans="1:6" x14ac:dyDescent="0.2">
      <c r="A2431" s="157"/>
      <c r="B2431" s="158"/>
      <c r="C2431" s="159"/>
      <c r="D2431" s="159"/>
      <c r="E2431" s="159"/>
      <c r="F2431" s="159"/>
    </row>
    <row r="2432" spans="1:6" x14ac:dyDescent="0.2">
      <c r="A2432" s="157"/>
      <c r="B2432" s="158"/>
      <c r="C2432" s="159"/>
      <c r="D2432" s="159"/>
      <c r="E2432" s="159"/>
      <c r="F2432" s="159"/>
    </row>
    <row r="2433" spans="1:6" ht="27.75" customHeight="1" x14ac:dyDescent="0.2">
      <c r="A2433" s="157"/>
      <c r="B2433" s="158"/>
      <c r="C2433" s="159"/>
      <c r="D2433" s="159"/>
      <c r="E2433" s="159"/>
      <c r="F2433" s="159"/>
    </row>
    <row r="2434" spans="1:6" ht="15" customHeight="1" x14ac:dyDescent="0.2">
      <c r="A2434" s="157"/>
      <c r="B2434" s="158"/>
      <c r="C2434" s="159"/>
      <c r="D2434" s="159"/>
      <c r="E2434" s="159"/>
      <c r="F2434" s="159"/>
    </row>
    <row r="2435" spans="1:6" x14ac:dyDescent="0.2">
      <c r="A2435" s="157"/>
      <c r="B2435" s="158"/>
      <c r="C2435" s="159"/>
      <c r="D2435" s="159"/>
      <c r="E2435" s="159"/>
      <c r="F2435" s="159"/>
    </row>
    <row r="2436" spans="1:6" ht="15" customHeight="1" x14ac:dyDescent="0.2">
      <c r="A2436" s="157"/>
      <c r="B2436" s="158"/>
      <c r="C2436" s="159"/>
      <c r="D2436" s="159"/>
      <c r="E2436" s="159"/>
      <c r="F2436" s="159"/>
    </row>
    <row r="2437" spans="1:6" x14ac:dyDescent="0.2">
      <c r="A2437" s="157"/>
      <c r="B2437" s="158"/>
      <c r="C2437" s="159"/>
      <c r="D2437" s="159"/>
      <c r="E2437" s="159"/>
      <c r="F2437" s="159"/>
    </row>
    <row r="2438" spans="1:6" x14ac:dyDescent="0.2">
      <c r="A2438" s="157"/>
      <c r="B2438" s="158"/>
      <c r="C2438" s="159"/>
      <c r="D2438" s="159"/>
      <c r="E2438" s="159"/>
      <c r="F2438" s="159"/>
    </row>
    <row r="2439" spans="1:6" x14ac:dyDescent="0.2">
      <c r="A2439" s="157"/>
      <c r="B2439" s="158"/>
      <c r="C2439" s="159"/>
      <c r="D2439" s="159"/>
      <c r="E2439" s="159"/>
      <c r="F2439" s="159"/>
    </row>
    <row r="2440" spans="1:6" x14ac:dyDescent="0.2">
      <c r="A2440" s="157"/>
      <c r="B2440" s="158"/>
      <c r="C2440" s="159"/>
      <c r="D2440" s="159"/>
      <c r="E2440" s="159"/>
      <c r="F2440" s="159"/>
    </row>
    <row r="2441" spans="1:6" x14ac:dyDescent="0.2">
      <c r="A2441" s="157"/>
      <c r="B2441" s="158"/>
      <c r="C2441" s="159"/>
      <c r="D2441" s="159"/>
      <c r="E2441" s="159"/>
      <c r="F2441" s="159"/>
    </row>
    <row r="2442" spans="1:6" x14ac:dyDescent="0.2">
      <c r="A2442" s="157"/>
      <c r="B2442" s="158"/>
      <c r="C2442" s="159"/>
      <c r="D2442" s="159"/>
      <c r="E2442" s="159"/>
      <c r="F2442" s="159"/>
    </row>
    <row r="2443" spans="1:6" x14ac:dyDescent="0.2">
      <c r="A2443" s="157"/>
      <c r="B2443" s="158"/>
      <c r="C2443" s="159"/>
      <c r="D2443" s="159"/>
      <c r="E2443" s="159"/>
      <c r="F2443" s="159"/>
    </row>
    <row r="2444" spans="1:6" x14ac:dyDescent="0.2">
      <c r="A2444" s="157"/>
      <c r="B2444" s="158"/>
      <c r="C2444" s="159"/>
      <c r="D2444" s="159"/>
      <c r="E2444" s="159"/>
      <c r="F2444" s="159"/>
    </row>
    <row r="2445" spans="1:6" x14ac:dyDescent="0.2">
      <c r="A2445" s="157"/>
      <c r="B2445" s="158"/>
      <c r="C2445" s="159"/>
      <c r="D2445" s="159"/>
      <c r="E2445" s="159"/>
      <c r="F2445" s="159"/>
    </row>
    <row r="2446" spans="1:6" x14ac:dyDescent="0.2">
      <c r="A2446" s="157"/>
      <c r="B2446" s="158"/>
      <c r="C2446" s="159"/>
      <c r="D2446" s="159"/>
      <c r="E2446" s="159"/>
      <c r="F2446" s="159"/>
    </row>
    <row r="2447" spans="1:6" x14ac:dyDescent="0.2">
      <c r="A2447" s="157"/>
      <c r="B2447" s="158"/>
      <c r="C2447" s="159"/>
      <c r="D2447" s="159"/>
      <c r="E2447" s="159"/>
      <c r="F2447" s="159"/>
    </row>
    <row r="2448" spans="1:6" x14ac:dyDescent="0.2">
      <c r="A2448" s="157"/>
      <c r="B2448" s="158"/>
      <c r="C2448" s="159"/>
      <c r="D2448" s="159"/>
      <c r="E2448" s="159"/>
      <c r="F2448" s="159"/>
    </row>
    <row r="2449" spans="1:6" x14ac:dyDescent="0.2">
      <c r="A2449" s="157"/>
      <c r="B2449" s="158"/>
      <c r="C2449" s="159"/>
      <c r="D2449" s="159"/>
      <c r="E2449" s="159"/>
      <c r="F2449" s="159"/>
    </row>
    <row r="2450" spans="1:6" x14ac:dyDescent="0.2">
      <c r="A2450" s="157"/>
      <c r="B2450" s="158"/>
      <c r="C2450" s="159"/>
      <c r="D2450" s="159"/>
      <c r="E2450" s="159"/>
      <c r="F2450" s="159"/>
    </row>
    <row r="2451" spans="1:6" x14ac:dyDescent="0.2">
      <c r="A2451" s="157"/>
      <c r="B2451" s="158"/>
      <c r="C2451" s="159"/>
      <c r="D2451" s="159"/>
      <c r="E2451" s="159"/>
      <c r="F2451" s="159"/>
    </row>
    <row r="2452" spans="1:6" x14ac:dyDescent="0.2">
      <c r="A2452" s="157"/>
      <c r="B2452" s="158"/>
      <c r="C2452" s="159"/>
      <c r="D2452" s="159"/>
      <c r="E2452" s="159"/>
      <c r="F2452" s="159"/>
    </row>
    <row r="2453" spans="1:6" x14ac:dyDescent="0.2">
      <c r="A2453" s="157"/>
      <c r="B2453" s="158"/>
      <c r="C2453" s="159"/>
      <c r="D2453" s="159"/>
      <c r="E2453" s="159"/>
      <c r="F2453" s="159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x14ac:dyDescent="0.2">
      <c r="A2462" s="157"/>
      <c r="B2462" s="158"/>
      <c r="C2462" s="159"/>
      <c r="D2462" s="159"/>
      <c r="E2462" s="159"/>
      <c r="F2462" s="159"/>
    </row>
    <row r="2463" spans="1:6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ht="11.25" customHeight="1" x14ac:dyDescent="0.2">
      <c r="C2475" s="159"/>
      <c r="D2475" s="159"/>
      <c r="E2475" s="159"/>
      <c r="F2475" s="159"/>
    </row>
    <row r="2476" spans="1:6" ht="11.25" customHeight="1" x14ac:dyDescent="0.2">
      <c r="C2476" s="161"/>
      <c r="D2476" s="161"/>
      <c r="E2476" s="161"/>
      <c r="F2476" s="161"/>
    </row>
    <row r="2477" spans="1:6" x14ac:dyDescent="0.2">
      <c r="C2477" s="161"/>
      <c r="D2477" s="161"/>
      <c r="E2477" s="161"/>
      <c r="F2477" s="161"/>
    </row>
    <row r="2478" spans="1:6" x14ac:dyDescent="0.2">
      <c r="C2478" s="161"/>
      <c r="D2478" s="161"/>
      <c r="E2478" s="161"/>
      <c r="F2478" s="161"/>
    </row>
    <row r="2479" spans="1:6" x14ac:dyDescent="0.2">
      <c r="C2479" s="161"/>
      <c r="D2479" s="161"/>
      <c r="E2479" s="161"/>
      <c r="F2479" s="161"/>
    </row>
    <row r="2480" spans="1:6" x14ac:dyDescent="0.2">
      <c r="C2480" s="161"/>
      <c r="D2480" s="161"/>
      <c r="E2480" s="161"/>
      <c r="F2480" s="161"/>
    </row>
    <row r="2481" spans="3:6" x14ac:dyDescent="0.2">
      <c r="C2481" s="161"/>
      <c r="D2481" s="161"/>
      <c r="E2481" s="161"/>
      <c r="F2481" s="161"/>
    </row>
    <row r="2482" spans="3:6" x14ac:dyDescent="0.2">
      <c r="C2482" s="161"/>
      <c r="D2482" s="161"/>
      <c r="E2482" s="161"/>
      <c r="F2482" s="161"/>
    </row>
    <row r="2483" spans="3:6" x14ac:dyDescent="0.2">
      <c r="C2483" s="161"/>
      <c r="D2483" s="161"/>
      <c r="E2483" s="161"/>
      <c r="F2483" s="161"/>
    </row>
    <row r="2484" spans="3:6" x14ac:dyDescent="0.2">
      <c r="C2484" s="161"/>
      <c r="D2484" s="161"/>
      <c r="E2484" s="161"/>
      <c r="F2484" s="161"/>
    </row>
    <row r="2485" spans="3:6" x14ac:dyDescent="0.2">
      <c r="C2485" s="161"/>
      <c r="D2485" s="161"/>
      <c r="E2485" s="161"/>
      <c r="F2485" s="161"/>
    </row>
    <row r="2486" spans="3:6" x14ac:dyDescent="0.2">
      <c r="C2486" s="161"/>
      <c r="D2486" s="161"/>
      <c r="E2486" s="161"/>
      <c r="F2486" s="161"/>
    </row>
    <row r="2487" spans="3:6" x14ac:dyDescent="0.2">
      <c r="C2487" s="161"/>
      <c r="D2487" s="161"/>
      <c r="E2487" s="161"/>
      <c r="F2487" s="161"/>
    </row>
    <row r="2488" spans="3:6" x14ac:dyDescent="0.2">
      <c r="C2488" s="161"/>
      <c r="D2488" s="161"/>
      <c r="E2488" s="161"/>
      <c r="F2488" s="161"/>
    </row>
    <row r="2489" spans="3:6" x14ac:dyDescent="0.2">
      <c r="C2489" s="161"/>
      <c r="D2489" s="161"/>
      <c r="E2489" s="161"/>
      <c r="F2489" s="161"/>
    </row>
    <row r="2490" spans="3:6" x14ac:dyDescent="0.2">
      <c r="C2490" s="161"/>
      <c r="D2490" s="161"/>
      <c r="E2490" s="161"/>
      <c r="F2490" s="161"/>
    </row>
    <row r="2491" spans="3:6" x14ac:dyDescent="0.2">
      <c r="C2491" s="161"/>
      <c r="D2491" s="161"/>
      <c r="E2491" s="161"/>
      <c r="F2491" s="161"/>
    </row>
    <row r="2492" spans="3:6" x14ac:dyDescent="0.2">
      <c r="C2492" s="161"/>
      <c r="D2492" s="161"/>
      <c r="E2492" s="161"/>
      <c r="F2492" s="161"/>
    </row>
    <row r="2493" spans="3:6" x14ac:dyDescent="0.2">
      <c r="C2493" s="161"/>
      <c r="D2493" s="161"/>
      <c r="E2493" s="161"/>
      <c r="F2493" s="161"/>
    </row>
    <row r="2494" spans="3:6" x14ac:dyDescent="0.2">
      <c r="C2494" s="161"/>
      <c r="D2494" s="161"/>
      <c r="E2494" s="161"/>
      <c r="F2494" s="161"/>
    </row>
    <row r="2495" spans="3:6" x14ac:dyDescent="0.2">
      <c r="C2495" s="161"/>
      <c r="D2495" s="161"/>
      <c r="E2495" s="161"/>
      <c r="F2495" s="161"/>
    </row>
    <row r="2496" spans="3:6" x14ac:dyDescent="0.2">
      <c r="C2496" s="161"/>
      <c r="D2496" s="161"/>
      <c r="E2496" s="161"/>
      <c r="F2496" s="161"/>
    </row>
    <row r="2497" spans="3:6" x14ac:dyDescent="0.2">
      <c r="C2497" s="161"/>
      <c r="D2497" s="161"/>
      <c r="E2497" s="161"/>
      <c r="F2497" s="161"/>
    </row>
    <row r="2498" spans="3:6" x14ac:dyDescent="0.2">
      <c r="C2498" s="161"/>
      <c r="D2498" s="161"/>
      <c r="E2498" s="161"/>
      <c r="F2498" s="161"/>
    </row>
    <row r="2499" spans="3:6" x14ac:dyDescent="0.2">
      <c r="C2499" s="161"/>
      <c r="D2499" s="161"/>
      <c r="E2499" s="161"/>
      <c r="F2499" s="161"/>
    </row>
    <row r="2500" spans="3:6" x14ac:dyDescent="0.2">
      <c r="C2500" s="161"/>
      <c r="D2500" s="161"/>
      <c r="E2500" s="161"/>
      <c r="F2500" s="161"/>
    </row>
    <row r="2501" spans="3:6" x14ac:dyDescent="0.2">
      <c r="C2501" s="161"/>
      <c r="D2501" s="161"/>
      <c r="E2501" s="161"/>
      <c r="F2501" s="161"/>
    </row>
    <row r="2502" spans="3:6" x14ac:dyDescent="0.2">
      <c r="C2502" s="161"/>
      <c r="D2502" s="161"/>
      <c r="E2502" s="161"/>
      <c r="F2502" s="161"/>
    </row>
    <row r="2503" spans="3:6" x14ac:dyDescent="0.2">
      <c r="C2503" s="161"/>
      <c r="D2503" s="161"/>
      <c r="E2503" s="161"/>
      <c r="F2503" s="161"/>
    </row>
    <row r="2504" spans="3:6" x14ac:dyDescent="0.2">
      <c r="C2504" s="161"/>
      <c r="D2504" s="161"/>
      <c r="E2504" s="161"/>
      <c r="F2504" s="161"/>
    </row>
    <row r="2505" spans="3:6" x14ac:dyDescent="0.2">
      <c r="C2505" s="161"/>
      <c r="D2505" s="161"/>
      <c r="E2505" s="161"/>
      <c r="F2505" s="161"/>
    </row>
    <row r="2506" spans="3:6" x14ac:dyDescent="0.2">
      <c r="C2506" s="161"/>
      <c r="D2506" s="161"/>
      <c r="E2506" s="161"/>
      <c r="F2506" s="161"/>
    </row>
    <row r="2507" spans="3:6" x14ac:dyDescent="0.2">
      <c r="C2507" s="161"/>
      <c r="D2507" s="161"/>
      <c r="E2507" s="161"/>
      <c r="F2507" s="161"/>
    </row>
    <row r="2508" spans="3:6" x14ac:dyDescent="0.2">
      <c r="C2508" s="161"/>
      <c r="D2508" s="161"/>
      <c r="E2508" s="161"/>
      <c r="F2508" s="161"/>
    </row>
    <row r="2509" spans="3:6" x14ac:dyDescent="0.2">
      <c r="C2509" s="161"/>
      <c r="D2509" s="161"/>
      <c r="E2509" s="161"/>
      <c r="F2509" s="161"/>
    </row>
    <row r="2510" spans="3:6" x14ac:dyDescent="0.2">
      <c r="C2510" s="161"/>
      <c r="D2510" s="161"/>
      <c r="E2510" s="161"/>
      <c r="F2510" s="161"/>
    </row>
    <row r="2511" spans="3:6" x14ac:dyDescent="0.2">
      <c r="C2511" s="161"/>
      <c r="D2511" s="161"/>
      <c r="E2511" s="161"/>
      <c r="F2511" s="161"/>
    </row>
    <row r="2512" spans="3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ht="11.25" customHeight="1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ht="11.25" customHeight="1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ht="15" customHeight="1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ht="15" customHeight="1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ht="15" customHeight="1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ht="15" customHeight="1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</sheetData>
  <mergeCells count="7">
    <mergeCell ref="A2121:B2121"/>
    <mergeCell ref="A8:F8"/>
    <mergeCell ref="A9:A10"/>
    <mergeCell ref="B9:B10"/>
    <mergeCell ref="C9:C10"/>
    <mergeCell ref="D9:F9"/>
    <mergeCell ref="A2105:B210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8" sqref="A8:F8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",[4]NOMBRE!B2," - ","( ",[4]NOMBRE!C2,[4]NOMBRE!D2,[4]NOMBRE!E2,[4]NOMBRE!F2,[4]NOMBRE!G2," )")</f>
        <v>COMUNA: LINARES  - ( 07401 )</v>
      </c>
    </row>
    <row r="3" spans="1:148" x14ac:dyDescent="0.2">
      <c r="A3" s="1" t="str">
        <f>CONCATENATE("ESTABLECIMIENTO/ESTRATEGIA: ",[4]NOMBRE!B3," - ","( ",[4]NOMBRE!C3,[4]NOMBRE!D3,[4]NOMBRE!E3,[4]NOMBRE!F3,[4]NOMBRE!G3,[4]NOMBRE!H3,"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",[4]NOMBRE!B6," - ","( ",[4]NOMBRE!C6,[4]NOMBRE!D6," )")</f>
        <v>MES: ABRIL - ( 04 )</v>
      </c>
      <c r="C4" s="6"/>
      <c r="D4" s="6"/>
      <c r="E4" s="6"/>
      <c r="F4" s="6"/>
    </row>
    <row r="5" spans="1:148" x14ac:dyDescent="0.2">
      <c r="A5" s="1" t="str">
        <f>CONCATENATE("AÑO: ",[4]NOMBRE!B7)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B22" sqref="B22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",[5]NOMBRE!B2," - ","( ",[5]NOMBRE!C2,[5]NOMBRE!D2,[5]NOMBRE!E2,[5]NOMBRE!F2,[5]NOMBRE!G2," )")</f>
        <v>COMUNA: LINARES - ( 07401 )</v>
      </c>
    </row>
    <row r="3" spans="1:148" x14ac:dyDescent="0.2">
      <c r="A3" s="1" t="str">
        <f>CONCATENATE("ESTABLECIMIENTO/ESTRATEGIA: ",[5]NOMBRE!B3," - ","( ",[5]NOMBRE!C3,[5]NOMBRE!D3,[5]NOMBRE!E3,[5]NOMBRE!F3,[5]NOMBRE!G3,[5]NOMBRE!H3," )")</f>
        <v>ESTABLECIMIENTO/ESTRATEGIA: HOSPITAL DE LINARES - ( 116108 )</v>
      </c>
      <c r="C3" s="5"/>
      <c r="D3" s="5"/>
      <c r="E3" s="5"/>
      <c r="F3" s="5"/>
    </row>
    <row r="4" spans="1:148" x14ac:dyDescent="0.2">
      <c r="A4" s="1" t="str">
        <f>CONCATENATE("MES: ",[5]NOMBRE!B6," - ","( ",[5]NOMBRE!C6,[5]NOMBRE!D6," )")</f>
        <v>MES: MAYO - ( 05 )</v>
      </c>
      <c r="C4" s="6"/>
      <c r="D4" s="6"/>
      <c r="E4" s="6"/>
      <c r="F4" s="6"/>
    </row>
    <row r="5" spans="1:148" x14ac:dyDescent="0.2">
      <c r="A5" s="1" t="str">
        <f>CONCATENATE("AÑO: ",[5]NOMBRE!B7)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C29" sqref="C29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",[6]NOMBRE!B2," - ","( ",[6]NOMBRE!C2,[6]NOMBRE!D2,[6]NOMBRE!E2,[6]NOMBRE!F2,[6]NOMBRE!G2," )")</f>
        <v>COMUNA: LINARES  - ( 07401 )</v>
      </c>
    </row>
    <row r="3" spans="1:148" x14ac:dyDescent="0.2">
      <c r="A3" s="1" t="str">
        <f>CONCATENATE("ESTABLECIMIENTO/ESTRATEGIA: ",[6]NOMBRE!B3," - ","( ",[6]NOMBRE!C3,[6]NOMBRE!D3,[6]NOMBRE!E3,[6]NOMBRE!F3,[6]NOMBRE!G3,[6]NOMBRE!H3,"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",[6]NOMBRE!B6," - ","( ",[6]NOMBRE!C6,[6]NOMBRE!D6," )")</f>
        <v>MES: JUNIO - ( 06 )</v>
      </c>
      <c r="C4" s="6"/>
      <c r="D4" s="6"/>
      <c r="E4" s="6"/>
      <c r="F4" s="6"/>
    </row>
    <row r="5" spans="1:148" x14ac:dyDescent="0.2">
      <c r="A5" s="1" t="str">
        <f>CONCATENATE("AÑO: ",[6]NOMBRE!B7)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0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/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0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/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0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/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/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/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0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0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/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100</v>
      </c>
      <c r="D882" s="95">
        <f>SUM(D883:D960)</f>
        <v>100</v>
      </c>
      <c r="E882" s="95">
        <f>SUM(E883:E960)</f>
        <v>0</v>
      </c>
      <c r="F882" s="72">
        <f>SUM(F883:F960)</f>
        <v>100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>
        <v>100</v>
      </c>
      <c r="D952" s="89">
        <f t="shared" si="2"/>
        <v>100</v>
      </c>
      <c r="E952" s="90"/>
      <c r="F952" s="91">
        <v>100</v>
      </c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5</v>
      </c>
      <c r="D961" s="95">
        <f>SUM(D962:D1033)</f>
        <v>5</v>
      </c>
      <c r="E961" s="95">
        <f>SUM(E962:E1033)</f>
        <v>5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>
        <v>2</v>
      </c>
      <c r="D989" s="89">
        <f t="shared" si="2"/>
        <v>2</v>
      </c>
      <c r="E989" s="90">
        <v>2</v>
      </c>
      <c r="F989" s="91"/>
    </row>
    <row r="990" spans="1:6" x14ac:dyDescent="0.2">
      <c r="A990" s="23" t="s">
        <v>1890</v>
      </c>
      <c r="B990" s="24" t="s">
        <v>1891</v>
      </c>
      <c r="C990" s="25">
        <v>3</v>
      </c>
      <c r="D990" s="89">
        <f t="shared" si="2"/>
        <v>3</v>
      </c>
      <c r="E990" s="90">
        <v>3</v>
      </c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20</v>
      </c>
      <c r="D1357" s="95">
        <f>SUM(D1358:D1440)</f>
        <v>20</v>
      </c>
      <c r="E1357" s="95">
        <f>SUM(E1358:E1440)</f>
        <v>1</v>
      </c>
      <c r="F1357" s="72">
        <f>SUM(F1358:F1440)</f>
        <v>19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>
        <v>5</v>
      </c>
      <c r="D1361" s="89">
        <f t="shared" si="9"/>
        <v>5</v>
      </c>
      <c r="E1361" s="90"/>
      <c r="F1361" s="91">
        <v>5</v>
      </c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>
        <v>14</v>
      </c>
      <c r="D1389" s="89">
        <f t="shared" si="9"/>
        <v>14</v>
      </c>
      <c r="E1389" s="90"/>
      <c r="F1389" s="91">
        <v>14</v>
      </c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>
        <v>1</v>
      </c>
      <c r="D1437" s="89">
        <f t="shared" si="10"/>
        <v>1</v>
      </c>
      <c r="E1437" s="90">
        <v>1</v>
      </c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4</v>
      </c>
      <c r="D1489" s="95">
        <f>SUM(D1490:D1572)</f>
        <v>4</v>
      </c>
      <c r="E1489" s="95">
        <f>SUM(E1490:E1572)</f>
        <v>0</v>
      </c>
      <c r="F1489" s="72">
        <f>SUM(F1490:F1572)</f>
        <v>4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>
        <v>3</v>
      </c>
      <c r="D1542" s="89">
        <f t="shared" si="11"/>
        <v>3</v>
      </c>
      <c r="E1542" s="90"/>
      <c r="F1542" s="91">
        <v>3</v>
      </c>
    </row>
    <row r="1543" spans="1:6" x14ac:dyDescent="0.2">
      <c r="A1543" s="23" t="s">
        <v>2969</v>
      </c>
      <c r="B1543" s="24" t="s">
        <v>2970</v>
      </c>
      <c r="C1543" s="25">
        <v>1</v>
      </c>
      <c r="D1543" s="89">
        <f t="shared" ref="D1543:D1572" si="12">+E1543+F1543</f>
        <v>1</v>
      </c>
      <c r="E1543" s="90"/>
      <c r="F1543" s="91">
        <v>1</v>
      </c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9</v>
      </c>
      <c r="D1597" s="95">
        <f>SUM(D1598:D1630)</f>
        <v>9</v>
      </c>
      <c r="E1597" s="95">
        <f>SUM(E1598:E1630)</f>
        <v>0</v>
      </c>
      <c r="F1597" s="72">
        <f>SUM(F1598:F1630)</f>
        <v>9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>
        <v>5</v>
      </c>
      <c r="D1609" s="89">
        <f t="shared" si="13"/>
        <v>5</v>
      </c>
      <c r="E1609" s="90"/>
      <c r="F1609" s="91">
        <v>5</v>
      </c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>
        <v>3</v>
      </c>
      <c r="D1613" s="89">
        <f t="shared" si="13"/>
        <v>3</v>
      </c>
      <c r="E1613" s="90"/>
      <c r="F1613" s="91">
        <v>3</v>
      </c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>
        <v>1</v>
      </c>
      <c r="D1625" s="89">
        <f t="shared" si="13"/>
        <v>1</v>
      </c>
      <c r="E1625" s="90"/>
      <c r="F1625" s="91">
        <v>1</v>
      </c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76</v>
      </c>
      <c r="D1631" s="95">
        <f>SUM(D1632:D1637)</f>
        <v>76</v>
      </c>
      <c r="E1631" s="95">
        <f>SUM(E1632:E1637)</f>
        <v>0</v>
      </c>
      <c r="F1631" s="72">
        <f>SUM(F1632:F1637)</f>
        <v>76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>
        <v>66</v>
      </c>
      <c r="D1634" s="86">
        <f t="shared" si="13"/>
        <v>66</v>
      </c>
      <c r="E1634" s="113"/>
      <c r="F1634" s="114">
        <v>66</v>
      </c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>
        <v>10</v>
      </c>
      <c r="D1636" s="86">
        <f t="shared" si="13"/>
        <v>10</v>
      </c>
      <c r="E1636" s="113"/>
      <c r="F1636" s="114">
        <v>10</v>
      </c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zoomScale="75" zoomScaleNormal="75" workbookViewId="0">
      <selection activeCell="D33" sqref="D33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",[7]NOMBRE!B2," - ","( ",[7]NOMBRE!C2,[7]NOMBRE!D2,[7]NOMBRE!E2,[7]NOMBRE!F2,[7]NOMBRE!G2," )")</f>
        <v>COMUNA: LINARES - ( 07401 )</v>
      </c>
    </row>
    <row r="3" spans="1:148" x14ac:dyDescent="0.2">
      <c r="A3" s="1" t="str">
        <f>CONCATENATE("ESTABLECIMIENTO/ESTRATEGIA: ",[7]NOMBRE!B3," - ","( ",[7]NOMBRE!C3,[7]NOMBRE!D3,[7]NOMBRE!E3,[7]NOMBRE!F3,[7]NOMBRE!G3,[7]NOMBRE!H3,"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",[7]NOMBRE!B6," - ","( ",[7]NOMBRE!C6,[7]NOMBRE!D6," )")</f>
        <v>MES: JULIO - ( 07 )</v>
      </c>
      <c r="C4" s="6"/>
      <c r="D4" s="6"/>
      <c r="E4" s="6"/>
      <c r="F4" s="6"/>
    </row>
    <row r="5" spans="1:148" x14ac:dyDescent="0.2">
      <c r="A5" s="1" t="str">
        <f>CONCATENATE("AÑO: ",[7]NOMBRE!B7)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61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9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2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11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11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12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2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14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28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>
        <v>1</v>
      </c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2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3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>
        <v>4</v>
      </c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7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10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>
        <v>1</v>
      </c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42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1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7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7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>
        <v>1</v>
      </c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>
        <v>2</v>
      </c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1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>
        <v>1</v>
      </c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5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7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5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>
        <v>1</v>
      </c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138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14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14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29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>
        <v>1</v>
      </c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20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7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10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10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10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19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4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2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2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/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5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>
        <v>2</v>
      </c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>
        <v>1</v>
      </c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2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/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321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>
        <v>321</v>
      </c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7" sqref="B27"/>
    </sheetView>
  </sheetViews>
  <sheetFormatPr baseColWidth="10" defaultRowHeight="12.75" x14ac:dyDescent="0.2"/>
  <cols>
    <col min="1" max="1" width="12.7109375" style="160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4.7109375" style="3" customWidth="1"/>
    <col min="8" max="8" width="15.28515625" style="4" customWidth="1"/>
    <col min="9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4.7109375" style="3" customWidth="1"/>
    <col min="264" max="264" width="15.28515625" style="3" customWidth="1"/>
    <col min="265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4.7109375" style="3" customWidth="1"/>
    <col min="520" max="520" width="15.28515625" style="3" customWidth="1"/>
    <col min="521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4.7109375" style="3" customWidth="1"/>
    <col min="776" max="776" width="15.28515625" style="3" customWidth="1"/>
    <col min="777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4.7109375" style="3" customWidth="1"/>
    <col min="1032" max="1032" width="15.28515625" style="3" customWidth="1"/>
    <col min="1033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4.7109375" style="3" customWidth="1"/>
    <col min="1288" max="1288" width="15.28515625" style="3" customWidth="1"/>
    <col min="1289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4.7109375" style="3" customWidth="1"/>
    <col min="1544" max="1544" width="15.28515625" style="3" customWidth="1"/>
    <col min="1545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4.7109375" style="3" customWidth="1"/>
    <col min="1800" max="1800" width="15.28515625" style="3" customWidth="1"/>
    <col min="1801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4.7109375" style="3" customWidth="1"/>
    <col min="2056" max="2056" width="15.28515625" style="3" customWidth="1"/>
    <col min="2057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4.7109375" style="3" customWidth="1"/>
    <col min="2312" max="2312" width="15.28515625" style="3" customWidth="1"/>
    <col min="2313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4.7109375" style="3" customWidth="1"/>
    <col min="2568" max="2568" width="15.28515625" style="3" customWidth="1"/>
    <col min="2569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4.7109375" style="3" customWidth="1"/>
    <col min="2824" max="2824" width="15.28515625" style="3" customWidth="1"/>
    <col min="2825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4.7109375" style="3" customWidth="1"/>
    <col min="3080" max="3080" width="15.28515625" style="3" customWidth="1"/>
    <col min="3081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4.7109375" style="3" customWidth="1"/>
    <col min="3336" max="3336" width="15.28515625" style="3" customWidth="1"/>
    <col min="3337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4.7109375" style="3" customWidth="1"/>
    <col min="3592" max="3592" width="15.28515625" style="3" customWidth="1"/>
    <col min="3593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4.7109375" style="3" customWidth="1"/>
    <col min="3848" max="3848" width="15.28515625" style="3" customWidth="1"/>
    <col min="3849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4.7109375" style="3" customWidth="1"/>
    <col min="4104" max="4104" width="15.28515625" style="3" customWidth="1"/>
    <col min="4105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4.7109375" style="3" customWidth="1"/>
    <col min="4360" max="4360" width="15.28515625" style="3" customWidth="1"/>
    <col min="4361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4.7109375" style="3" customWidth="1"/>
    <col min="4616" max="4616" width="15.28515625" style="3" customWidth="1"/>
    <col min="4617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4.7109375" style="3" customWidth="1"/>
    <col min="4872" max="4872" width="15.28515625" style="3" customWidth="1"/>
    <col min="4873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4.7109375" style="3" customWidth="1"/>
    <col min="5128" max="5128" width="15.28515625" style="3" customWidth="1"/>
    <col min="5129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4.7109375" style="3" customWidth="1"/>
    <col min="5384" max="5384" width="15.28515625" style="3" customWidth="1"/>
    <col min="5385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4.7109375" style="3" customWidth="1"/>
    <col min="5640" max="5640" width="15.28515625" style="3" customWidth="1"/>
    <col min="5641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4.7109375" style="3" customWidth="1"/>
    <col min="5896" max="5896" width="15.28515625" style="3" customWidth="1"/>
    <col min="5897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4.7109375" style="3" customWidth="1"/>
    <col min="6152" max="6152" width="15.28515625" style="3" customWidth="1"/>
    <col min="6153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4.7109375" style="3" customWidth="1"/>
    <col min="6408" max="6408" width="15.28515625" style="3" customWidth="1"/>
    <col min="6409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4.7109375" style="3" customWidth="1"/>
    <col min="6664" max="6664" width="15.28515625" style="3" customWidth="1"/>
    <col min="6665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4.7109375" style="3" customWidth="1"/>
    <col min="6920" max="6920" width="15.28515625" style="3" customWidth="1"/>
    <col min="6921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4.7109375" style="3" customWidth="1"/>
    <col min="7176" max="7176" width="15.28515625" style="3" customWidth="1"/>
    <col min="7177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4.7109375" style="3" customWidth="1"/>
    <col min="7432" max="7432" width="15.28515625" style="3" customWidth="1"/>
    <col min="7433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4.7109375" style="3" customWidth="1"/>
    <col min="7688" max="7688" width="15.28515625" style="3" customWidth="1"/>
    <col min="7689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4.7109375" style="3" customWidth="1"/>
    <col min="7944" max="7944" width="15.28515625" style="3" customWidth="1"/>
    <col min="7945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4.7109375" style="3" customWidth="1"/>
    <col min="8200" max="8200" width="15.28515625" style="3" customWidth="1"/>
    <col min="8201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4.7109375" style="3" customWidth="1"/>
    <col min="8456" max="8456" width="15.28515625" style="3" customWidth="1"/>
    <col min="8457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4.7109375" style="3" customWidth="1"/>
    <col min="8712" max="8712" width="15.28515625" style="3" customWidth="1"/>
    <col min="8713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4.7109375" style="3" customWidth="1"/>
    <col min="8968" max="8968" width="15.28515625" style="3" customWidth="1"/>
    <col min="8969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4.7109375" style="3" customWidth="1"/>
    <col min="9224" max="9224" width="15.28515625" style="3" customWidth="1"/>
    <col min="9225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4.7109375" style="3" customWidth="1"/>
    <col min="9480" max="9480" width="15.28515625" style="3" customWidth="1"/>
    <col min="9481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4.7109375" style="3" customWidth="1"/>
    <col min="9736" max="9736" width="15.28515625" style="3" customWidth="1"/>
    <col min="9737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4.7109375" style="3" customWidth="1"/>
    <col min="9992" max="9992" width="15.28515625" style="3" customWidth="1"/>
    <col min="9993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4.7109375" style="3" customWidth="1"/>
    <col min="10248" max="10248" width="15.28515625" style="3" customWidth="1"/>
    <col min="10249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4.7109375" style="3" customWidth="1"/>
    <col min="10504" max="10504" width="15.28515625" style="3" customWidth="1"/>
    <col min="10505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4.7109375" style="3" customWidth="1"/>
    <col min="10760" max="10760" width="15.28515625" style="3" customWidth="1"/>
    <col min="10761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4.7109375" style="3" customWidth="1"/>
    <col min="11016" max="11016" width="15.28515625" style="3" customWidth="1"/>
    <col min="11017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4.7109375" style="3" customWidth="1"/>
    <col min="11272" max="11272" width="15.28515625" style="3" customWidth="1"/>
    <col min="11273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4.7109375" style="3" customWidth="1"/>
    <col min="11528" max="11528" width="15.28515625" style="3" customWidth="1"/>
    <col min="11529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4.7109375" style="3" customWidth="1"/>
    <col min="11784" max="11784" width="15.28515625" style="3" customWidth="1"/>
    <col min="11785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4.7109375" style="3" customWidth="1"/>
    <col min="12040" max="12040" width="15.28515625" style="3" customWidth="1"/>
    <col min="12041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4.7109375" style="3" customWidth="1"/>
    <col min="12296" max="12296" width="15.28515625" style="3" customWidth="1"/>
    <col min="12297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4.7109375" style="3" customWidth="1"/>
    <col min="12552" max="12552" width="15.28515625" style="3" customWidth="1"/>
    <col min="12553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4.7109375" style="3" customWidth="1"/>
    <col min="12808" max="12808" width="15.28515625" style="3" customWidth="1"/>
    <col min="12809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4.7109375" style="3" customWidth="1"/>
    <col min="13064" max="13064" width="15.28515625" style="3" customWidth="1"/>
    <col min="13065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4.7109375" style="3" customWidth="1"/>
    <col min="13320" max="13320" width="15.28515625" style="3" customWidth="1"/>
    <col min="13321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4.7109375" style="3" customWidth="1"/>
    <col min="13576" max="13576" width="15.28515625" style="3" customWidth="1"/>
    <col min="13577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4.7109375" style="3" customWidth="1"/>
    <col min="13832" max="13832" width="15.28515625" style="3" customWidth="1"/>
    <col min="13833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4.7109375" style="3" customWidth="1"/>
    <col min="14088" max="14088" width="15.28515625" style="3" customWidth="1"/>
    <col min="14089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4.7109375" style="3" customWidth="1"/>
    <col min="14344" max="14344" width="15.28515625" style="3" customWidth="1"/>
    <col min="14345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4.7109375" style="3" customWidth="1"/>
    <col min="14600" max="14600" width="15.28515625" style="3" customWidth="1"/>
    <col min="14601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4.7109375" style="3" customWidth="1"/>
    <col min="14856" max="14856" width="15.28515625" style="3" customWidth="1"/>
    <col min="14857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4.7109375" style="3" customWidth="1"/>
    <col min="15112" max="15112" width="15.28515625" style="3" customWidth="1"/>
    <col min="15113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4.7109375" style="3" customWidth="1"/>
    <col min="15368" max="15368" width="15.28515625" style="3" customWidth="1"/>
    <col min="15369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4.7109375" style="3" customWidth="1"/>
    <col min="15624" max="15624" width="15.28515625" style="3" customWidth="1"/>
    <col min="15625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4.7109375" style="3" customWidth="1"/>
    <col min="15880" max="15880" width="15.28515625" style="3" customWidth="1"/>
    <col min="15881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4.7109375" style="3" customWidth="1"/>
    <col min="16136" max="16136" width="15.28515625" style="3" customWidth="1"/>
    <col min="16137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",[8]NOMBRE!B2," - ","( ",[8]NOMBRE!C2,[8]NOMBRE!D2,[8]NOMBRE!E2,[8]NOMBRE!F2,[8]NOMBRE!G2," )")</f>
        <v>COMUNA: LINARES  - ( 07401 )</v>
      </c>
    </row>
    <row r="3" spans="1:148" x14ac:dyDescent="0.2">
      <c r="A3" s="1" t="str">
        <f>CONCATENATE("ESTABLECIMIENTO/ESTRATEGIA: ",[8]NOMBRE!B3," - ","( ",[8]NOMBRE!C3,[8]NOMBRE!D3,[8]NOMBRE!E3,[8]NOMBRE!F3,[8]NOMBRE!G3,[8]NOMBRE!H3," )")</f>
        <v>ESTABLECIMIENTO/ESTRATEGIA: HOSPITAL DE LINARES  - ( 116108 )</v>
      </c>
      <c r="C3" s="5"/>
      <c r="D3" s="5"/>
      <c r="E3" s="5"/>
      <c r="F3" s="5"/>
    </row>
    <row r="4" spans="1:148" x14ac:dyDescent="0.2">
      <c r="A4" s="1" t="str">
        <f>CONCATENATE("MES: ",[8]NOMBRE!B6," - ","( ",[8]NOMBRE!C6,[8]NOMBRE!D6," )")</f>
        <v>MES: AGOSTO - ( 08 )</v>
      </c>
      <c r="C4" s="6"/>
      <c r="D4" s="6"/>
      <c r="E4" s="6"/>
      <c r="F4" s="6"/>
    </row>
    <row r="5" spans="1:148" x14ac:dyDescent="0.2">
      <c r="A5" s="1" t="str">
        <f>CONCATENATE("AÑO: ",[8]NOMBRE!B7)</f>
        <v>AÑO: 2014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170" t="s">
        <v>1</v>
      </c>
      <c r="B8" s="170"/>
      <c r="C8" s="170"/>
      <c r="D8" s="170"/>
      <c r="E8" s="170"/>
      <c r="F8" s="170"/>
      <c r="G8" s="7"/>
      <c r="H8" s="4"/>
      <c r="I8" s="4"/>
      <c r="J8" s="4"/>
      <c r="K8" s="4"/>
    </row>
    <row r="9" spans="1:148" ht="34.5" customHeight="1" x14ac:dyDescent="0.2">
      <c r="A9" s="171"/>
      <c r="B9" s="172"/>
      <c r="C9" s="173" t="s">
        <v>2</v>
      </c>
      <c r="D9" s="175" t="s">
        <v>3</v>
      </c>
      <c r="E9" s="176"/>
      <c r="F9" s="177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171"/>
      <c r="B10" s="172"/>
      <c r="C10" s="174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3"/>
      <c r="B11" s="14" t="s">
        <v>7</v>
      </c>
      <c r="C11" s="15"/>
      <c r="D11" s="16"/>
      <c r="E11" s="17"/>
      <c r="F11" s="17"/>
    </row>
    <row r="12" spans="1:148" x14ac:dyDescent="0.2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">
      <c r="A19" s="23" t="s">
        <v>21</v>
      </c>
      <c r="B19" s="24" t="s">
        <v>22</v>
      </c>
      <c r="C19" s="25"/>
      <c r="D19" s="26"/>
      <c r="E19" s="26"/>
      <c r="F19" s="27"/>
    </row>
    <row r="20" spans="1:6" ht="23.25" x14ac:dyDescent="0.2">
      <c r="A20" s="23" t="s">
        <v>23</v>
      </c>
      <c r="B20" s="24" t="s">
        <v>24</v>
      </c>
      <c r="C20" s="25"/>
      <c r="D20" s="26"/>
      <c r="E20" s="26"/>
      <c r="F20" s="27"/>
    </row>
    <row r="21" spans="1:6" ht="23.25" x14ac:dyDescent="0.2">
      <c r="A21" s="23" t="s">
        <v>25</v>
      </c>
      <c r="B21" s="24" t="s">
        <v>26</v>
      </c>
      <c r="C21" s="25"/>
      <c r="D21" s="26"/>
      <c r="E21" s="26"/>
      <c r="F21" s="27"/>
    </row>
    <row r="22" spans="1:6" ht="23.25" x14ac:dyDescent="0.2">
      <c r="A22" s="23" t="s">
        <v>27</v>
      </c>
      <c r="B22" s="24" t="s">
        <v>28</v>
      </c>
      <c r="C22" s="25"/>
      <c r="D22" s="26"/>
      <c r="E22" s="26"/>
      <c r="F22" s="27"/>
    </row>
    <row r="23" spans="1:6" ht="23.25" x14ac:dyDescent="0.2">
      <c r="A23" s="23" t="s">
        <v>29</v>
      </c>
      <c r="B23" s="24" t="s">
        <v>30</v>
      </c>
      <c r="C23" s="25"/>
      <c r="D23" s="26"/>
      <c r="E23" s="26"/>
      <c r="F23" s="27"/>
    </row>
    <row r="24" spans="1:6" ht="23.25" x14ac:dyDescent="0.2">
      <c r="A24" s="23" t="s">
        <v>31</v>
      </c>
      <c r="B24" s="24" t="s">
        <v>32</v>
      </c>
      <c r="C24" s="25"/>
      <c r="D24" s="26"/>
      <c r="E24" s="26"/>
      <c r="F24" s="27"/>
    </row>
    <row r="25" spans="1:6" ht="23.25" x14ac:dyDescent="0.2">
      <c r="A25" s="23" t="s">
        <v>33</v>
      </c>
      <c r="B25" s="28" t="s">
        <v>34</v>
      </c>
      <c r="C25" s="25"/>
      <c r="D25" s="29"/>
      <c r="E25" s="29"/>
      <c r="F25" s="30"/>
    </row>
    <row r="26" spans="1:6" x14ac:dyDescent="0.2">
      <c r="A26" s="23"/>
      <c r="B26" s="31" t="s">
        <v>35</v>
      </c>
      <c r="C26" s="32">
        <f>SUM(C27:C32)</f>
        <v>0</v>
      </c>
      <c r="D26" s="33"/>
      <c r="E26" s="33"/>
      <c r="F26" s="34"/>
    </row>
    <row r="27" spans="1:6" x14ac:dyDescent="0.2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">
      <c r="A32" s="23" t="s">
        <v>46</v>
      </c>
      <c r="B32" s="28" t="s">
        <v>47</v>
      </c>
      <c r="C32" s="25"/>
      <c r="D32" s="29"/>
      <c r="E32" s="29"/>
      <c r="F32" s="30"/>
    </row>
    <row r="33" spans="1:11" x14ac:dyDescent="0.2">
      <c r="A33" s="23"/>
      <c r="B33" s="31" t="s">
        <v>48</v>
      </c>
      <c r="C33" s="32">
        <f>SUM(C34:C37)</f>
        <v>0</v>
      </c>
      <c r="D33" s="33"/>
      <c r="E33" s="33"/>
      <c r="F33" s="34"/>
    </row>
    <row r="34" spans="1:11" x14ac:dyDescent="0.2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">
      <c r="A37" s="23" t="s">
        <v>55</v>
      </c>
      <c r="B37" s="28" t="s">
        <v>56</v>
      </c>
      <c r="C37" s="25"/>
      <c r="D37" s="29"/>
      <c r="E37" s="29"/>
      <c r="F37" s="30"/>
    </row>
    <row r="38" spans="1:11" x14ac:dyDescent="0.2">
      <c r="A38" s="23"/>
      <c r="B38" s="31" t="s">
        <v>57</v>
      </c>
      <c r="C38" s="32">
        <f>SUM(C39:C41)</f>
        <v>0</v>
      </c>
      <c r="D38" s="33"/>
      <c r="E38" s="33"/>
      <c r="F38" s="34"/>
    </row>
    <row r="39" spans="1:11" x14ac:dyDescent="0.2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">
      <c r="A41" s="23" t="s">
        <v>62</v>
      </c>
      <c r="B41" s="28" t="s">
        <v>63</v>
      </c>
      <c r="C41" s="25"/>
      <c r="D41" s="29"/>
      <c r="E41" s="29"/>
      <c r="F41" s="30"/>
    </row>
    <row r="42" spans="1:11" s="35" customFormat="1" x14ac:dyDescent="0.2">
      <c r="A42" s="23"/>
      <c r="B42" s="31" t="s">
        <v>64</v>
      </c>
      <c r="C42" s="32">
        <f>SUM(C43:C45)</f>
        <v>0</v>
      </c>
      <c r="D42" s="33"/>
      <c r="E42" s="33"/>
      <c r="F42" s="34"/>
      <c r="H42" s="4"/>
      <c r="I42" s="4"/>
      <c r="J42" s="4"/>
      <c r="K42" s="4"/>
    </row>
    <row r="43" spans="1:11" x14ac:dyDescent="0.2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">
      <c r="A45" s="23" t="s">
        <v>69</v>
      </c>
      <c r="B45" s="28" t="s">
        <v>70</v>
      </c>
      <c r="C45" s="36"/>
      <c r="D45" s="29"/>
      <c r="E45" s="29"/>
      <c r="F45" s="30"/>
    </row>
    <row r="46" spans="1:11" x14ac:dyDescent="0.2">
      <c r="A46" s="23"/>
      <c r="B46" s="31" t="s">
        <v>71</v>
      </c>
      <c r="C46" s="32">
        <f>SUM(C47:C51)</f>
        <v>0</v>
      </c>
      <c r="D46" s="33"/>
      <c r="E46" s="33"/>
      <c r="F46" s="34"/>
    </row>
    <row r="47" spans="1:11" x14ac:dyDescent="0.2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">
      <c r="A51" s="23" t="s">
        <v>80</v>
      </c>
      <c r="B51" s="28" t="s">
        <v>81</v>
      </c>
      <c r="C51" s="36"/>
      <c r="D51" s="29"/>
      <c r="E51" s="29"/>
      <c r="F51" s="30"/>
    </row>
    <row r="52" spans="1:6" x14ac:dyDescent="0.2">
      <c r="A52" s="23"/>
      <c r="B52" s="31" t="s">
        <v>82</v>
      </c>
      <c r="C52" s="32">
        <f>SUM(C53:C57)</f>
        <v>0</v>
      </c>
      <c r="D52" s="33"/>
      <c r="E52" s="33"/>
      <c r="F52" s="34"/>
    </row>
    <row r="53" spans="1:6" x14ac:dyDescent="0.2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">
      <c r="A57" s="23" t="s">
        <v>91</v>
      </c>
      <c r="B57" s="28" t="s">
        <v>92</v>
      </c>
      <c r="C57" s="36"/>
      <c r="D57" s="29"/>
      <c r="E57" s="29"/>
      <c r="F57" s="30"/>
    </row>
    <row r="58" spans="1:6" x14ac:dyDescent="0.2">
      <c r="A58" s="23"/>
      <c r="B58" s="37" t="s">
        <v>93</v>
      </c>
      <c r="C58" s="32">
        <f>SUM(C59:C81)</f>
        <v>0</v>
      </c>
      <c r="D58" s="33"/>
      <c r="E58" s="33"/>
      <c r="F58" s="34"/>
    </row>
    <row r="59" spans="1:6" ht="23.25" x14ac:dyDescent="0.2">
      <c r="A59" s="38" t="s">
        <v>94</v>
      </c>
      <c r="B59" s="24" t="s">
        <v>95</v>
      </c>
      <c r="C59" s="25"/>
      <c r="D59" s="26"/>
      <c r="E59" s="26"/>
      <c r="F59" s="27"/>
    </row>
    <row r="60" spans="1:6" ht="23.25" x14ac:dyDescent="0.2">
      <c r="A60" s="23" t="s">
        <v>96</v>
      </c>
      <c r="B60" s="24" t="s">
        <v>97</v>
      </c>
      <c r="C60" s="25"/>
      <c r="D60" s="26"/>
      <c r="E60" s="26"/>
      <c r="F60" s="27"/>
    </row>
    <row r="61" spans="1:6" ht="23.25" x14ac:dyDescent="0.2">
      <c r="A61" s="23" t="s">
        <v>98</v>
      </c>
      <c r="B61" s="24" t="s">
        <v>99</v>
      </c>
      <c r="C61" s="25"/>
      <c r="D61" s="26"/>
      <c r="E61" s="26"/>
      <c r="F61" s="27"/>
    </row>
    <row r="62" spans="1:6" x14ac:dyDescent="0.2">
      <c r="A62" s="23" t="s">
        <v>100</v>
      </c>
      <c r="B62" s="24" t="s">
        <v>101</v>
      </c>
      <c r="C62" s="25"/>
      <c r="D62" s="26"/>
      <c r="E62" s="26"/>
      <c r="F62" s="27"/>
    </row>
    <row r="63" spans="1:6" x14ac:dyDescent="0.2">
      <c r="A63" s="23" t="s">
        <v>102</v>
      </c>
      <c r="B63" s="24" t="s">
        <v>103</v>
      </c>
      <c r="C63" s="25"/>
      <c r="D63" s="26"/>
      <c r="E63" s="26"/>
      <c r="F63" s="27"/>
    </row>
    <row r="64" spans="1:6" x14ac:dyDescent="0.2">
      <c r="A64" s="23" t="s">
        <v>104</v>
      </c>
      <c r="B64" s="24" t="s">
        <v>105</v>
      </c>
      <c r="C64" s="25"/>
      <c r="D64" s="26"/>
      <c r="E64" s="26"/>
      <c r="F64" s="27"/>
    </row>
    <row r="65" spans="1:6" x14ac:dyDescent="0.2">
      <c r="A65" s="23" t="s">
        <v>106</v>
      </c>
      <c r="B65" s="24" t="s">
        <v>107</v>
      </c>
      <c r="C65" s="25"/>
      <c r="D65" s="26"/>
      <c r="E65" s="26"/>
      <c r="F65" s="27"/>
    </row>
    <row r="66" spans="1:6" x14ac:dyDescent="0.2">
      <c r="A66" s="23" t="s">
        <v>108</v>
      </c>
      <c r="B66" s="24" t="s">
        <v>109</v>
      </c>
      <c r="C66" s="25"/>
      <c r="D66" s="26"/>
      <c r="E66" s="26"/>
      <c r="F66" s="27"/>
    </row>
    <row r="67" spans="1:6" x14ac:dyDescent="0.2">
      <c r="A67" s="23" t="s">
        <v>110</v>
      </c>
      <c r="B67" s="24" t="s">
        <v>111</v>
      </c>
      <c r="C67" s="25"/>
      <c r="D67" s="26"/>
      <c r="E67" s="26"/>
      <c r="F67" s="27"/>
    </row>
    <row r="68" spans="1:6" x14ac:dyDescent="0.2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">
      <c r="A74" s="23" t="s">
        <v>124</v>
      </c>
      <c r="B74" s="24" t="s">
        <v>125</v>
      </c>
      <c r="C74" s="25"/>
      <c r="D74" s="26"/>
      <c r="E74" s="26"/>
      <c r="F74" s="27"/>
    </row>
    <row r="75" spans="1:6" x14ac:dyDescent="0.2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">
      <c r="A79" s="23" t="s">
        <v>134</v>
      </c>
      <c r="B79" s="24" t="s">
        <v>135</v>
      </c>
      <c r="C79" s="25"/>
      <c r="D79" s="26"/>
      <c r="E79" s="26"/>
      <c r="F79" s="27"/>
    </row>
    <row r="80" spans="1:6" x14ac:dyDescent="0.2">
      <c r="A80" s="23" t="s">
        <v>136</v>
      </c>
      <c r="B80" s="24" t="s">
        <v>137</v>
      </c>
      <c r="C80" s="25"/>
      <c r="D80" s="26"/>
      <c r="E80" s="26"/>
      <c r="F80" s="27"/>
    </row>
    <row r="81" spans="1:6" x14ac:dyDescent="0.2">
      <c r="A81" s="23" t="s">
        <v>138</v>
      </c>
      <c r="B81" s="28" t="s">
        <v>139</v>
      </c>
      <c r="C81" s="36"/>
      <c r="D81" s="29"/>
      <c r="E81" s="29"/>
      <c r="F81" s="30"/>
    </row>
    <row r="82" spans="1:6" x14ac:dyDescent="0.2">
      <c r="A82" s="23"/>
      <c r="B82" s="37" t="s">
        <v>140</v>
      </c>
      <c r="C82" s="20"/>
      <c r="D82" s="21"/>
      <c r="E82" s="21"/>
      <c r="F82" s="22"/>
    </row>
    <row r="83" spans="1:6" x14ac:dyDescent="0.2">
      <c r="A83" s="23"/>
      <c r="B83" s="39" t="s">
        <v>141</v>
      </c>
      <c r="C83" s="40">
        <f>SUM(C84:C173)</f>
        <v>34</v>
      </c>
      <c r="D83" s="41"/>
      <c r="E83" s="41"/>
      <c r="F83" s="42"/>
    </row>
    <row r="84" spans="1:6" x14ac:dyDescent="0.2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">
      <c r="A85" s="23" t="s">
        <v>144</v>
      </c>
      <c r="B85" s="24" t="s">
        <v>145</v>
      </c>
      <c r="C85" s="25">
        <v>4</v>
      </c>
      <c r="D85" s="26"/>
      <c r="E85" s="26"/>
      <c r="F85" s="27"/>
    </row>
    <row r="86" spans="1:6" x14ac:dyDescent="0.2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">
      <c r="A109" s="23" t="s">
        <v>192</v>
      </c>
      <c r="B109" s="24" t="s">
        <v>193</v>
      </c>
      <c r="C109" s="25">
        <v>1</v>
      </c>
      <c r="D109" s="26"/>
      <c r="E109" s="26"/>
      <c r="F109" s="27"/>
    </row>
    <row r="110" spans="1:6" x14ac:dyDescent="0.2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">
      <c r="A111" s="23" t="s">
        <v>196</v>
      </c>
      <c r="B111" s="24" t="s">
        <v>197</v>
      </c>
      <c r="C111" s="25">
        <v>8</v>
      </c>
      <c r="D111" s="26"/>
      <c r="E111" s="26"/>
      <c r="F111" s="27"/>
    </row>
    <row r="112" spans="1:6" x14ac:dyDescent="0.2">
      <c r="A112" s="23" t="s">
        <v>198</v>
      </c>
      <c r="B112" s="24" t="s">
        <v>199</v>
      </c>
      <c r="C112" s="25">
        <v>8</v>
      </c>
      <c r="D112" s="26"/>
      <c r="E112" s="26"/>
      <c r="F112" s="27"/>
    </row>
    <row r="113" spans="1:6" x14ac:dyDescent="0.2">
      <c r="A113" s="23" t="s">
        <v>200</v>
      </c>
      <c r="B113" s="24" t="s">
        <v>201</v>
      </c>
      <c r="C113" s="25">
        <v>8</v>
      </c>
      <c r="D113" s="26"/>
      <c r="E113" s="26"/>
      <c r="F113" s="27"/>
    </row>
    <row r="114" spans="1:6" x14ac:dyDescent="0.2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3.25" x14ac:dyDescent="0.2">
      <c r="A116" s="23" t="s">
        <v>206</v>
      </c>
      <c r="B116" s="24" t="s">
        <v>207</v>
      </c>
      <c r="C116" s="25"/>
      <c r="D116" s="26"/>
      <c r="E116" s="26"/>
      <c r="F116" s="27"/>
    </row>
    <row r="117" spans="1:6" x14ac:dyDescent="0.2">
      <c r="A117" s="23" t="s">
        <v>208</v>
      </c>
      <c r="B117" s="24" t="s">
        <v>209</v>
      </c>
      <c r="C117" s="25"/>
      <c r="D117" s="26"/>
      <c r="E117" s="26"/>
      <c r="F117" s="27"/>
    </row>
    <row r="118" spans="1:6" x14ac:dyDescent="0.2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">
      <c r="A127" s="23" t="s">
        <v>228</v>
      </c>
      <c r="B127" s="24" t="s">
        <v>229</v>
      </c>
      <c r="C127" s="25"/>
      <c r="D127" s="26"/>
      <c r="E127" s="26"/>
      <c r="F127" s="27"/>
    </row>
    <row r="128" spans="1:6" ht="23.25" x14ac:dyDescent="0.2">
      <c r="A128" s="23" t="s">
        <v>230</v>
      </c>
      <c r="B128" s="24" t="s">
        <v>231</v>
      </c>
      <c r="C128" s="25"/>
      <c r="D128" s="26"/>
      <c r="E128" s="26"/>
      <c r="F128" s="27"/>
    </row>
    <row r="129" spans="1:6" x14ac:dyDescent="0.2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">
      <c r="A141" s="23" t="s">
        <v>256</v>
      </c>
      <c r="B141" s="24" t="s">
        <v>257</v>
      </c>
      <c r="C141" s="25"/>
      <c r="D141" s="26"/>
      <c r="E141" s="26"/>
      <c r="F141" s="27"/>
    </row>
    <row r="142" spans="1:6" ht="11.25" customHeight="1" x14ac:dyDescent="0.2">
      <c r="A142" s="23" t="s">
        <v>258</v>
      </c>
      <c r="B142" s="24" t="s">
        <v>259</v>
      </c>
      <c r="C142" s="25"/>
      <c r="D142" s="26"/>
      <c r="E142" s="26"/>
      <c r="F142" s="27"/>
    </row>
    <row r="143" spans="1:6" x14ac:dyDescent="0.2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">
      <c r="A162" s="23" t="s">
        <v>298</v>
      </c>
      <c r="B162" s="24" t="s">
        <v>299</v>
      </c>
      <c r="C162" s="25">
        <v>1</v>
      </c>
      <c r="D162" s="26"/>
      <c r="E162" s="26"/>
      <c r="F162" s="27"/>
    </row>
    <row r="163" spans="1:6" x14ac:dyDescent="0.2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">
      <c r="A167" s="23" t="s">
        <v>308</v>
      </c>
      <c r="B167" s="24" t="s">
        <v>309</v>
      </c>
      <c r="C167" s="25">
        <v>4</v>
      </c>
      <c r="D167" s="26"/>
      <c r="E167" s="26"/>
      <c r="F167" s="27"/>
    </row>
    <row r="168" spans="1:6" x14ac:dyDescent="0.2">
      <c r="A168" s="23" t="s">
        <v>310</v>
      </c>
      <c r="B168" s="24" t="s">
        <v>311</v>
      </c>
      <c r="C168" s="25"/>
      <c r="D168" s="26"/>
      <c r="E168" s="26"/>
      <c r="F168" s="27"/>
    </row>
    <row r="169" spans="1:6" x14ac:dyDescent="0.2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">
      <c r="A173" s="23" t="s">
        <v>320</v>
      </c>
      <c r="B173" s="28" t="s">
        <v>321</v>
      </c>
      <c r="C173" s="25"/>
      <c r="D173" s="26"/>
      <c r="E173" s="26"/>
      <c r="F173" s="27"/>
    </row>
    <row r="174" spans="1:6" x14ac:dyDescent="0.2">
      <c r="A174" s="23"/>
      <c r="B174" s="31" t="s">
        <v>322</v>
      </c>
      <c r="C174" s="40">
        <f>SUM(C175:C242)</f>
        <v>8</v>
      </c>
      <c r="D174" s="41"/>
      <c r="E174" s="41"/>
      <c r="F174" s="42"/>
    </row>
    <row r="175" spans="1:6" x14ac:dyDescent="0.2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">
      <c r="A187" s="23" t="s">
        <v>347</v>
      </c>
      <c r="B187" s="24" t="s">
        <v>348</v>
      </c>
      <c r="C187" s="25"/>
      <c r="D187" s="26"/>
      <c r="E187" s="26"/>
      <c r="F187" s="27"/>
    </row>
    <row r="188" spans="1:6" x14ac:dyDescent="0.2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">
      <c r="A192" s="23" t="s">
        <v>357</v>
      </c>
      <c r="B192" s="24" t="s">
        <v>358</v>
      </c>
      <c r="C192" s="25">
        <v>1</v>
      </c>
      <c r="D192" s="26"/>
      <c r="E192" s="26"/>
      <c r="F192" s="27"/>
    </row>
    <row r="193" spans="1:6" x14ac:dyDescent="0.2">
      <c r="A193" s="23" t="s">
        <v>359</v>
      </c>
      <c r="B193" s="24" t="s">
        <v>360</v>
      </c>
      <c r="C193" s="25">
        <v>1</v>
      </c>
      <c r="D193" s="26"/>
      <c r="E193" s="26"/>
      <c r="F193" s="27"/>
    </row>
    <row r="194" spans="1:6" x14ac:dyDescent="0.2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">
      <c r="A203" s="23" t="s">
        <v>379</v>
      </c>
      <c r="B203" s="24" t="s">
        <v>380</v>
      </c>
      <c r="C203" s="25"/>
      <c r="D203" s="26"/>
      <c r="E203" s="26"/>
      <c r="F203" s="27"/>
    </row>
    <row r="204" spans="1:6" x14ac:dyDescent="0.2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">
      <c r="A206" s="23" t="s">
        <v>385</v>
      </c>
      <c r="B206" s="24" t="s">
        <v>386</v>
      </c>
      <c r="C206" s="25"/>
      <c r="D206" s="26"/>
      <c r="E206" s="26"/>
      <c r="F206" s="27"/>
    </row>
    <row r="207" spans="1:6" x14ac:dyDescent="0.2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">
      <c r="A209" s="23" t="s">
        <v>391</v>
      </c>
      <c r="B209" s="24" t="s">
        <v>392</v>
      </c>
      <c r="C209" s="25"/>
      <c r="D209" s="26"/>
      <c r="E209" s="26"/>
      <c r="F209" s="27"/>
    </row>
    <row r="210" spans="1:6" ht="34.5" x14ac:dyDescent="0.2">
      <c r="A210" s="23" t="s">
        <v>393</v>
      </c>
      <c r="B210" s="43" t="s">
        <v>394</v>
      </c>
      <c r="C210" s="25"/>
      <c r="D210" s="26"/>
      <c r="E210" s="26"/>
      <c r="F210" s="27"/>
    </row>
    <row r="211" spans="1:6" x14ac:dyDescent="0.2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">
      <c r="A213" s="23" t="s">
        <v>399</v>
      </c>
      <c r="B213" s="24" t="s">
        <v>400</v>
      </c>
      <c r="C213" s="25"/>
      <c r="D213" s="26"/>
      <c r="E213" s="26"/>
      <c r="F213" s="27"/>
    </row>
    <row r="214" spans="1:6" x14ac:dyDescent="0.2">
      <c r="A214" s="23" t="s">
        <v>401</v>
      </c>
      <c r="B214" s="24" t="s">
        <v>402</v>
      </c>
      <c r="C214" s="25"/>
      <c r="D214" s="26"/>
      <c r="E214" s="26"/>
      <c r="F214" s="27"/>
    </row>
    <row r="215" spans="1:6" x14ac:dyDescent="0.2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">
      <c r="A218" s="23" t="s">
        <v>409</v>
      </c>
      <c r="B218" s="24" t="s">
        <v>410</v>
      </c>
      <c r="C218" s="25"/>
      <c r="D218" s="26"/>
      <c r="E218" s="26"/>
      <c r="F218" s="27"/>
    </row>
    <row r="219" spans="1:6" ht="23.25" x14ac:dyDescent="0.2">
      <c r="A219" s="23" t="s">
        <v>411</v>
      </c>
      <c r="B219" s="24" t="s">
        <v>412</v>
      </c>
      <c r="C219" s="25"/>
      <c r="D219" s="26"/>
      <c r="E219" s="26"/>
      <c r="F219" s="27"/>
    </row>
    <row r="220" spans="1:6" x14ac:dyDescent="0.2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3.25" x14ac:dyDescent="0.2">
      <c r="A221" s="23" t="s">
        <v>415</v>
      </c>
      <c r="B221" s="24" t="s">
        <v>416</v>
      </c>
      <c r="C221" s="25"/>
      <c r="D221" s="26"/>
      <c r="E221" s="26"/>
      <c r="F221" s="27"/>
    </row>
    <row r="222" spans="1:6" x14ac:dyDescent="0.2">
      <c r="A222" s="23" t="s">
        <v>417</v>
      </c>
      <c r="B222" s="24" t="s">
        <v>418</v>
      </c>
      <c r="C222" s="25"/>
      <c r="D222" s="26"/>
      <c r="E222" s="26"/>
      <c r="F222" s="27"/>
    </row>
    <row r="223" spans="1:6" ht="23.25" x14ac:dyDescent="0.2">
      <c r="A223" s="23" t="s">
        <v>419</v>
      </c>
      <c r="B223" s="24" t="s">
        <v>420</v>
      </c>
      <c r="C223" s="25"/>
      <c r="D223" s="26"/>
      <c r="E223" s="26"/>
      <c r="F223" s="27"/>
    </row>
    <row r="224" spans="1:6" x14ac:dyDescent="0.2">
      <c r="A224" s="23" t="s">
        <v>421</v>
      </c>
      <c r="B224" s="24" t="s">
        <v>422</v>
      </c>
      <c r="C224" s="25"/>
      <c r="D224" s="26"/>
      <c r="E224" s="26"/>
      <c r="F224" s="27"/>
    </row>
    <row r="225" spans="1:6" ht="23.25" x14ac:dyDescent="0.2">
      <c r="A225" s="23" t="s">
        <v>423</v>
      </c>
      <c r="B225" s="24" t="s">
        <v>424</v>
      </c>
      <c r="C225" s="25"/>
      <c r="D225" s="26"/>
      <c r="E225" s="26"/>
      <c r="F225" s="27"/>
    </row>
    <row r="226" spans="1:6" x14ac:dyDescent="0.2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">
      <c r="A231" s="23" t="s">
        <v>435</v>
      </c>
      <c r="B231" s="24" t="s">
        <v>436</v>
      </c>
      <c r="C231" s="25">
        <v>3</v>
      </c>
      <c r="D231" s="26"/>
      <c r="E231" s="26"/>
      <c r="F231" s="27"/>
    </row>
    <row r="232" spans="1:6" x14ac:dyDescent="0.2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">
      <c r="A237" s="23" t="s">
        <v>447</v>
      </c>
      <c r="B237" s="24" t="s">
        <v>448</v>
      </c>
      <c r="C237" s="25">
        <v>2</v>
      </c>
      <c r="D237" s="26"/>
      <c r="E237" s="26"/>
      <c r="F237" s="27"/>
    </row>
    <row r="238" spans="1:6" ht="23.25" x14ac:dyDescent="0.2">
      <c r="A238" s="23" t="s">
        <v>449</v>
      </c>
      <c r="B238" s="24" t="s">
        <v>450</v>
      </c>
      <c r="C238" s="25"/>
      <c r="D238" s="26"/>
      <c r="E238" s="26"/>
      <c r="F238" s="27"/>
    </row>
    <row r="239" spans="1:6" x14ac:dyDescent="0.2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">
      <c r="A241" s="23" t="s">
        <v>455</v>
      </c>
      <c r="B241" s="24" t="s">
        <v>456</v>
      </c>
      <c r="C241" s="25">
        <v>1</v>
      </c>
      <c r="D241" s="26"/>
      <c r="E241" s="26"/>
      <c r="F241" s="27"/>
    </row>
    <row r="242" spans="1:6" x14ac:dyDescent="0.2">
      <c r="A242" s="23" t="s">
        <v>457</v>
      </c>
      <c r="B242" s="28" t="s">
        <v>458</v>
      </c>
      <c r="C242" s="25"/>
      <c r="D242" s="26"/>
      <c r="E242" s="26"/>
      <c r="F242" s="27"/>
    </row>
    <row r="243" spans="1:6" x14ac:dyDescent="0.2">
      <c r="A243" s="23"/>
      <c r="B243" s="44" t="s">
        <v>459</v>
      </c>
      <c r="C243" s="40">
        <f>SUM(C244:C288)</f>
        <v>52</v>
      </c>
      <c r="D243" s="41"/>
      <c r="E243" s="41"/>
      <c r="F243" s="42"/>
    </row>
    <row r="244" spans="1:6" x14ac:dyDescent="0.2">
      <c r="A244" s="23" t="s">
        <v>460</v>
      </c>
      <c r="B244" s="24" t="s">
        <v>461</v>
      </c>
      <c r="C244" s="25">
        <v>1</v>
      </c>
      <c r="D244" s="26"/>
      <c r="E244" s="26"/>
      <c r="F244" s="27"/>
    </row>
    <row r="245" spans="1:6" x14ac:dyDescent="0.2">
      <c r="A245" s="23" t="s">
        <v>462</v>
      </c>
      <c r="B245" s="24" t="s">
        <v>463</v>
      </c>
      <c r="C245" s="25">
        <v>1</v>
      </c>
      <c r="D245" s="26"/>
      <c r="E245" s="26"/>
      <c r="F245" s="27"/>
    </row>
    <row r="246" spans="1:6" x14ac:dyDescent="0.2">
      <c r="A246" s="23" t="s">
        <v>464</v>
      </c>
      <c r="B246" s="24" t="s">
        <v>465</v>
      </c>
      <c r="C246" s="25">
        <v>1</v>
      </c>
      <c r="D246" s="26"/>
      <c r="E246" s="26"/>
      <c r="F246" s="27"/>
    </row>
    <row r="247" spans="1:6" x14ac:dyDescent="0.2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">
      <c r="A249" s="23" t="s">
        <v>470</v>
      </c>
      <c r="B249" s="24" t="s">
        <v>471</v>
      </c>
      <c r="C249" s="25">
        <v>3</v>
      </c>
      <c r="D249" s="26"/>
      <c r="E249" s="26"/>
      <c r="F249" s="27"/>
    </row>
    <row r="250" spans="1:6" x14ac:dyDescent="0.2">
      <c r="A250" s="23" t="s">
        <v>472</v>
      </c>
      <c r="B250" s="24" t="s">
        <v>473</v>
      </c>
      <c r="C250" s="25">
        <v>2</v>
      </c>
      <c r="D250" s="26"/>
      <c r="E250" s="26"/>
      <c r="F250" s="27"/>
    </row>
    <row r="251" spans="1:6" x14ac:dyDescent="0.2">
      <c r="A251" s="23" t="s">
        <v>474</v>
      </c>
      <c r="B251" s="24" t="s">
        <v>475</v>
      </c>
      <c r="C251" s="25">
        <v>6</v>
      </c>
      <c r="D251" s="26"/>
      <c r="E251" s="26"/>
      <c r="F251" s="27"/>
    </row>
    <row r="252" spans="1:6" x14ac:dyDescent="0.2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3.25" x14ac:dyDescent="0.2">
      <c r="A257" s="23" t="s">
        <v>486</v>
      </c>
      <c r="B257" s="24" t="s">
        <v>487</v>
      </c>
      <c r="C257" s="25"/>
      <c r="D257" s="26"/>
      <c r="E257" s="26"/>
      <c r="F257" s="27"/>
    </row>
    <row r="258" spans="1:6" x14ac:dyDescent="0.2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">
      <c r="A260" s="23" t="s">
        <v>492</v>
      </c>
      <c r="B260" s="24" t="s">
        <v>493</v>
      </c>
      <c r="C260" s="25">
        <v>1</v>
      </c>
      <c r="D260" s="26"/>
      <c r="E260" s="26"/>
      <c r="F260" s="27"/>
    </row>
    <row r="261" spans="1:6" x14ac:dyDescent="0.2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">
      <c r="A262" s="23" t="s">
        <v>496</v>
      </c>
      <c r="B262" s="24" t="s">
        <v>497</v>
      </c>
      <c r="C262" s="25">
        <v>1</v>
      </c>
      <c r="D262" s="26"/>
      <c r="E262" s="26"/>
      <c r="F262" s="27"/>
    </row>
    <row r="263" spans="1:6" ht="23.25" x14ac:dyDescent="0.2">
      <c r="A263" s="23" t="s">
        <v>498</v>
      </c>
      <c r="B263" s="45" t="s">
        <v>499</v>
      </c>
      <c r="C263" s="25"/>
      <c r="D263" s="26"/>
      <c r="E263" s="26"/>
      <c r="F263" s="27"/>
    </row>
    <row r="264" spans="1:6" x14ac:dyDescent="0.2">
      <c r="A264" s="23" t="s">
        <v>500</v>
      </c>
      <c r="B264" s="24" t="s">
        <v>501</v>
      </c>
      <c r="C264" s="25">
        <v>2</v>
      </c>
      <c r="D264" s="26"/>
      <c r="E264" s="26"/>
      <c r="F264" s="27"/>
    </row>
    <row r="265" spans="1:6" x14ac:dyDescent="0.2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">
      <c r="A267" s="23" t="s">
        <v>506</v>
      </c>
      <c r="B267" s="24" t="s">
        <v>507</v>
      </c>
      <c r="C267" s="25">
        <v>2</v>
      </c>
      <c r="D267" s="26"/>
      <c r="E267" s="26"/>
      <c r="F267" s="27"/>
    </row>
    <row r="268" spans="1:6" x14ac:dyDescent="0.2">
      <c r="A268" s="23" t="s">
        <v>508</v>
      </c>
      <c r="B268" s="24" t="s">
        <v>509</v>
      </c>
      <c r="C268" s="25">
        <v>1</v>
      </c>
      <c r="D268" s="26"/>
      <c r="E268" s="26"/>
      <c r="F268" s="27"/>
    </row>
    <row r="269" spans="1:6" x14ac:dyDescent="0.2">
      <c r="A269" s="23" t="s">
        <v>510</v>
      </c>
      <c r="B269" s="24" t="s">
        <v>511</v>
      </c>
      <c r="C269" s="25">
        <v>7</v>
      </c>
      <c r="D269" s="26"/>
      <c r="E269" s="26"/>
      <c r="F269" s="27"/>
    </row>
    <row r="270" spans="1:6" x14ac:dyDescent="0.2">
      <c r="A270" s="23" t="s">
        <v>512</v>
      </c>
      <c r="B270" s="24" t="s">
        <v>513</v>
      </c>
      <c r="C270" s="25">
        <v>4</v>
      </c>
      <c r="D270" s="26"/>
      <c r="E270" s="26"/>
      <c r="F270" s="27"/>
    </row>
    <row r="271" spans="1:6" x14ac:dyDescent="0.2">
      <c r="A271" s="23" t="s">
        <v>514</v>
      </c>
      <c r="B271" s="24" t="s">
        <v>515</v>
      </c>
      <c r="C271" s="25">
        <v>1</v>
      </c>
      <c r="D271" s="26"/>
      <c r="E271" s="26"/>
      <c r="F271" s="27"/>
    </row>
    <row r="272" spans="1:6" x14ac:dyDescent="0.2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">
      <c r="A273" s="23" t="s">
        <v>518</v>
      </c>
      <c r="B273" s="24" t="s">
        <v>519</v>
      </c>
      <c r="C273" s="25">
        <v>14</v>
      </c>
      <c r="D273" s="26"/>
      <c r="E273" s="26"/>
      <c r="F273" s="27"/>
    </row>
    <row r="274" spans="1:6" x14ac:dyDescent="0.2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">
      <c r="A276" s="23" t="s">
        <v>524</v>
      </c>
      <c r="B276" s="24" t="s">
        <v>525</v>
      </c>
      <c r="C276" s="25">
        <v>5</v>
      </c>
      <c r="D276" s="26"/>
      <c r="E276" s="26"/>
      <c r="F276" s="27"/>
    </row>
    <row r="277" spans="1:6" x14ac:dyDescent="0.2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3.25" x14ac:dyDescent="0.2">
      <c r="A283" s="23" t="s">
        <v>535</v>
      </c>
      <c r="B283" s="24" t="s">
        <v>536</v>
      </c>
      <c r="C283" s="25"/>
      <c r="D283" s="26"/>
      <c r="E283" s="26"/>
      <c r="F283" s="27"/>
    </row>
    <row r="284" spans="1:6" x14ac:dyDescent="0.2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">
      <c r="A289" s="46"/>
      <c r="B289" s="47" t="s">
        <v>547</v>
      </c>
      <c r="C289" s="40">
        <f>SUM(C290:C294)</f>
        <v>0</v>
      </c>
      <c r="D289" s="41"/>
      <c r="E289" s="41"/>
      <c r="F289" s="42"/>
    </row>
    <row r="290" spans="1:6" ht="23.25" x14ac:dyDescent="0.2">
      <c r="A290" s="23" t="s">
        <v>548</v>
      </c>
      <c r="B290" s="24" t="s">
        <v>549</v>
      </c>
      <c r="C290" s="25"/>
      <c r="D290" s="26"/>
      <c r="E290" s="26"/>
      <c r="F290" s="27"/>
    </row>
    <row r="291" spans="1:6" ht="23.25" x14ac:dyDescent="0.2">
      <c r="A291" s="23" t="s">
        <v>550</v>
      </c>
      <c r="B291" s="24" t="s">
        <v>551</v>
      </c>
      <c r="C291" s="25"/>
      <c r="D291" s="26"/>
      <c r="E291" s="26"/>
      <c r="F291" s="27"/>
    </row>
    <row r="292" spans="1:6" ht="23.25" x14ac:dyDescent="0.2">
      <c r="A292" s="23" t="s">
        <v>552</v>
      </c>
      <c r="B292" s="24" t="s">
        <v>553</v>
      </c>
      <c r="C292" s="25"/>
      <c r="D292" s="26"/>
      <c r="E292" s="26"/>
      <c r="F292" s="27"/>
    </row>
    <row r="293" spans="1:6" ht="23.25" x14ac:dyDescent="0.2">
      <c r="A293" s="23" t="s">
        <v>554</v>
      </c>
      <c r="B293" s="24" t="s">
        <v>555</v>
      </c>
      <c r="C293" s="25"/>
      <c r="D293" s="26"/>
      <c r="E293" s="26"/>
      <c r="F293" s="27"/>
    </row>
    <row r="294" spans="1:6" ht="23.25" x14ac:dyDescent="0.2">
      <c r="A294" s="23" t="s">
        <v>556</v>
      </c>
      <c r="B294" s="28" t="s">
        <v>557</v>
      </c>
      <c r="C294" s="25"/>
      <c r="D294" s="26"/>
      <c r="E294" s="26"/>
      <c r="F294" s="27"/>
    </row>
    <row r="295" spans="1:6" x14ac:dyDescent="0.2">
      <c r="A295" s="46"/>
      <c r="B295" s="48" t="s">
        <v>558</v>
      </c>
      <c r="C295" s="40">
        <f>SUM(C296:C360)</f>
        <v>80</v>
      </c>
      <c r="D295" s="41"/>
      <c r="E295" s="41"/>
      <c r="F295" s="42"/>
    </row>
    <row r="296" spans="1:6" x14ac:dyDescent="0.2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">
      <c r="A298" s="23" t="s">
        <v>563</v>
      </c>
      <c r="B298" s="24" t="s">
        <v>564</v>
      </c>
      <c r="C298" s="25">
        <v>4</v>
      </c>
      <c r="D298" s="26"/>
      <c r="E298" s="26"/>
      <c r="F298" s="27"/>
    </row>
    <row r="299" spans="1:6" ht="23.25" x14ac:dyDescent="0.2">
      <c r="A299" s="23" t="s">
        <v>565</v>
      </c>
      <c r="B299" s="24" t="s">
        <v>566</v>
      </c>
      <c r="C299" s="25">
        <v>7</v>
      </c>
      <c r="D299" s="26"/>
      <c r="E299" s="26"/>
      <c r="F299" s="27"/>
    </row>
    <row r="300" spans="1:6" ht="22.5" x14ac:dyDescent="0.2">
      <c r="A300" s="23" t="s">
        <v>567</v>
      </c>
      <c r="B300" s="49" t="s">
        <v>568</v>
      </c>
      <c r="C300" s="25">
        <v>11</v>
      </c>
      <c r="D300" s="26"/>
      <c r="E300" s="26"/>
      <c r="F300" s="27"/>
    </row>
    <row r="301" spans="1:6" x14ac:dyDescent="0.2">
      <c r="A301" s="23" t="s">
        <v>569</v>
      </c>
      <c r="B301" s="24" t="s">
        <v>570</v>
      </c>
      <c r="C301" s="25"/>
      <c r="D301" s="26"/>
      <c r="E301" s="26"/>
      <c r="F301" s="27"/>
    </row>
    <row r="302" spans="1:6" ht="23.25" x14ac:dyDescent="0.2">
      <c r="A302" s="23" t="s">
        <v>571</v>
      </c>
      <c r="B302" s="24" t="s">
        <v>572</v>
      </c>
      <c r="C302" s="25">
        <v>26</v>
      </c>
      <c r="D302" s="26"/>
      <c r="E302" s="26"/>
      <c r="F302" s="27"/>
    </row>
    <row r="303" spans="1:6" x14ac:dyDescent="0.2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">
      <c r="A304" s="23" t="s">
        <v>575</v>
      </c>
      <c r="B304" s="24" t="s">
        <v>576</v>
      </c>
      <c r="C304" s="25">
        <v>4</v>
      </c>
      <c r="D304" s="26"/>
      <c r="E304" s="26"/>
      <c r="F304" s="27"/>
    </row>
    <row r="305" spans="1:6" x14ac:dyDescent="0.2">
      <c r="A305" s="23" t="s">
        <v>577</v>
      </c>
      <c r="B305" s="24" t="s">
        <v>578</v>
      </c>
      <c r="C305" s="25">
        <v>6</v>
      </c>
      <c r="D305" s="26"/>
      <c r="E305" s="26"/>
      <c r="F305" s="27"/>
    </row>
    <row r="306" spans="1:6" x14ac:dyDescent="0.2">
      <c r="A306" s="23" t="s">
        <v>579</v>
      </c>
      <c r="B306" s="24" t="s">
        <v>580</v>
      </c>
      <c r="C306" s="25">
        <v>3</v>
      </c>
      <c r="D306" s="26"/>
      <c r="E306" s="26"/>
      <c r="F306" s="27"/>
    </row>
    <row r="307" spans="1:6" x14ac:dyDescent="0.2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">
      <c r="A309" s="23" t="s">
        <v>585</v>
      </c>
      <c r="B309" s="24" t="s">
        <v>586</v>
      </c>
      <c r="C309" s="25">
        <v>5</v>
      </c>
      <c r="D309" s="26"/>
      <c r="E309" s="26"/>
      <c r="F309" s="27"/>
    </row>
    <row r="310" spans="1:6" x14ac:dyDescent="0.2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">
      <c r="A315" s="23" t="s">
        <v>597</v>
      </c>
      <c r="B315" s="24" t="s">
        <v>598</v>
      </c>
      <c r="C315" s="25"/>
      <c r="D315" s="26"/>
      <c r="E315" s="26"/>
      <c r="F315" s="27"/>
    </row>
    <row r="316" spans="1:6" x14ac:dyDescent="0.2">
      <c r="A316" s="23" t="s">
        <v>599</v>
      </c>
      <c r="B316" s="24" t="s">
        <v>600</v>
      </c>
      <c r="C316" s="25"/>
      <c r="D316" s="26"/>
      <c r="E316" s="26"/>
      <c r="F316" s="27"/>
    </row>
    <row r="317" spans="1:6" x14ac:dyDescent="0.2">
      <c r="A317" s="23" t="s">
        <v>601</v>
      </c>
      <c r="B317" s="24" t="s">
        <v>602</v>
      </c>
      <c r="C317" s="25"/>
      <c r="D317" s="26"/>
      <c r="E317" s="26"/>
      <c r="F317" s="27"/>
    </row>
    <row r="318" spans="1:6" x14ac:dyDescent="0.2">
      <c r="A318" s="23" t="s">
        <v>603</v>
      </c>
      <c r="B318" s="24" t="s">
        <v>604</v>
      </c>
      <c r="C318" s="25"/>
      <c r="D318" s="26"/>
      <c r="E318" s="26"/>
      <c r="F318" s="27"/>
    </row>
    <row r="319" spans="1:6" x14ac:dyDescent="0.2">
      <c r="A319" s="23" t="s">
        <v>605</v>
      </c>
      <c r="B319" s="24" t="s">
        <v>606</v>
      </c>
      <c r="C319" s="25"/>
      <c r="D319" s="26"/>
      <c r="E319" s="26"/>
      <c r="F319" s="27"/>
    </row>
    <row r="320" spans="1:6" x14ac:dyDescent="0.2">
      <c r="A320" s="23" t="s">
        <v>607</v>
      </c>
      <c r="B320" s="24" t="s">
        <v>608</v>
      </c>
      <c r="C320" s="25"/>
      <c r="D320" s="26"/>
      <c r="E320" s="26"/>
      <c r="F320" s="27"/>
    </row>
    <row r="321" spans="1:6" x14ac:dyDescent="0.2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">
      <c r="A324" s="23" t="s">
        <v>615</v>
      </c>
      <c r="B324" s="24" t="s">
        <v>616</v>
      </c>
      <c r="C324" s="25">
        <v>5</v>
      </c>
      <c r="D324" s="26"/>
      <c r="E324" s="26"/>
      <c r="F324" s="27"/>
    </row>
    <row r="325" spans="1:6" x14ac:dyDescent="0.2">
      <c r="A325" s="23" t="s">
        <v>617</v>
      </c>
      <c r="B325" s="24" t="s">
        <v>618</v>
      </c>
      <c r="C325" s="25">
        <v>6</v>
      </c>
      <c r="D325" s="26"/>
      <c r="E325" s="26"/>
      <c r="F325" s="27"/>
    </row>
    <row r="326" spans="1:6" x14ac:dyDescent="0.2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">
      <c r="A331" s="23" t="s">
        <v>629</v>
      </c>
      <c r="B331" s="24" t="s">
        <v>630</v>
      </c>
      <c r="C331" s="25">
        <v>3</v>
      </c>
      <c r="D331" s="26"/>
      <c r="E331" s="26"/>
      <c r="F331" s="27"/>
    </row>
    <row r="332" spans="1:6" ht="23.25" x14ac:dyDescent="0.2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">
      <c r="A335" s="23" t="s">
        <v>637</v>
      </c>
      <c r="B335" s="24" t="s">
        <v>638</v>
      </c>
      <c r="C335" s="25"/>
      <c r="D335" s="26"/>
      <c r="E335" s="26"/>
      <c r="F335" s="27"/>
    </row>
    <row r="336" spans="1:6" x14ac:dyDescent="0.2">
      <c r="A336" s="23" t="s">
        <v>639</v>
      </c>
      <c r="B336" s="24" t="s">
        <v>640</v>
      </c>
      <c r="C336" s="25"/>
      <c r="D336" s="26"/>
      <c r="E336" s="26"/>
      <c r="F336" s="27"/>
    </row>
    <row r="337" spans="1:6" x14ac:dyDescent="0.2">
      <c r="A337" s="23" t="s">
        <v>641</v>
      </c>
      <c r="B337" s="24" t="s">
        <v>642</v>
      </c>
      <c r="C337" s="25"/>
      <c r="D337" s="26"/>
      <c r="E337" s="26"/>
      <c r="F337" s="27"/>
    </row>
    <row r="338" spans="1:6" x14ac:dyDescent="0.2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3.25" x14ac:dyDescent="0.2">
      <c r="A339" s="23" t="s">
        <v>645</v>
      </c>
      <c r="B339" s="24" t="s">
        <v>646</v>
      </c>
      <c r="C339" s="25"/>
      <c r="D339" s="26"/>
      <c r="E339" s="26"/>
      <c r="F339" s="27"/>
    </row>
    <row r="340" spans="1:6" x14ac:dyDescent="0.2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">
      <c r="A342" s="23" t="s">
        <v>651</v>
      </c>
      <c r="B342" s="24" t="s">
        <v>652</v>
      </c>
      <c r="C342" s="25"/>
      <c r="D342" s="26"/>
      <c r="E342" s="26"/>
      <c r="F342" s="27"/>
    </row>
    <row r="343" spans="1:6" x14ac:dyDescent="0.2">
      <c r="A343" s="23" t="s">
        <v>653</v>
      </c>
      <c r="B343" s="24" t="s">
        <v>654</v>
      </c>
      <c r="C343" s="25"/>
      <c r="D343" s="26"/>
      <c r="E343" s="26"/>
      <c r="F343" s="27"/>
    </row>
    <row r="344" spans="1:6" ht="23.25" x14ac:dyDescent="0.2">
      <c r="A344" s="23" t="s">
        <v>655</v>
      </c>
      <c r="B344" s="24" t="s">
        <v>656</v>
      </c>
      <c r="C344" s="25"/>
      <c r="D344" s="26"/>
      <c r="E344" s="26"/>
      <c r="F344" s="27"/>
    </row>
    <row r="345" spans="1:6" x14ac:dyDescent="0.2">
      <c r="A345" s="23" t="s">
        <v>657</v>
      </c>
      <c r="B345" s="24" t="s">
        <v>658</v>
      </c>
      <c r="C345" s="25"/>
      <c r="D345" s="26"/>
      <c r="E345" s="26"/>
      <c r="F345" s="27"/>
    </row>
    <row r="346" spans="1:6" x14ac:dyDescent="0.2">
      <c r="A346" s="23" t="s">
        <v>659</v>
      </c>
      <c r="B346" s="24" t="s">
        <v>660</v>
      </c>
      <c r="C346" s="25"/>
      <c r="D346" s="26"/>
      <c r="E346" s="26"/>
      <c r="F346" s="27"/>
    </row>
    <row r="347" spans="1:6" ht="23.25" x14ac:dyDescent="0.2">
      <c r="A347" s="23" t="s">
        <v>661</v>
      </c>
      <c r="B347" s="24" t="s">
        <v>662</v>
      </c>
      <c r="C347" s="25"/>
      <c r="D347" s="26"/>
      <c r="E347" s="26"/>
      <c r="F347" s="27"/>
    </row>
    <row r="348" spans="1:6" x14ac:dyDescent="0.2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">
      <c r="A354" s="23" t="s">
        <v>675</v>
      </c>
      <c r="B354" s="24" t="s">
        <v>676</v>
      </c>
      <c r="C354" s="25"/>
      <c r="D354" s="26"/>
      <c r="E354" s="26"/>
      <c r="F354" s="27"/>
    </row>
    <row r="355" spans="1:6" x14ac:dyDescent="0.2">
      <c r="A355" s="23" t="s">
        <v>677</v>
      </c>
      <c r="B355" s="24" t="s">
        <v>678</v>
      </c>
      <c r="C355" s="25"/>
      <c r="D355" s="26"/>
      <c r="E355" s="26"/>
      <c r="F355" s="27"/>
    </row>
    <row r="356" spans="1:6" x14ac:dyDescent="0.2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">
      <c r="A361" s="54"/>
      <c r="B361" s="55" t="s">
        <v>689</v>
      </c>
      <c r="C361" s="40"/>
      <c r="D361" s="41"/>
      <c r="E361" s="41"/>
      <c r="F361" s="42"/>
    </row>
    <row r="362" spans="1:6" x14ac:dyDescent="0.2">
      <c r="A362" s="46"/>
      <c r="B362" s="56" t="s">
        <v>690</v>
      </c>
      <c r="C362" s="40">
        <f>SUM(C363:C404)</f>
        <v>3</v>
      </c>
      <c r="D362" s="41"/>
      <c r="E362" s="41"/>
      <c r="F362" s="42"/>
    </row>
    <row r="363" spans="1:6" x14ac:dyDescent="0.2">
      <c r="A363" s="23" t="s">
        <v>691</v>
      </c>
      <c r="B363" s="24" t="s">
        <v>692</v>
      </c>
      <c r="C363" s="25"/>
      <c r="D363" s="26"/>
      <c r="E363" s="26"/>
      <c r="F363" s="27"/>
    </row>
    <row r="364" spans="1:6" x14ac:dyDescent="0.2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3.25" x14ac:dyDescent="0.2">
      <c r="A372" s="23" t="s">
        <v>709</v>
      </c>
      <c r="B372" s="24" t="s">
        <v>710</v>
      </c>
      <c r="C372" s="25"/>
      <c r="D372" s="26"/>
      <c r="E372" s="26"/>
      <c r="F372" s="27"/>
    </row>
    <row r="373" spans="1:6" x14ac:dyDescent="0.2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3.25" x14ac:dyDescent="0.2">
      <c r="A388" s="23" t="s">
        <v>741</v>
      </c>
      <c r="B388" s="24" t="s">
        <v>742</v>
      </c>
      <c r="C388" s="25"/>
      <c r="D388" s="26"/>
      <c r="E388" s="26"/>
      <c r="F388" s="27"/>
    </row>
    <row r="389" spans="1:6" ht="23.25" x14ac:dyDescent="0.2">
      <c r="A389" s="23" t="s">
        <v>743</v>
      </c>
      <c r="B389" s="24" t="s">
        <v>744</v>
      </c>
      <c r="C389" s="25"/>
      <c r="D389" s="26"/>
      <c r="E389" s="26"/>
      <c r="F389" s="27"/>
    </row>
    <row r="390" spans="1:6" x14ac:dyDescent="0.2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">
      <c r="A392" s="23" t="s">
        <v>749</v>
      </c>
      <c r="B392" s="24" t="s">
        <v>750</v>
      </c>
      <c r="C392" s="25"/>
      <c r="D392" s="26"/>
      <c r="E392" s="26"/>
      <c r="F392" s="27"/>
    </row>
    <row r="393" spans="1:6" x14ac:dyDescent="0.2">
      <c r="A393" s="23" t="s">
        <v>751</v>
      </c>
      <c r="B393" s="24" t="s">
        <v>752</v>
      </c>
      <c r="C393" s="25"/>
      <c r="D393" s="26"/>
      <c r="E393" s="26"/>
      <c r="F393" s="27"/>
    </row>
    <row r="394" spans="1:6" x14ac:dyDescent="0.2">
      <c r="A394" s="23" t="s">
        <v>753</v>
      </c>
      <c r="B394" s="24" t="s">
        <v>754</v>
      </c>
      <c r="C394" s="25"/>
      <c r="D394" s="26"/>
      <c r="E394" s="26"/>
      <c r="F394" s="27"/>
    </row>
    <row r="395" spans="1:6" x14ac:dyDescent="0.2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3.25" x14ac:dyDescent="0.2">
      <c r="A397" s="23" t="s">
        <v>759</v>
      </c>
      <c r="B397" s="24" t="s">
        <v>760</v>
      </c>
      <c r="C397" s="25"/>
      <c r="D397" s="26"/>
      <c r="E397" s="26"/>
      <c r="F397" s="27"/>
    </row>
    <row r="398" spans="1:6" x14ac:dyDescent="0.2">
      <c r="A398" s="23" t="s">
        <v>761</v>
      </c>
      <c r="B398" s="24" t="s">
        <v>762</v>
      </c>
      <c r="C398" s="25"/>
      <c r="D398" s="26"/>
      <c r="E398" s="26"/>
      <c r="F398" s="27"/>
    </row>
    <row r="399" spans="1:6" x14ac:dyDescent="0.2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">
      <c r="A401" s="23" t="s">
        <v>767</v>
      </c>
      <c r="B401" s="24" t="s">
        <v>768</v>
      </c>
      <c r="C401" s="25"/>
      <c r="D401" s="26"/>
      <c r="E401" s="26"/>
      <c r="F401" s="27"/>
    </row>
    <row r="402" spans="1:6" x14ac:dyDescent="0.2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">
      <c r="A403" s="23" t="s">
        <v>771</v>
      </c>
      <c r="B403" s="24" t="s">
        <v>772</v>
      </c>
      <c r="C403" s="25">
        <v>2</v>
      </c>
      <c r="D403" s="26"/>
      <c r="E403" s="26"/>
      <c r="F403" s="27"/>
    </row>
    <row r="404" spans="1:6" x14ac:dyDescent="0.2">
      <c r="A404" s="23" t="s">
        <v>773</v>
      </c>
      <c r="B404" s="28" t="s">
        <v>774</v>
      </c>
      <c r="C404" s="25">
        <v>1</v>
      </c>
      <c r="D404" s="26"/>
      <c r="E404" s="26"/>
      <c r="F404" s="27"/>
    </row>
    <row r="405" spans="1:6" x14ac:dyDescent="0.2">
      <c r="A405" s="46"/>
      <c r="B405" s="47" t="s">
        <v>775</v>
      </c>
      <c r="C405" s="40">
        <f>SUM(C406:C427)</f>
        <v>0</v>
      </c>
      <c r="D405" s="41"/>
      <c r="E405" s="41"/>
      <c r="F405" s="42"/>
    </row>
    <row r="406" spans="1:6" x14ac:dyDescent="0.2">
      <c r="A406" s="23" t="s">
        <v>776</v>
      </c>
      <c r="B406" s="24" t="s">
        <v>777</v>
      </c>
      <c r="C406" s="25"/>
      <c r="D406" s="26"/>
      <c r="E406" s="26"/>
      <c r="F406" s="27"/>
    </row>
    <row r="407" spans="1:6" ht="12.75" customHeight="1" x14ac:dyDescent="0.2">
      <c r="A407" s="23" t="s">
        <v>778</v>
      </c>
      <c r="B407" s="43" t="s">
        <v>779</v>
      </c>
      <c r="C407" s="25"/>
      <c r="D407" s="26"/>
      <c r="E407" s="26"/>
      <c r="F407" s="27"/>
    </row>
    <row r="408" spans="1:6" ht="12.75" customHeight="1" x14ac:dyDescent="0.2">
      <c r="A408" s="23" t="s">
        <v>780</v>
      </c>
      <c r="B408" s="57" t="s">
        <v>781</v>
      </c>
      <c r="C408" s="25"/>
      <c r="D408" s="26"/>
      <c r="E408" s="26"/>
      <c r="F408" s="27"/>
    </row>
    <row r="409" spans="1:6" ht="23.25" x14ac:dyDescent="0.2">
      <c r="A409" s="23" t="s">
        <v>782</v>
      </c>
      <c r="B409" s="24" t="s">
        <v>783</v>
      </c>
      <c r="C409" s="25"/>
      <c r="D409" s="26"/>
      <c r="E409" s="26"/>
      <c r="F409" s="27"/>
    </row>
    <row r="410" spans="1:6" ht="23.25" x14ac:dyDescent="0.2">
      <c r="A410" s="23" t="s">
        <v>784</v>
      </c>
      <c r="B410" s="24" t="s">
        <v>785</v>
      </c>
      <c r="C410" s="25"/>
      <c r="D410" s="26"/>
      <c r="E410" s="26"/>
      <c r="F410" s="27"/>
    </row>
    <row r="411" spans="1:6" ht="23.25" x14ac:dyDescent="0.2">
      <c r="A411" s="23" t="s">
        <v>786</v>
      </c>
      <c r="B411" s="24" t="s">
        <v>787</v>
      </c>
      <c r="C411" s="25"/>
      <c r="D411" s="26"/>
      <c r="E411" s="26"/>
      <c r="F411" s="27"/>
    </row>
    <row r="412" spans="1:6" ht="34.5" x14ac:dyDescent="0.2">
      <c r="A412" s="23" t="s">
        <v>788</v>
      </c>
      <c r="B412" s="24" t="s">
        <v>789</v>
      </c>
      <c r="C412" s="25"/>
      <c r="D412" s="26"/>
      <c r="E412" s="26"/>
      <c r="F412" s="27"/>
    </row>
    <row r="413" spans="1:6" ht="23.25" x14ac:dyDescent="0.2">
      <c r="A413" s="23" t="s">
        <v>790</v>
      </c>
      <c r="B413" s="24" t="s">
        <v>791</v>
      </c>
      <c r="C413" s="25"/>
      <c r="D413" s="26"/>
      <c r="E413" s="26"/>
      <c r="F413" s="27"/>
    </row>
    <row r="414" spans="1:6" x14ac:dyDescent="0.2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3.25" x14ac:dyDescent="0.2">
      <c r="A415" s="23" t="s">
        <v>794</v>
      </c>
      <c r="B415" s="24" t="s">
        <v>795</v>
      </c>
      <c r="C415" s="25"/>
      <c r="D415" s="26"/>
      <c r="E415" s="26"/>
      <c r="F415" s="27"/>
    </row>
    <row r="416" spans="1:6" ht="23.25" x14ac:dyDescent="0.2">
      <c r="A416" s="23" t="s">
        <v>796</v>
      </c>
      <c r="B416" s="24" t="s">
        <v>797</v>
      </c>
      <c r="C416" s="25"/>
      <c r="D416" s="26"/>
      <c r="E416" s="26"/>
      <c r="F416" s="27"/>
    </row>
    <row r="417" spans="1:6" x14ac:dyDescent="0.2">
      <c r="A417" s="23" t="s">
        <v>798</v>
      </c>
      <c r="B417" s="24" t="s">
        <v>799</v>
      </c>
      <c r="C417" s="25"/>
      <c r="D417" s="26"/>
      <c r="E417" s="26"/>
      <c r="F417" s="27"/>
    </row>
    <row r="418" spans="1:6" x14ac:dyDescent="0.2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3.25" x14ac:dyDescent="0.2">
      <c r="A419" s="23" t="s">
        <v>802</v>
      </c>
      <c r="B419" s="24" t="s">
        <v>803</v>
      </c>
      <c r="C419" s="25"/>
      <c r="D419" s="26"/>
      <c r="E419" s="26"/>
      <c r="F419" s="27"/>
    </row>
    <row r="420" spans="1:6" ht="23.25" x14ac:dyDescent="0.2">
      <c r="A420" s="23" t="s">
        <v>804</v>
      </c>
      <c r="B420" s="24" t="s">
        <v>805</v>
      </c>
      <c r="C420" s="25"/>
      <c r="D420" s="26"/>
      <c r="E420" s="26"/>
      <c r="F420" s="27"/>
    </row>
    <row r="421" spans="1:6" x14ac:dyDescent="0.2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">
      <c r="A422" s="23" t="s">
        <v>808</v>
      </c>
      <c r="B422" s="24" t="s">
        <v>809</v>
      </c>
      <c r="C422" s="25"/>
      <c r="D422" s="26"/>
      <c r="E422" s="26"/>
      <c r="F422" s="27"/>
    </row>
    <row r="423" spans="1:6" x14ac:dyDescent="0.2">
      <c r="A423" s="23" t="s">
        <v>810</v>
      </c>
      <c r="B423" s="24" t="s">
        <v>811</v>
      </c>
      <c r="C423" s="25"/>
      <c r="D423" s="26"/>
      <c r="E423" s="26"/>
      <c r="F423" s="27"/>
    </row>
    <row r="424" spans="1:6" x14ac:dyDescent="0.2">
      <c r="A424" s="23" t="s">
        <v>812</v>
      </c>
      <c r="B424" s="24" t="s">
        <v>813</v>
      </c>
      <c r="C424" s="25"/>
      <c r="D424" s="26"/>
      <c r="E424" s="26"/>
      <c r="F424" s="27"/>
    </row>
    <row r="425" spans="1:6" x14ac:dyDescent="0.2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3.25" x14ac:dyDescent="0.2">
      <c r="A426" s="23" t="s">
        <v>816</v>
      </c>
      <c r="B426" s="24" t="s">
        <v>817</v>
      </c>
      <c r="C426" s="25"/>
      <c r="D426" s="26"/>
      <c r="E426" s="26"/>
      <c r="F426" s="27"/>
    </row>
    <row r="427" spans="1:6" x14ac:dyDescent="0.2">
      <c r="A427" s="23" t="s">
        <v>818</v>
      </c>
      <c r="B427" s="24" t="s">
        <v>819</v>
      </c>
      <c r="C427" s="25"/>
      <c r="D427" s="26"/>
      <c r="E427" s="26"/>
      <c r="F427" s="27"/>
    </row>
    <row r="428" spans="1:6" x14ac:dyDescent="0.2">
      <c r="A428" s="46"/>
      <c r="B428" s="47" t="s">
        <v>820</v>
      </c>
      <c r="C428" s="40">
        <f>SUM(C429:C445)</f>
        <v>6</v>
      </c>
      <c r="D428" s="41"/>
      <c r="E428" s="41"/>
      <c r="F428" s="42"/>
    </row>
    <row r="429" spans="1:6" ht="23.25" x14ac:dyDescent="0.2">
      <c r="A429" s="23" t="s">
        <v>821</v>
      </c>
      <c r="B429" s="24" t="s">
        <v>822</v>
      </c>
      <c r="C429" s="25"/>
      <c r="D429" s="26"/>
      <c r="E429" s="26"/>
      <c r="F429" s="27"/>
    </row>
    <row r="430" spans="1:6" ht="34.5" x14ac:dyDescent="0.2">
      <c r="A430" s="23" t="s">
        <v>823</v>
      </c>
      <c r="B430" s="24" t="s">
        <v>824</v>
      </c>
      <c r="C430" s="25"/>
      <c r="D430" s="26"/>
      <c r="E430" s="26"/>
      <c r="F430" s="27"/>
    </row>
    <row r="431" spans="1:6" x14ac:dyDescent="0.2">
      <c r="A431" s="23" t="s">
        <v>825</v>
      </c>
      <c r="B431" s="24" t="s">
        <v>826</v>
      </c>
      <c r="C431" s="25"/>
      <c r="D431" s="26"/>
      <c r="E431" s="26"/>
      <c r="F431" s="27"/>
    </row>
    <row r="432" spans="1:6" ht="23.25" x14ac:dyDescent="0.2">
      <c r="A432" s="23" t="s">
        <v>827</v>
      </c>
      <c r="B432" s="24" t="s">
        <v>828</v>
      </c>
      <c r="C432" s="25"/>
      <c r="D432" s="26"/>
      <c r="E432" s="26"/>
      <c r="F432" s="27"/>
    </row>
    <row r="433" spans="1:6" x14ac:dyDescent="0.2">
      <c r="A433" s="23" t="s">
        <v>829</v>
      </c>
      <c r="B433" s="24" t="s">
        <v>830</v>
      </c>
      <c r="C433" s="25"/>
      <c r="D433" s="26"/>
      <c r="E433" s="26"/>
      <c r="F433" s="27"/>
    </row>
    <row r="434" spans="1:6" x14ac:dyDescent="0.2">
      <c r="A434" s="23" t="s">
        <v>831</v>
      </c>
      <c r="B434" s="24" t="s">
        <v>832</v>
      </c>
      <c r="C434" s="25"/>
      <c r="D434" s="26"/>
      <c r="E434" s="26"/>
      <c r="F434" s="27"/>
    </row>
    <row r="435" spans="1:6" ht="23.25" x14ac:dyDescent="0.2">
      <c r="A435" s="23" t="s">
        <v>833</v>
      </c>
      <c r="B435" s="24" t="s">
        <v>834</v>
      </c>
      <c r="C435" s="25"/>
      <c r="D435" s="26"/>
      <c r="E435" s="26"/>
      <c r="F435" s="27"/>
    </row>
    <row r="436" spans="1:6" x14ac:dyDescent="0.2">
      <c r="A436" s="23" t="s">
        <v>835</v>
      </c>
      <c r="B436" s="24" t="s">
        <v>836</v>
      </c>
      <c r="C436" s="25"/>
      <c r="D436" s="26"/>
      <c r="E436" s="26"/>
      <c r="F436" s="27"/>
    </row>
    <row r="437" spans="1:6" x14ac:dyDescent="0.2">
      <c r="A437" s="23" t="s">
        <v>837</v>
      </c>
      <c r="B437" s="24" t="s">
        <v>838</v>
      </c>
      <c r="C437" s="25"/>
      <c r="D437" s="26"/>
      <c r="E437" s="26"/>
      <c r="F437" s="27"/>
    </row>
    <row r="438" spans="1:6" x14ac:dyDescent="0.2">
      <c r="A438" s="23" t="s">
        <v>839</v>
      </c>
      <c r="B438" s="24" t="s">
        <v>840</v>
      </c>
      <c r="C438" s="25">
        <v>4</v>
      </c>
      <c r="D438" s="26"/>
      <c r="E438" s="26"/>
      <c r="F438" s="27"/>
    </row>
    <row r="439" spans="1:6" x14ac:dyDescent="0.2">
      <c r="A439" s="23" t="s">
        <v>841</v>
      </c>
      <c r="B439" s="24" t="s">
        <v>842</v>
      </c>
      <c r="C439" s="25"/>
      <c r="D439" s="26"/>
      <c r="E439" s="26"/>
      <c r="F439" s="27"/>
    </row>
    <row r="440" spans="1:6" x14ac:dyDescent="0.2">
      <c r="A440" s="23" t="s">
        <v>843</v>
      </c>
      <c r="B440" s="24" t="s">
        <v>844</v>
      </c>
      <c r="C440" s="25"/>
      <c r="D440" s="26"/>
      <c r="E440" s="26"/>
      <c r="F440" s="27"/>
    </row>
    <row r="441" spans="1:6" x14ac:dyDescent="0.2">
      <c r="A441" s="23" t="s">
        <v>845</v>
      </c>
      <c r="B441" s="24" t="s">
        <v>846</v>
      </c>
      <c r="C441" s="25">
        <v>2</v>
      </c>
      <c r="D441" s="26"/>
      <c r="E441" s="26"/>
      <c r="F441" s="27"/>
    </row>
    <row r="442" spans="1:6" x14ac:dyDescent="0.2">
      <c r="A442" s="23" t="s">
        <v>847</v>
      </c>
      <c r="B442" s="24" t="s">
        <v>848</v>
      </c>
      <c r="C442" s="25"/>
      <c r="D442" s="26"/>
      <c r="E442" s="26"/>
      <c r="F442" s="27"/>
    </row>
    <row r="443" spans="1:6" x14ac:dyDescent="0.2">
      <c r="A443" s="23" t="s">
        <v>849</v>
      </c>
      <c r="B443" s="24" t="s">
        <v>850</v>
      </c>
      <c r="C443" s="25"/>
      <c r="D443" s="26"/>
      <c r="E443" s="26"/>
      <c r="F443" s="27"/>
    </row>
    <row r="444" spans="1:6" x14ac:dyDescent="0.2">
      <c r="A444" s="23" t="s">
        <v>851</v>
      </c>
      <c r="B444" s="24" t="s">
        <v>852</v>
      </c>
      <c r="C444" s="25"/>
      <c r="D444" s="26"/>
      <c r="E444" s="26"/>
      <c r="F444" s="27"/>
    </row>
    <row r="445" spans="1:6" x14ac:dyDescent="0.2">
      <c r="A445" s="23" t="s">
        <v>853</v>
      </c>
      <c r="B445" s="28" t="s">
        <v>854</v>
      </c>
      <c r="C445" s="25"/>
      <c r="D445" s="26"/>
      <c r="E445" s="26"/>
      <c r="F445" s="27"/>
    </row>
    <row r="446" spans="1:6" ht="25.5" customHeight="1" x14ac:dyDescent="0.2">
      <c r="A446" s="46"/>
      <c r="B446" s="47" t="s">
        <v>855</v>
      </c>
      <c r="C446" s="40">
        <f>SUM(C447:C455)</f>
        <v>0</v>
      </c>
      <c r="D446" s="41"/>
      <c r="E446" s="41"/>
      <c r="F446" s="42"/>
    </row>
    <row r="447" spans="1:6" x14ac:dyDescent="0.2">
      <c r="A447" s="23" t="s">
        <v>856</v>
      </c>
      <c r="B447" s="24" t="s">
        <v>857</v>
      </c>
      <c r="C447" s="25"/>
      <c r="D447" s="26"/>
      <c r="E447" s="26"/>
      <c r="F447" s="27"/>
    </row>
    <row r="448" spans="1:6" x14ac:dyDescent="0.2">
      <c r="A448" s="23" t="s">
        <v>858</v>
      </c>
      <c r="B448" s="24" t="s">
        <v>859</v>
      </c>
      <c r="C448" s="25"/>
      <c r="D448" s="26"/>
      <c r="E448" s="26"/>
      <c r="F448" s="27"/>
    </row>
    <row r="449" spans="1:6" x14ac:dyDescent="0.2">
      <c r="A449" s="23" t="s">
        <v>860</v>
      </c>
      <c r="B449" s="24" t="s">
        <v>861</v>
      </c>
      <c r="C449" s="25"/>
      <c r="D449" s="26"/>
      <c r="E449" s="26"/>
      <c r="F449" s="27"/>
    </row>
    <row r="450" spans="1:6" x14ac:dyDescent="0.2">
      <c r="A450" s="23" t="s">
        <v>862</v>
      </c>
      <c r="B450" s="24" t="s">
        <v>863</v>
      </c>
      <c r="C450" s="25"/>
      <c r="D450" s="26"/>
      <c r="E450" s="26"/>
      <c r="F450" s="27"/>
    </row>
    <row r="451" spans="1:6" x14ac:dyDescent="0.2">
      <c r="A451" s="23" t="s">
        <v>864</v>
      </c>
      <c r="B451" s="24" t="s">
        <v>865</v>
      </c>
      <c r="C451" s="25"/>
      <c r="D451" s="26"/>
      <c r="E451" s="26"/>
      <c r="F451" s="27"/>
    </row>
    <row r="452" spans="1:6" x14ac:dyDescent="0.2">
      <c r="A452" s="23" t="s">
        <v>866</v>
      </c>
      <c r="B452" s="24" t="s">
        <v>867</v>
      </c>
      <c r="C452" s="25"/>
      <c r="D452" s="26"/>
      <c r="E452" s="26"/>
      <c r="F452" s="27"/>
    </row>
    <row r="453" spans="1:6" x14ac:dyDescent="0.2">
      <c r="A453" s="23" t="s">
        <v>868</v>
      </c>
      <c r="B453" s="24" t="s">
        <v>869</v>
      </c>
      <c r="C453" s="25"/>
      <c r="D453" s="26"/>
      <c r="E453" s="26"/>
      <c r="F453" s="27"/>
    </row>
    <row r="454" spans="1:6" x14ac:dyDescent="0.2">
      <c r="A454" s="52" t="s">
        <v>870</v>
      </c>
      <c r="B454" s="53" t="s">
        <v>871</v>
      </c>
      <c r="C454" s="25"/>
      <c r="D454" s="26"/>
      <c r="E454" s="26"/>
      <c r="F454" s="27"/>
    </row>
    <row r="455" spans="1:6" x14ac:dyDescent="0.2">
      <c r="A455" s="50" t="s">
        <v>872</v>
      </c>
      <c r="B455" s="58" t="s">
        <v>873</v>
      </c>
      <c r="C455" s="25"/>
      <c r="D455" s="26"/>
      <c r="E455" s="26"/>
      <c r="F455" s="27"/>
    </row>
    <row r="456" spans="1:6" ht="26.1" customHeight="1" x14ac:dyDescent="0.2">
      <c r="A456" s="46"/>
      <c r="B456" s="47" t="s">
        <v>874</v>
      </c>
      <c r="C456" s="40">
        <f>SUM(C457:C499)</f>
        <v>0</v>
      </c>
      <c r="D456" s="41"/>
      <c r="E456" s="41"/>
      <c r="F456" s="42"/>
    </row>
    <row r="457" spans="1:6" x14ac:dyDescent="0.2">
      <c r="A457" s="23" t="s">
        <v>875</v>
      </c>
      <c r="B457" s="24" t="s">
        <v>876</v>
      </c>
      <c r="C457" s="25"/>
      <c r="D457" s="26"/>
      <c r="E457" s="26"/>
      <c r="F457" s="27"/>
    </row>
    <row r="458" spans="1:6" x14ac:dyDescent="0.2">
      <c r="A458" s="23" t="s">
        <v>877</v>
      </c>
      <c r="B458" s="24" t="s">
        <v>878</v>
      </c>
      <c r="C458" s="25"/>
      <c r="D458" s="26"/>
      <c r="E458" s="26"/>
      <c r="F458" s="27"/>
    </row>
    <row r="459" spans="1:6" x14ac:dyDescent="0.2">
      <c r="A459" s="23" t="s">
        <v>879</v>
      </c>
      <c r="B459" s="24" t="s">
        <v>880</v>
      </c>
      <c r="C459" s="25"/>
      <c r="D459" s="26"/>
      <c r="E459" s="26"/>
      <c r="F459" s="27"/>
    </row>
    <row r="460" spans="1:6" ht="23.25" x14ac:dyDescent="0.2">
      <c r="A460" s="23" t="s">
        <v>881</v>
      </c>
      <c r="B460" s="24" t="s">
        <v>882</v>
      </c>
      <c r="C460" s="25"/>
      <c r="D460" s="26"/>
      <c r="E460" s="26"/>
      <c r="F460" s="27"/>
    </row>
    <row r="461" spans="1:6" x14ac:dyDescent="0.2">
      <c r="A461" s="23" t="s">
        <v>883</v>
      </c>
      <c r="B461" s="24" t="s">
        <v>884</v>
      </c>
      <c r="C461" s="25"/>
      <c r="D461" s="26"/>
      <c r="E461" s="26"/>
      <c r="F461" s="27"/>
    </row>
    <row r="462" spans="1:6" x14ac:dyDescent="0.2">
      <c r="A462" s="23" t="s">
        <v>885</v>
      </c>
      <c r="B462" s="24" t="s">
        <v>886</v>
      </c>
      <c r="C462" s="25"/>
      <c r="D462" s="26"/>
      <c r="E462" s="26"/>
      <c r="F462" s="27"/>
    </row>
    <row r="463" spans="1:6" x14ac:dyDescent="0.2">
      <c r="A463" s="23" t="s">
        <v>887</v>
      </c>
      <c r="B463" s="24" t="s">
        <v>888</v>
      </c>
      <c r="C463" s="25"/>
      <c r="D463" s="26"/>
      <c r="E463" s="26"/>
      <c r="F463" s="27"/>
    </row>
    <row r="464" spans="1:6" x14ac:dyDescent="0.2">
      <c r="A464" s="23" t="s">
        <v>889</v>
      </c>
      <c r="B464" s="24" t="s">
        <v>890</v>
      </c>
      <c r="C464" s="25"/>
      <c r="D464" s="26"/>
      <c r="E464" s="26"/>
      <c r="F464" s="27"/>
    </row>
    <row r="465" spans="1:6" x14ac:dyDescent="0.2">
      <c r="A465" s="23" t="s">
        <v>891</v>
      </c>
      <c r="B465" s="24" t="s">
        <v>892</v>
      </c>
      <c r="C465" s="25"/>
      <c r="D465" s="26"/>
      <c r="E465" s="26"/>
      <c r="F465" s="27"/>
    </row>
    <row r="466" spans="1:6" x14ac:dyDescent="0.2">
      <c r="A466" s="23" t="s">
        <v>893</v>
      </c>
      <c r="B466" s="24" t="s">
        <v>894</v>
      </c>
      <c r="C466" s="25"/>
      <c r="D466" s="26"/>
      <c r="E466" s="26"/>
      <c r="F466" s="27"/>
    </row>
    <row r="467" spans="1:6" x14ac:dyDescent="0.2">
      <c r="A467" s="23" t="s">
        <v>895</v>
      </c>
      <c r="B467" s="24" t="s">
        <v>896</v>
      </c>
      <c r="C467" s="25"/>
      <c r="D467" s="26"/>
      <c r="E467" s="26"/>
      <c r="F467" s="27"/>
    </row>
    <row r="468" spans="1:6" x14ac:dyDescent="0.2">
      <c r="A468" s="23" t="s">
        <v>897</v>
      </c>
      <c r="B468" s="24" t="s">
        <v>898</v>
      </c>
      <c r="C468" s="25"/>
      <c r="D468" s="26"/>
      <c r="E468" s="26"/>
      <c r="F468" s="27"/>
    </row>
    <row r="469" spans="1:6" x14ac:dyDescent="0.2">
      <c r="A469" s="23" t="s">
        <v>899</v>
      </c>
      <c r="B469" s="24" t="s">
        <v>900</v>
      </c>
      <c r="C469" s="25"/>
      <c r="D469" s="26"/>
      <c r="E469" s="26"/>
      <c r="F469" s="27"/>
    </row>
    <row r="470" spans="1:6" x14ac:dyDescent="0.2">
      <c r="A470" s="23" t="s">
        <v>901</v>
      </c>
      <c r="B470" s="24" t="s">
        <v>902</v>
      </c>
      <c r="C470" s="25"/>
      <c r="D470" s="26"/>
      <c r="E470" s="26"/>
      <c r="F470" s="27"/>
    </row>
    <row r="471" spans="1:6" x14ac:dyDescent="0.2">
      <c r="A471" s="23" t="s">
        <v>903</v>
      </c>
      <c r="B471" s="24" t="s">
        <v>418</v>
      </c>
      <c r="C471" s="25"/>
      <c r="D471" s="26"/>
      <c r="E471" s="26"/>
      <c r="F471" s="27"/>
    </row>
    <row r="472" spans="1:6" x14ac:dyDescent="0.2">
      <c r="A472" s="23" t="s">
        <v>904</v>
      </c>
      <c r="B472" s="24" t="s">
        <v>905</v>
      </c>
      <c r="C472" s="25"/>
      <c r="D472" s="26"/>
      <c r="E472" s="26"/>
      <c r="F472" s="27"/>
    </row>
    <row r="473" spans="1:6" x14ac:dyDescent="0.2">
      <c r="A473" s="23" t="s">
        <v>906</v>
      </c>
      <c r="B473" s="24" t="s">
        <v>907</v>
      </c>
      <c r="C473" s="25"/>
      <c r="D473" s="26"/>
      <c r="E473" s="26"/>
      <c r="F473" s="27"/>
    </row>
    <row r="474" spans="1:6" x14ac:dyDescent="0.2">
      <c r="A474" s="23" t="s">
        <v>908</v>
      </c>
      <c r="B474" s="24" t="s">
        <v>909</v>
      </c>
      <c r="C474" s="25"/>
      <c r="D474" s="26"/>
      <c r="E474" s="26"/>
      <c r="F474" s="27"/>
    </row>
    <row r="475" spans="1:6" x14ac:dyDescent="0.2">
      <c r="A475" s="23" t="s">
        <v>910</v>
      </c>
      <c r="B475" s="24" t="s">
        <v>911</v>
      </c>
      <c r="C475" s="25"/>
      <c r="D475" s="26"/>
      <c r="E475" s="26"/>
      <c r="F475" s="27"/>
    </row>
    <row r="476" spans="1:6" x14ac:dyDescent="0.2">
      <c r="A476" s="23" t="s">
        <v>912</v>
      </c>
      <c r="B476" s="24" t="s">
        <v>913</v>
      </c>
      <c r="C476" s="25"/>
      <c r="D476" s="26"/>
      <c r="E476" s="26"/>
      <c r="F476" s="27"/>
    </row>
    <row r="477" spans="1:6" x14ac:dyDescent="0.2">
      <c r="A477" s="23" t="s">
        <v>914</v>
      </c>
      <c r="B477" s="24" t="s">
        <v>915</v>
      </c>
      <c r="C477" s="25"/>
      <c r="D477" s="26"/>
      <c r="E477" s="26"/>
      <c r="F477" s="27"/>
    </row>
    <row r="478" spans="1:6" x14ac:dyDescent="0.2">
      <c r="A478" s="23" t="s">
        <v>916</v>
      </c>
      <c r="B478" s="24" t="s">
        <v>917</v>
      </c>
      <c r="C478" s="25"/>
      <c r="D478" s="26"/>
      <c r="E478" s="26"/>
      <c r="F478" s="27"/>
    </row>
    <row r="479" spans="1:6" x14ac:dyDescent="0.2">
      <c r="A479" s="23" t="s">
        <v>918</v>
      </c>
      <c r="B479" s="24" t="s">
        <v>919</v>
      </c>
      <c r="C479" s="25"/>
      <c r="D479" s="26"/>
      <c r="E479" s="26"/>
      <c r="F479" s="27"/>
    </row>
    <row r="480" spans="1:6" x14ac:dyDescent="0.2">
      <c r="A480" s="23" t="s">
        <v>920</v>
      </c>
      <c r="B480" s="24" t="s">
        <v>921</v>
      </c>
      <c r="C480" s="25"/>
      <c r="D480" s="26"/>
      <c r="E480" s="26"/>
      <c r="F480" s="27"/>
    </row>
    <row r="481" spans="1:6" ht="23.25" x14ac:dyDescent="0.2">
      <c r="A481" s="23" t="s">
        <v>922</v>
      </c>
      <c r="B481" s="24" t="s">
        <v>923</v>
      </c>
      <c r="C481" s="25"/>
      <c r="D481" s="26"/>
      <c r="E481" s="26"/>
      <c r="F481" s="27"/>
    </row>
    <row r="482" spans="1:6" x14ac:dyDescent="0.2">
      <c r="A482" s="23" t="s">
        <v>924</v>
      </c>
      <c r="B482" s="24" t="s">
        <v>925</v>
      </c>
      <c r="C482" s="25"/>
      <c r="D482" s="26"/>
      <c r="E482" s="26"/>
      <c r="F482" s="27"/>
    </row>
    <row r="483" spans="1:6" x14ac:dyDescent="0.2">
      <c r="A483" s="23" t="s">
        <v>926</v>
      </c>
      <c r="B483" s="24" t="s">
        <v>927</v>
      </c>
      <c r="C483" s="25"/>
      <c r="D483" s="26"/>
      <c r="E483" s="26"/>
      <c r="F483" s="27"/>
    </row>
    <row r="484" spans="1:6" x14ac:dyDescent="0.2">
      <c r="A484" s="23" t="s">
        <v>928</v>
      </c>
      <c r="B484" s="24" t="s">
        <v>929</v>
      </c>
      <c r="C484" s="25"/>
      <c r="D484" s="26"/>
      <c r="E484" s="26"/>
      <c r="F484" s="27"/>
    </row>
    <row r="485" spans="1:6" x14ac:dyDescent="0.2">
      <c r="A485" s="23" t="s">
        <v>930</v>
      </c>
      <c r="B485" s="24" t="s">
        <v>931</v>
      </c>
      <c r="C485" s="25"/>
      <c r="D485" s="26"/>
      <c r="E485" s="26"/>
      <c r="F485" s="27"/>
    </row>
    <row r="486" spans="1:6" x14ac:dyDescent="0.2">
      <c r="A486" s="23" t="s">
        <v>932</v>
      </c>
      <c r="B486" s="24" t="s">
        <v>933</v>
      </c>
      <c r="C486" s="25"/>
      <c r="D486" s="26"/>
      <c r="E486" s="26"/>
      <c r="F486" s="27"/>
    </row>
    <row r="487" spans="1:6" x14ac:dyDescent="0.2">
      <c r="A487" s="23" t="s">
        <v>934</v>
      </c>
      <c r="B487" s="24" t="s">
        <v>935</v>
      </c>
      <c r="C487" s="25"/>
      <c r="D487" s="26"/>
      <c r="E487" s="26"/>
      <c r="F487" s="27"/>
    </row>
    <row r="488" spans="1:6" x14ac:dyDescent="0.2">
      <c r="A488" s="23" t="s">
        <v>936</v>
      </c>
      <c r="B488" s="24" t="s">
        <v>937</v>
      </c>
      <c r="C488" s="25"/>
      <c r="D488" s="26"/>
      <c r="E488" s="26"/>
      <c r="F488" s="27"/>
    </row>
    <row r="489" spans="1:6" x14ac:dyDescent="0.2">
      <c r="A489" s="23" t="s">
        <v>938</v>
      </c>
      <c r="B489" s="24" t="s">
        <v>939</v>
      </c>
      <c r="C489" s="25"/>
      <c r="D489" s="26"/>
      <c r="E489" s="26"/>
      <c r="F489" s="27"/>
    </row>
    <row r="490" spans="1:6" x14ac:dyDescent="0.2">
      <c r="A490" s="23" t="s">
        <v>940</v>
      </c>
      <c r="B490" s="24" t="s">
        <v>941</v>
      </c>
      <c r="C490" s="25"/>
      <c r="D490" s="26"/>
      <c r="E490" s="26"/>
      <c r="F490" s="27"/>
    </row>
    <row r="491" spans="1:6" x14ac:dyDescent="0.2">
      <c r="A491" s="23" t="s">
        <v>942</v>
      </c>
      <c r="B491" s="24" t="s">
        <v>943</v>
      </c>
      <c r="C491" s="25"/>
      <c r="D491" s="26"/>
      <c r="E491" s="26"/>
      <c r="F491" s="27"/>
    </row>
    <row r="492" spans="1:6" x14ac:dyDescent="0.2">
      <c r="A492" s="23" t="s">
        <v>944</v>
      </c>
      <c r="B492" s="24" t="s">
        <v>945</v>
      </c>
      <c r="C492" s="25"/>
      <c r="D492" s="26"/>
      <c r="E492" s="26"/>
      <c r="F492" s="27"/>
    </row>
    <row r="493" spans="1:6" x14ac:dyDescent="0.2">
      <c r="A493" s="23" t="s">
        <v>946</v>
      </c>
      <c r="B493" s="24" t="s">
        <v>947</v>
      </c>
      <c r="C493" s="25"/>
      <c r="D493" s="26"/>
      <c r="E493" s="26"/>
      <c r="F493" s="27"/>
    </row>
    <row r="494" spans="1:6" ht="23.25" x14ac:dyDescent="0.2">
      <c r="A494" s="23" t="s">
        <v>948</v>
      </c>
      <c r="B494" s="24" t="s">
        <v>949</v>
      </c>
      <c r="C494" s="25"/>
      <c r="D494" s="26"/>
      <c r="E494" s="26"/>
      <c r="F494" s="27"/>
    </row>
    <row r="495" spans="1:6" x14ac:dyDescent="0.2">
      <c r="A495" s="23" t="s">
        <v>950</v>
      </c>
      <c r="B495" s="24" t="s">
        <v>951</v>
      </c>
      <c r="C495" s="25"/>
      <c r="D495" s="26"/>
      <c r="E495" s="26"/>
      <c r="F495" s="27"/>
    </row>
    <row r="496" spans="1:6" x14ac:dyDescent="0.2">
      <c r="A496" s="23" t="s">
        <v>952</v>
      </c>
      <c r="B496" s="24" t="s">
        <v>953</v>
      </c>
      <c r="C496" s="25"/>
      <c r="D496" s="26"/>
      <c r="E496" s="26"/>
      <c r="F496" s="27"/>
    </row>
    <row r="497" spans="1:6" x14ac:dyDescent="0.2">
      <c r="A497" s="23" t="s">
        <v>954</v>
      </c>
      <c r="B497" s="24" t="s">
        <v>955</v>
      </c>
      <c r="C497" s="25"/>
      <c r="D497" s="26"/>
      <c r="E497" s="26"/>
      <c r="F497" s="27"/>
    </row>
    <row r="498" spans="1:6" x14ac:dyDescent="0.2">
      <c r="A498" s="23" t="s">
        <v>956</v>
      </c>
      <c r="B498" s="24" t="s">
        <v>957</v>
      </c>
      <c r="C498" s="25"/>
      <c r="D498" s="26"/>
      <c r="E498" s="26"/>
      <c r="F498" s="27"/>
    </row>
    <row r="499" spans="1:6" ht="23.25" x14ac:dyDescent="0.2">
      <c r="A499" s="23" t="s">
        <v>958</v>
      </c>
      <c r="B499" s="28" t="s">
        <v>959</v>
      </c>
      <c r="C499" s="25"/>
      <c r="D499" s="26"/>
      <c r="E499" s="26"/>
      <c r="F499" s="27"/>
    </row>
    <row r="500" spans="1:6" x14ac:dyDescent="0.2">
      <c r="A500" s="46"/>
      <c r="B500" s="47" t="s">
        <v>960</v>
      </c>
      <c r="C500" s="40">
        <f>SUM(C501:C533)</f>
        <v>0</v>
      </c>
      <c r="D500" s="41"/>
      <c r="E500" s="41"/>
      <c r="F500" s="42"/>
    </row>
    <row r="501" spans="1:6" x14ac:dyDescent="0.2">
      <c r="A501" s="23" t="s">
        <v>961</v>
      </c>
      <c r="B501" s="24" t="s">
        <v>962</v>
      </c>
      <c r="C501" s="25"/>
      <c r="D501" s="26"/>
      <c r="E501" s="26"/>
      <c r="F501" s="27"/>
    </row>
    <row r="502" spans="1:6" x14ac:dyDescent="0.2">
      <c r="A502" s="23" t="s">
        <v>963</v>
      </c>
      <c r="B502" s="24" t="s">
        <v>964</v>
      </c>
      <c r="C502" s="25"/>
      <c r="D502" s="26"/>
      <c r="E502" s="26"/>
      <c r="F502" s="27"/>
    </row>
    <row r="503" spans="1:6" x14ac:dyDescent="0.2">
      <c r="A503" s="23" t="s">
        <v>965</v>
      </c>
      <c r="B503" s="24" t="s">
        <v>966</v>
      </c>
      <c r="C503" s="25"/>
      <c r="D503" s="26"/>
      <c r="E503" s="26"/>
      <c r="F503" s="27"/>
    </row>
    <row r="504" spans="1:6" x14ac:dyDescent="0.2">
      <c r="A504" s="23" t="s">
        <v>967</v>
      </c>
      <c r="B504" s="24" t="s">
        <v>968</v>
      </c>
      <c r="C504" s="25"/>
      <c r="D504" s="26"/>
      <c r="E504" s="26"/>
      <c r="F504" s="27"/>
    </row>
    <row r="505" spans="1:6" x14ac:dyDescent="0.2">
      <c r="A505" s="23" t="s">
        <v>969</v>
      </c>
      <c r="B505" s="24" t="s">
        <v>970</v>
      </c>
      <c r="C505" s="25"/>
      <c r="D505" s="26"/>
      <c r="E505" s="26"/>
      <c r="F505" s="27"/>
    </row>
    <row r="506" spans="1:6" x14ac:dyDescent="0.2">
      <c r="A506" s="23" t="s">
        <v>971</v>
      </c>
      <c r="B506" s="24" t="s">
        <v>972</v>
      </c>
      <c r="C506" s="25"/>
      <c r="D506" s="26"/>
      <c r="E506" s="26"/>
      <c r="F506" s="27"/>
    </row>
    <row r="507" spans="1:6" x14ac:dyDescent="0.2">
      <c r="A507" s="23" t="s">
        <v>973</v>
      </c>
      <c r="B507" s="24" t="s">
        <v>974</v>
      </c>
      <c r="C507" s="25"/>
      <c r="D507" s="26"/>
      <c r="E507" s="26"/>
      <c r="F507" s="27"/>
    </row>
    <row r="508" spans="1:6" x14ac:dyDescent="0.2">
      <c r="A508" s="23" t="s">
        <v>975</v>
      </c>
      <c r="B508" s="24" t="s">
        <v>976</v>
      </c>
      <c r="C508" s="25"/>
      <c r="D508" s="26"/>
      <c r="E508" s="26"/>
      <c r="F508" s="27"/>
    </row>
    <row r="509" spans="1:6" x14ac:dyDescent="0.2">
      <c r="A509" s="23" t="s">
        <v>977</v>
      </c>
      <c r="B509" s="24" t="s">
        <v>978</v>
      </c>
      <c r="C509" s="25"/>
      <c r="D509" s="26"/>
      <c r="E509" s="26"/>
      <c r="F509" s="27"/>
    </row>
    <row r="510" spans="1:6" x14ac:dyDescent="0.2">
      <c r="A510" s="23" t="s">
        <v>979</v>
      </c>
      <c r="B510" s="24" t="s">
        <v>980</v>
      </c>
      <c r="C510" s="25"/>
      <c r="D510" s="26"/>
      <c r="E510" s="26"/>
      <c r="F510" s="27"/>
    </row>
    <row r="511" spans="1:6" x14ac:dyDescent="0.2">
      <c r="A511" s="23" t="s">
        <v>981</v>
      </c>
      <c r="B511" s="24" t="s">
        <v>982</v>
      </c>
      <c r="C511" s="25"/>
      <c r="D511" s="26"/>
      <c r="E511" s="26"/>
      <c r="F511" s="27"/>
    </row>
    <row r="512" spans="1:6" x14ac:dyDescent="0.2">
      <c r="A512" s="23" t="s">
        <v>983</v>
      </c>
      <c r="B512" s="24" t="s">
        <v>984</v>
      </c>
      <c r="C512" s="25"/>
      <c r="D512" s="26"/>
      <c r="E512" s="26"/>
      <c r="F512" s="27"/>
    </row>
    <row r="513" spans="1:6" x14ac:dyDescent="0.2">
      <c r="A513" s="23" t="s">
        <v>985</v>
      </c>
      <c r="B513" s="24" t="s">
        <v>986</v>
      </c>
      <c r="C513" s="25"/>
      <c r="D513" s="26"/>
      <c r="E513" s="26"/>
      <c r="F513" s="27"/>
    </row>
    <row r="514" spans="1:6" x14ac:dyDescent="0.2">
      <c r="A514" s="23" t="s">
        <v>987</v>
      </c>
      <c r="B514" s="24" t="s">
        <v>988</v>
      </c>
      <c r="C514" s="25"/>
      <c r="D514" s="26"/>
      <c r="E514" s="26"/>
      <c r="F514" s="27"/>
    </row>
    <row r="515" spans="1:6" x14ac:dyDescent="0.2">
      <c r="A515" s="23" t="s">
        <v>989</v>
      </c>
      <c r="B515" s="24" t="s">
        <v>990</v>
      </c>
      <c r="C515" s="25"/>
      <c r="D515" s="26"/>
      <c r="E515" s="26"/>
      <c r="F515" s="27"/>
    </row>
    <row r="516" spans="1:6" x14ac:dyDescent="0.2">
      <c r="A516" s="23" t="s">
        <v>991</v>
      </c>
      <c r="B516" s="24" t="s">
        <v>992</v>
      </c>
      <c r="C516" s="25"/>
      <c r="D516" s="26"/>
      <c r="E516" s="26"/>
      <c r="F516" s="27"/>
    </row>
    <row r="517" spans="1:6" x14ac:dyDescent="0.2">
      <c r="A517" s="23" t="s">
        <v>993</v>
      </c>
      <c r="B517" s="24" t="s">
        <v>994</v>
      </c>
      <c r="C517" s="25"/>
      <c r="D517" s="26"/>
      <c r="E517" s="26"/>
      <c r="F517" s="27"/>
    </row>
    <row r="518" spans="1:6" x14ac:dyDescent="0.2">
      <c r="A518" s="23" t="s">
        <v>995</v>
      </c>
      <c r="B518" s="24" t="s">
        <v>996</v>
      </c>
      <c r="C518" s="25"/>
      <c r="D518" s="26"/>
      <c r="E518" s="26"/>
      <c r="F518" s="27"/>
    </row>
    <row r="519" spans="1:6" x14ac:dyDescent="0.2">
      <c r="A519" s="23" t="s">
        <v>997</v>
      </c>
      <c r="B519" s="24" t="s">
        <v>998</v>
      </c>
      <c r="C519" s="25"/>
      <c r="D519" s="26"/>
      <c r="E519" s="26"/>
      <c r="F519" s="27"/>
    </row>
    <row r="520" spans="1:6" x14ac:dyDescent="0.2">
      <c r="A520" s="23" t="s">
        <v>999</v>
      </c>
      <c r="B520" s="24" t="s">
        <v>1000</v>
      </c>
      <c r="C520" s="25"/>
      <c r="D520" s="26"/>
      <c r="E520" s="26"/>
      <c r="F520" s="27"/>
    </row>
    <row r="521" spans="1:6" x14ac:dyDescent="0.2">
      <c r="A521" s="23" t="s">
        <v>1001</v>
      </c>
      <c r="B521" s="24" t="s">
        <v>1002</v>
      </c>
      <c r="C521" s="25"/>
      <c r="D521" s="26"/>
      <c r="E521" s="26"/>
      <c r="F521" s="27"/>
    </row>
    <row r="522" spans="1:6" x14ac:dyDescent="0.2">
      <c r="A522" s="23" t="s">
        <v>1003</v>
      </c>
      <c r="B522" s="24" t="s">
        <v>1004</v>
      </c>
      <c r="C522" s="25"/>
      <c r="D522" s="26"/>
      <c r="E522" s="26"/>
      <c r="F522" s="27"/>
    </row>
    <row r="523" spans="1:6" x14ac:dyDescent="0.2">
      <c r="A523" s="23" t="s">
        <v>1005</v>
      </c>
      <c r="B523" s="24" t="s">
        <v>1006</v>
      </c>
      <c r="C523" s="25"/>
      <c r="D523" s="26"/>
      <c r="E523" s="26"/>
      <c r="F523" s="27"/>
    </row>
    <row r="524" spans="1:6" x14ac:dyDescent="0.2">
      <c r="A524" s="23" t="s">
        <v>1007</v>
      </c>
      <c r="B524" s="24" t="s">
        <v>1008</v>
      </c>
      <c r="C524" s="25"/>
      <c r="D524" s="26"/>
      <c r="E524" s="26"/>
      <c r="F524" s="27"/>
    </row>
    <row r="525" spans="1:6" ht="34.5" x14ac:dyDescent="0.2">
      <c r="A525" s="23" t="s">
        <v>1009</v>
      </c>
      <c r="B525" s="24" t="s">
        <v>1010</v>
      </c>
      <c r="C525" s="25"/>
      <c r="D525" s="26"/>
      <c r="E525" s="26"/>
      <c r="F525" s="27"/>
    </row>
    <row r="526" spans="1:6" x14ac:dyDescent="0.2">
      <c r="A526" s="23" t="s">
        <v>1011</v>
      </c>
      <c r="B526" s="24" t="s">
        <v>1012</v>
      </c>
      <c r="C526" s="25"/>
      <c r="D526" s="26"/>
      <c r="E526" s="26"/>
      <c r="F526" s="27"/>
    </row>
    <row r="527" spans="1:6" x14ac:dyDescent="0.2">
      <c r="A527" s="23" t="s">
        <v>1013</v>
      </c>
      <c r="B527" s="24" t="s">
        <v>440</v>
      </c>
      <c r="C527" s="25"/>
      <c r="D527" s="26"/>
      <c r="E527" s="26"/>
      <c r="F527" s="27"/>
    </row>
    <row r="528" spans="1:6" x14ac:dyDescent="0.2">
      <c r="A528" s="23" t="s">
        <v>1014</v>
      </c>
      <c r="B528" s="24" t="s">
        <v>1015</v>
      </c>
      <c r="C528" s="25"/>
      <c r="D528" s="26"/>
      <c r="E528" s="26"/>
      <c r="F528" s="27"/>
    </row>
    <row r="529" spans="1:6" x14ac:dyDescent="0.2">
      <c r="A529" s="23" t="s">
        <v>1016</v>
      </c>
      <c r="B529" s="24" t="s">
        <v>888</v>
      </c>
      <c r="C529" s="25"/>
      <c r="D529" s="26"/>
      <c r="E529" s="26"/>
      <c r="F529" s="27"/>
    </row>
    <row r="530" spans="1:6" x14ac:dyDescent="0.2">
      <c r="A530" s="23" t="s">
        <v>1017</v>
      </c>
      <c r="B530" s="24" t="s">
        <v>1018</v>
      </c>
      <c r="C530" s="25"/>
      <c r="D530" s="26"/>
      <c r="E530" s="26"/>
      <c r="F530" s="27"/>
    </row>
    <row r="531" spans="1:6" x14ac:dyDescent="0.2">
      <c r="A531" s="23" t="s">
        <v>1019</v>
      </c>
      <c r="B531" s="24" t="s">
        <v>1020</v>
      </c>
      <c r="C531" s="25"/>
      <c r="D531" s="26"/>
      <c r="E531" s="26"/>
      <c r="F531" s="27"/>
    </row>
    <row r="532" spans="1:6" x14ac:dyDescent="0.2">
      <c r="A532" s="52" t="s">
        <v>1021</v>
      </c>
      <c r="B532" s="53" t="s">
        <v>1022</v>
      </c>
      <c r="C532" s="25"/>
      <c r="D532" s="26"/>
      <c r="E532" s="26"/>
      <c r="F532" s="27"/>
    </row>
    <row r="533" spans="1:6" x14ac:dyDescent="0.2">
      <c r="A533" s="50" t="s">
        <v>1023</v>
      </c>
      <c r="B533" s="58" t="s">
        <v>1024</v>
      </c>
      <c r="C533" s="25"/>
      <c r="D533" s="26"/>
      <c r="E533" s="26"/>
      <c r="F533" s="27"/>
    </row>
    <row r="534" spans="1:6" x14ac:dyDescent="0.2">
      <c r="A534" s="46"/>
      <c r="B534" s="14" t="s">
        <v>1025</v>
      </c>
      <c r="C534" s="40"/>
      <c r="D534" s="41"/>
      <c r="E534" s="41"/>
      <c r="F534" s="42"/>
    </row>
    <row r="535" spans="1:6" ht="15.75" customHeight="1" x14ac:dyDescent="0.2">
      <c r="A535" s="46"/>
      <c r="B535" s="59" t="s">
        <v>1026</v>
      </c>
      <c r="C535" s="40">
        <f>SUM(C536:C589)</f>
        <v>0</v>
      </c>
      <c r="D535" s="41"/>
      <c r="E535" s="41"/>
      <c r="F535" s="42"/>
    </row>
    <row r="536" spans="1:6" x14ac:dyDescent="0.2">
      <c r="A536" s="23" t="s">
        <v>1027</v>
      </c>
      <c r="B536" s="24" t="s">
        <v>1028</v>
      </c>
      <c r="C536" s="25"/>
      <c r="D536" s="26"/>
      <c r="E536" s="26"/>
      <c r="F536" s="27"/>
    </row>
    <row r="537" spans="1:6" x14ac:dyDescent="0.2">
      <c r="A537" s="23" t="s">
        <v>1029</v>
      </c>
      <c r="B537" s="24" t="s">
        <v>1030</v>
      </c>
      <c r="C537" s="25"/>
      <c r="D537" s="26"/>
      <c r="E537" s="26"/>
      <c r="F537" s="27"/>
    </row>
    <row r="538" spans="1:6" x14ac:dyDescent="0.2">
      <c r="A538" s="23" t="s">
        <v>1031</v>
      </c>
      <c r="B538" s="24" t="s">
        <v>1032</v>
      </c>
      <c r="C538" s="25"/>
      <c r="D538" s="26"/>
      <c r="E538" s="26"/>
      <c r="F538" s="27"/>
    </row>
    <row r="539" spans="1:6" ht="23.25" x14ac:dyDescent="0.2">
      <c r="A539" s="23" t="s">
        <v>1033</v>
      </c>
      <c r="B539" s="24" t="s">
        <v>1034</v>
      </c>
      <c r="C539" s="25"/>
      <c r="D539" s="26"/>
      <c r="E539" s="26"/>
      <c r="F539" s="27"/>
    </row>
    <row r="540" spans="1:6" x14ac:dyDescent="0.2">
      <c r="A540" s="23" t="s">
        <v>1035</v>
      </c>
      <c r="B540" s="24" t="s">
        <v>1036</v>
      </c>
      <c r="C540" s="25"/>
      <c r="D540" s="26"/>
      <c r="E540" s="26"/>
      <c r="F540" s="27"/>
    </row>
    <row r="541" spans="1:6" x14ac:dyDescent="0.2">
      <c r="A541" s="23" t="s">
        <v>1037</v>
      </c>
      <c r="B541" s="24" t="s">
        <v>1038</v>
      </c>
      <c r="C541" s="25"/>
      <c r="D541" s="26"/>
      <c r="E541" s="26"/>
      <c r="F541" s="27"/>
    </row>
    <row r="542" spans="1:6" x14ac:dyDescent="0.2">
      <c r="A542" s="23" t="s">
        <v>1039</v>
      </c>
      <c r="B542" s="24" t="s">
        <v>1040</v>
      </c>
      <c r="C542" s="25"/>
      <c r="D542" s="26"/>
      <c r="E542" s="26"/>
      <c r="F542" s="27"/>
    </row>
    <row r="543" spans="1:6" x14ac:dyDescent="0.2">
      <c r="A543" s="23" t="s">
        <v>1041</v>
      </c>
      <c r="B543" s="24" t="s">
        <v>1042</v>
      </c>
      <c r="C543" s="25"/>
      <c r="D543" s="26"/>
      <c r="E543" s="26"/>
      <c r="F543" s="27"/>
    </row>
    <row r="544" spans="1:6" x14ac:dyDescent="0.2">
      <c r="A544" s="23" t="s">
        <v>1043</v>
      </c>
      <c r="B544" s="24" t="s">
        <v>1044</v>
      </c>
      <c r="C544" s="25"/>
      <c r="D544" s="26"/>
      <c r="E544" s="26"/>
      <c r="F544" s="27"/>
    </row>
    <row r="545" spans="1:6" x14ac:dyDescent="0.2">
      <c r="A545" s="23" t="s">
        <v>1045</v>
      </c>
      <c r="B545" s="24" t="s">
        <v>1046</v>
      </c>
      <c r="C545" s="25"/>
      <c r="D545" s="26"/>
      <c r="E545" s="26"/>
      <c r="F545" s="27"/>
    </row>
    <row r="546" spans="1:6" x14ac:dyDescent="0.2">
      <c r="A546" s="23" t="s">
        <v>1047</v>
      </c>
      <c r="B546" s="24" t="s">
        <v>1048</v>
      </c>
      <c r="C546" s="25"/>
      <c r="D546" s="26"/>
      <c r="E546" s="26"/>
      <c r="F546" s="27"/>
    </row>
    <row r="547" spans="1:6" x14ac:dyDescent="0.2">
      <c r="A547" s="23" t="s">
        <v>1049</v>
      </c>
      <c r="B547" s="24" t="s">
        <v>1050</v>
      </c>
      <c r="C547" s="25"/>
      <c r="D547" s="26"/>
      <c r="E547" s="26"/>
      <c r="F547" s="27"/>
    </row>
    <row r="548" spans="1:6" x14ac:dyDescent="0.2">
      <c r="A548" s="23" t="s">
        <v>1051</v>
      </c>
      <c r="B548" s="24" t="s">
        <v>1052</v>
      </c>
      <c r="C548" s="25"/>
      <c r="D548" s="26"/>
      <c r="E548" s="26"/>
      <c r="F548" s="27"/>
    </row>
    <row r="549" spans="1:6" x14ac:dyDescent="0.2">
      <c r="A549" s="23" t="s">
        <v>1053</v>
      </c>
      <c r="B549" s="24" t="s">
        <v>1054</v>
      </c>
      <c r="C549" s="25"/>
      <c r="D549" s="26"/>
      <c r="E549" s="26"/>
      <c r="F549" s="27"/>
    </row>
    <row r="550" spans="1:6" x14ac:dyDescent="0.2">
      <c r="A550" s="23" t="s">
        <v>1055</v>
      </c>
      <c r="B550" s="24" t="s">
        <v>1056</v>
      </c>
      <c r="C550" s="25"/>
      <c r="D550" s="26"/>
      <c r="E550" s="26"/>
      <c r="F550" s="27"/>
    </row>
    <row r="551" spans="1:6" x14ac:dyDescent="0.2">
      <c r="A551" s="23" t="s">
        <v>1057</v>
      </c>
      <c r="B551" s="24" t="s">
        <v>1058</v>
      </c>
      <c r="C551" s="25"/>
      <c r="D551" s="26"/>
      <c r="E551" s="26"/>
      <c r="F551" s="27"/>
    </row>
    <row r="552" spans="1:6" x14ac:dyDescent="0.2">
      <c r="A552" s="23" t="s">
        <v>1059</v>
      </c>
      <c r="B552" s="24" t="s">
        <v>1060</v>
      </c>
      <c r="C552" s="25"/>
      <c r="D552" s="26"/>
      <c r="E552" s="26"/>
      <c r="F552" s="27"/>
    </row>
    <row r="553" spans="1:6" x14ac:dyDescent="0.2">
      <c r="A553" s="23" t="s">
        <v>1061</v>
      </c>
      <c r="B553" s="24" t="s">
        <v>1062</v>
      </c>
      <c r="C553" s="25"/>
      <c r="D553" s="26"/>
      <c r="E553" s="26"/>
      <c r="F553" s="27"/>
    </row>
    <row r="554" spans="1:6" x14ac:dyDescent="0.2">
      <c r="A554" s="23" t="s">
        <v>1063</v>
      </c>
      <c r="B554" s="24" t="s">
        <v>1064</v>
      </c>
      <c r="C554" s="25"/>
      <c r="D554" s="26"/>
      <c r="E554" s="26"/>
      <c r="F554" s="27"/>
    </row>
    <row r="555" spans="1:6" x14ac:dyDescent="0.2">
      <c r="A555" s="23" t="s">
        <v>1065</v>
      </c>
      <c r="B555" s="24" t="s">
        <v>1066</v>
      </c>
      <c r="C555" s="25"/>
      <c r="D555" s="26"/>
      <c r="E555" s="26"/>
      <c r="F555" s="27"/>
    </row>
    <row r="556" spans="1:6" x14ac:dyDescent="0.2">
      <c r="A556" s="23" t="s">
        <v>1067</v>
      </c>
      <c r="B556" s="24" t="s">
        <v>1068</v>
      </c>
      <c r="C556" s="25"/>
      <c r="D556" s="26"/>
      <c r="E556" s="26"/>
      <c r="F556" s="27"/>
    </row>
    <row r="557" spans="1:6" x14ac:dyDescent="0.2">
      <c r="A557" s="23" t="s">
        <v>1069</v>
      </c>
      <c r="B557" s="24" t="s">
        <v>1070</v>
      </c>
      <c r="C557" s="25"/>
      <c r="D557" s="26"/>
      <c r="E557" s="26"/>
      <c r="F557" s="27"/>
    </row>
    <row r="558" spans="1:6" ht="23.25" x14ac:dyDescent="0.2">
      <c r="A558" s="23" t="s">
        <v>1071</v>
      </c>
      <c r="B558" s="24" t="s">
        <v>1072</v>
      </c>
      <c r="C558" s="25"/>
      <c r="D558" s="26"/>
      <c r="E558" s="26"/>
      <c r="F558" s="27"/>
    </row>
    <row r="559" spans="1:6" x14ac:dyDescent="0.2">
      <c r="A559" s="23" t="s">
        <v>1073</v>
      </c>
      <c r="B559" s="24" t="s">
        <v>1074</v>
      </c>
      <c r="C559" s="25"/>
      <c r="D559" s="26"/>
      <c r="E559" s="26"/>
      <c r="F559" s="27"/>
    </row>
    <row r="560" spans="1:6" x14ac:dyDescent="0.2">
      <c r="A560" s="23" t="s">
        <v>1075</v>
      </c>
      <c r="B560" s="24" t="s">
        <v>1076</v>
      </c>
      <c r="C560" s="25"/>
      <c r="D560" s="26"/>
      <c r="E560" s="26"/>
      <c r="F560" s="27"/>
    </row>
    <row r="561" spans="1:6" x14ac:dyDescent="0.2">
      <c r="A561" s="23" t="s">
        <v>1077</v>
      </c>
      <c r="B561" s="24" t="s">
        <v>1078</v>
      </c>
      <c r="C561" s="25"/>
      <c r="D561" s="26"/>
      <c r="E561" s="26"/>
      <c r="F561" s="27"/>
    </row>
    <row r="562" spans="1:6" ht="23.25" x14ac:dyDescent="0.2">
      <c r="A562" s="23" t="s">
        <v>1079</v>
      </c>
      <c r="B562" s="24" t="s">
        <v>1080</v>
      </c>
      <c r="C562" s="25"/>
      <c r="D562" s="26"/>
      <c r="E562" s="26"/>
      <c r="F562" s="27"/>
    </row>
    <row r="563" spans="1:6" x14ac:dyDescent="0.2">
      <c r="A563" s="23" t="s">
        <v>1081</v>
      </c>
      <c r="B563" s="24" t="s">
        <v>1082</v>
      </c>
      <c r="C563" s="25"/>
      <c r="D563" s="26"/>
      <c r="E563" s="26"/>
      <c r="F563" s="27"/>
    </row>
    <row r="564" spans="1:6" x14ac:dyDescent="0.2">
      <c r="A564" s="23" t="s">
        <v>1083</v>
      </c>
      <c r="B564" s="24" t="s">
        <v>1084</v>
      </c>
      <c r="C564" s="25"/>
      <c r="D564" s="26"/>
      <c r="E564" s="26"/>
      <c r="F564" s="27"/>
    </row>
    <row r="565" spans="1:6" x14ac:dyDescent="0.2">
      <c r="A565" s="23" t="s">
        <v>1085</v>
      </c>
      <c r="B565" s="24" t="s">
        <v>1086</v>
      </c>
      <c r="C565" s="25"/>
      <c r="D565" s="26"/>
      <c r="E565" s="26"/>
      <c r="F565" s="27"/>
    </row>
    <row r="566" spans="1:6" x14ac:dyDescent="0.2">
      <c r="A566" s="23" t="s">
        <v>1087</v>
      </c>
      <c r="B566" s="24" t="s">
        <v>1088</v>
      </c>
      <c r="C566" s="25"/>
      <c r="D566" s="26"/>
      <c r="E566" s="26"/>
      <c r="F566" s="27"/>
    </row>
    <row r="567" spans="1:6" x14ac:dyDescent="0.2">
      <c r="A567" s="23" t="s">
        <v>1089</v>
      </c>
      <c r="B567" s="24" t="s">
        <v>1090</v>
      </c>
      <c r="C567" s="25"/>
      <c r="D567" s="26"/>
      <c r="E567" s="26"/>
      <c r="F567" s="27"/>
    </row>
    <row r="568" spans="1:6" x14ac:dyDescent="0.2">
      <c r="A568" s="23" t="s">
        <v>1091</v>
      </c>
      <c r="B568" s="24" t="s">
        <v>1092</v>
      </c>
      <c r="C568" s="25"/>
      <c r="D568" s="26"/>
      <c r="E568" s="26"/>
      <c r="F568" s="27"/>
    </row>
    <row r="569" spans="1:6" x14ac:dyDescent="0.2">
      <c r="A569" s="23" t="s">
        <v>1093</v>
      </c>
      <c r="B569" s="24" t="s">
        <v>1094</v>
      </c>
      <c r="C569" s="25"/>
      <c r="D569" s="26"/>
      <c r="E569" s="26"/>
      <c r="F569" s="27"/>
    </row>
    <row r="570" spans="1:6" x14ac:dyDescent="0.2">
      <c r="A570" s="23" t="s">
        <v>1095</v>
      </c>
      <c r="B570" s="24" t="s">
        <v>1096</v>
      </c>
      <c r="C570" s="25"/>
      <c r="D570" s="26"/>
      <c r="E570" s="26"/>
      <c r="F570" s="27"/>
    </row>
    <row r="571" spans="1:6" x14ac:dyDescent="0.2">
      <c r="A571" s="23" t="s">
        <v>1097</v>
      </c>
      <c r="B571" s="24" t="s">
        <v>1098</v>
      </c>
      <c r="C571" s="25"/>
      <c r="D571" s="26"/>
      <c r="E571" s="26"/>
      <c r="F571" s="27"/>
    </row>
    <row r="572" spans="1:6" x14ac:dyDescent="0.2">
      <c r="A572" s="23" t="s">
        <v>1099</v>
      </c>
      <c r="B572" s="24" t="s">
        <v>1100</v>
      </c>
      <c r="C572" s="25"/>
      <c r="D572" s="26"/>
      <c r="E572" s="26"/>
      <c r="F572" s="27"/>
    </row>
    <row r="573" spans="1:6" x14ac:dyDescent="0.2">
      <c r="A573" s="23" t="s">
        <v>1101</v>
      </c>
      <c r="B573" s="24" t="s">
        <v>1102</v>
      </c>
      <c r="C573" s="25"/>
      <c r="D573" s="26"/>
      <c r="E573" s="26"/>
      <c r="F573" s="27"/>
    </row>
    <row r="574" spans="1:6" x14ac:dyDescent="0.2">
      <c r="A574" s="23" t="s">
        <v>1103</v>
      </c>
      <c r="B574" s="24" t="s">
        <v>1104</v>
      </c>
      <c r="C574" s="25"/>
      <c r="D574" s="26"/>
      <c r="E574" s="26"/>
      <c r="F574" s="27"/>
    </row>
    <row r="575" spans="1:6" x14ac:dyDescent="0.2">
      <c r="A575" s="23" t="s">
        <v>1105</v>
      </c>
      <c r="B575" s="24" t="s">
        <v>1106</v>
      </c>
      <c r="C575" s="25"/>
      <c r="D575" s="26"/>
      <c r="E575" s="26"/>
      <c r="F575" s="27"/>
    </row>
    <row r="576" spans="1:6" x14ac:dyDescent="0.2">
      <c r="A576" s="23" t="s">
        <v>1107</v>
      </c>
      <c r="B576" s="24" t="s">
        <v>1108</v>
      </c>
      <c r="C576" s="25"/>
      <c r="D576" s="26"/>
      <c r="E576" s="26"/>
      <c r="F576" s="27"/>
    </row>
    <row r="577" spans="1:6" x14ac:dyDescent="0.2">
      <c r="A577" s="23" t="s">
        <v>1109</v>
      </c>
      <c r="B577" s="24" t="s">
        <v>1110</v>
      </c>
      <c r="C577" s="25"/>
      <c r="D577" s="26"/>
      <c r="E577" s="26"/>
      <c r="F577" s="27"/>
    </row>
    <row r="578" spans="1:6" ht="23.25" x14ac:dyDescent="0.2">
      <c r="A578" s="23" t="s">
        <v>1111</v>
      </c>
      <c r="B578" s="24" t="s">
        <v>1112</v>
      </c>
      <c r="C578" s="25"/>
      <c r="D578" s="26"/>
      <c r="E578" s="26"/>
      <c r="F578" s="27"/>
    </row>
    <row r="579" spans="1:6" x14ac:dyDescent="0.2">
      <c r="A579" s="23" t="s">
        <v>1113</v>
      </c>
      <c r="B579" s="24" t="s">
        <v>1114</v>
      </c>
      <c r="C579" s="25"/>
      <c r="D579" s="26"/>
      <c r="E579" s="26"/>
      <c r="F579" s="27"/>
    </row>
    <row r="580" spans="1:6" x14ac:dyDescent="0.2">
      <c r="A580" s="23" t="s">
        <v>1115</v>
      </c>
      <c r="B580" s="24" t="s">
        <v>1116</v>
      </c>
      <c r="C580" s="25"/>
      <c r="D580" s="26"/>
      <c r="E580" s="26"/>
      <c r="F580" s="27"/>
    </row>
    <row r="581" spans="1:6" x14ac:dyDescent="0.2">
      <c r="A581" s="23" t="s">
        <v>1117</v>
      </c>
      <c r="B581" s="24" t="s">
        <v>1118</v>
      </c>
      <c r="C581" s="25"/>
      <c r="D581" s="26"/>
      <c r="E581" s="26"/>
      <c r="F581" s="27"/>
    </row>
    <row r="582" spans="1:6" x14ac:dyDescent="0.2">
      <c r="A582" s="23" t="s">
        <v>1119</v>
      </c>
      <c r="B582" s="24" t="s">
        <v>1120</v>
      </c>
      <c r="C582" s="25"/>
      <c r="D582" s="26"/>
      <c r="E582" s="26"/>
      <c r="F582" s="27"/>
    </row>
    <row r="583" spans="1:6" x14ac:dyDescent="0.2">
      <c r="A583" s="23" t="s">
        <v>1121</v>
      </c>
      <c r="B583" s="24" t="s">
        <v>1122</v>
      </c>
      <c r="C583" s="25"/>
      <c r="D583" s="26"/>
      <c r="E583" s="26"/>
      <c r="F583" s="27"/>
    </row>
    <row r="584" spans="1:6" x14ac:dyDescent="0.2">
      <c r="A584" s="23" t="s">
        <v>1123</v>
      </c>
      <c r="B584" s="24" t="s">
        <v>1124</v>
      </c>
      <c r="C584" s="25"/>
      <c r="D584" s="26"/>
      <c r="E584" s="26"/>
      <c r="F584" s="27"/>
    </row>
    <row r="585" spans="1:6" x14ac:dyDescent="0.2">
      <c r="A585" s="23" t="s">
        <v>1125</v>
      </c>
      <c r="B585" s="24" t="s">
        <v>1126</v>
      </c>
      <c r="C585" s="25"/>
      <c r="D585" s="26"/>
      <c r="E585" s="26"/>
      <c r="F585" s="27"/>
    </row>
    <row r="586" spans="1:6" x14ac:dyDescent="0.2">
      <c r="A586" s="23" t="s">
        <v>1127</v>
      </c>
      <c r="B586" s="24" t="s">
        <v>1128</v>
      </c>
      <c r="C586" s="25"/>
      <c r="D586" s="26"/>
      <c r="E586" s="26"/>
      <c r="F586" s="27"/>
    </row>
    <row r="587" spans="1:6" ht="23.25" x14ac:dyDescent="0.2">
      <c r="A587" s="23" t="s">
        <v>1129</v>
      </c>
      <c r="B587" s="24" t="s">
        <v>1130</v>
      </c>
      <c r="C587" s="25"/>
      <c r="D587" s="26"/>
      <c r="E587" s="26"/>
      <c r="F587" s="27"/>
    </row>
    <row r="588" spans="1:6" x14ac:dyDescent="0.2">
      <c r="A588" s="23" t="s">
        <v>1131</v>
      </c>
      <c r="B588" s="24" t="s">
        <v>1132</v>
      </c>
      <c r="C588" s="25"/>
      <c r="D588" s="26"/>
      <c r="E588" s="26"/>
      <c r="F588" s="27"/>
    </row>
    <row r="589" spans="1:6" x14ac:dyDescent="0.2">
      <c r="A589" s="23" t="s">
        <v>1133</v>
      </c>
      <c r="B589" s="28" t="s">
        <v>1134</v>
      </c>
      <c r="C589" s="25"/>
      <c r="D589" s="26"/>
      <c r="E589" s="26"/>
      <c r="F589" s="27"/>
    </row>
    <row r="590" spans="1:6" ht="17.25" customHeight="1" x14ac:dyDescent="0.2">
      <c r="A590" s="46"/>
      <c r="B590" s="47" t="s">
        <v>1135</v>
      </c>
      <c r="C590" s="40">
        <f>SUM(C591:C614)</f>
        <v>0</v>
      </c>
      <c r="D590" s="41"/>
      <c r="E590" s="41"/>
      <c r="F590" s="42"/>
    </row>
    <row r="591" spans="1:6" x14ac:dyDescent="0.2">
      <c r="A591" s="23" t="s">
        <v>1136</v>
      </c>
      <c r="B591" s="24" t="s">
        <v>1137</v>
      </c>
      <c r="C591" s="25"/>
      <c r="D591" s="26"/>
      <c r="E591" s="26"/>
      <c r="F591" s="27"/>
    </row>
    <row r="592" spans="1:6" x14ac:dyDescent="0.2">
      <c r="A592" s="23" t="s">
        <v>1138</v>
      </c>
      <c r="B592" s="24" t="s">
        <v>1139</v>
      </c>
      <c r="C592" s="25"/>
      <c r="D592" s="26"/>
      <c r="E592" s="26"/>
      <c r="F592" s="27"/>
    </row>
    <row r="593" spans="1:6" x14ac:dyDescent="0.2">
      <c r="A593" s="23" t="s">
        <v>1140</v>
      </c>
      <c r="B593" s="24" t="s">
        <v>1141</v>
      </c>
      <c r="C593" s="25"/>
      <c r="D593" s="26"/>
      <c r="E593" s="26"/>
      <c r="F593" s="27"/>
    </row>
    <row r="594" spans="1:6" x14ac:dyDescent="0.2">
      <c r="A594" s="23" t="s">
        <v>1142</v>
      </c>
      <c r="B594" s="24" t="s">
        <v>1143</v>
      </c>
      <c r="C594" s="25"/>
      <c r="D594" s="26"/>
      <c r="E594" s="26"/>
      <c r="F594" s="27"/>
    </row>
    <row r="595" spans="1:6" x14ac:dyDescent="0.2">
      <c r="A595" s="23" t="s">
        <v>1144</v>
      </c>
      <c r="B595" s="24" t="s">
        <v>1145</v>
      </c>
      <c r="C595" s="25"/>
      <c r="D595" s="26"/>
      <c r="E595" s="26"/>
      <c r="F595" s="27"/>
    </row>
    <row r="596" spans="1:6" x14ac:dyDescent="0.2">
      <c r="A596" s="23" t="s">
        <v>1146</v>
      </c>
      <c r="B596" s="24" t="s">
        <v>1147</v>
      </c>
      <c r="C596" s="25"/>
      <c r="D596" s="26"/>
      <c r="E596" s="26"/>
      <c r="F596" s="27"/>
    </row>
    <row r="597" spans="1:6" x14ac:dyDescent="0.2">
      <c r="A597" s="23" t="s">
        <v>1148</v>
      </c>
      <c r="B597" s="24" t="s">
        <v>1149</v>
      </c>
      <c r="C597" s="25"/>
      <c r="D597" s="26"/>
      <c r="E597" s="26"/>
      <c r="F597" s="27"/>
    </row>
    <row r="598" spans="1:6" x14ac:dyDescent="0.2">
      <c r="A598" s="23" t="s">
        <v>1150</v>
      </c>
      <c r="B598" s="24" t="s">
        <v>1151</v>
      </c>
      <c r="C598" s="25"/>
      <c r="D598" s="26"/>
      <c r="E598" s="26"/>
      <c r="F598" s="27"/>
    </row>
    <row r="599" spans="1:6" x14ac:dyDescent="0.2">
      <c r="A599" s="23" t="s">
        <v>1152</v>
      </c>
      <c r="B599" s="24" t="s">
        <v>1153</v>
      </c>
      <c r="C599" s="25"/>
      <c r="D599" s="26"/>
      <c r="E599" s="26"/>
      <c r="F599" s="27"/>
    </row>
    <row r="600" spans="1:6" x14ac:dyDescent="0.2">
      <c r="A600" s="23" t="s">
        <v>1154</v>
      </c>
      <c r="B600" s="24" t="s">
        <v>1155</v>
      </c>
      <c r="C600" s="25"/>
      <c r="D600" s="26"/>
      <c r="E600" s="26"/>
      <c r="F600" s="27"/>
    </row>
    <row r="601" spans="1:6" x14ac:dyDescent="0.2">
      <c r="A601" s="23" t="s">
        <v>1156</v>
      </c>
      <c r="B601" s="24" t="s">
        <v>1157</v>
      </c>
      <c r="C601" s="25"/>
      <c r="D601" s="26"/>
      <c r="E601" s="26"/>
      <c r="F601" s="27"/>
    </row>
    <row r="602" spans="1:6" x14ac:dyDescent="0.2">
      <c r="A602" s="23" t="s">
        <v>1158</v>
      </c>
      <c r="B602" s="24" t="s">
        <v>1159</v>
      </c>
      <c r="C602" s="25"/>
      <c r="D602" s="26"/>
      <c r="E602" s="26"/>
      <c r="F602" s="27"/>
    </row>
    <row r="603" spans="1:6" x14ac:dyDescent="0.2">
      <c r="A603" s="23" t="s">
        <v>1160</v>
      </c>
      <c r="B603" s="24" t="s">
        <v>1161</v>
      </c>
      <c r="C603" s="25"/>
      <c r="D603" s="26"/>
      <c r="E603" s="26"/>
      <c r="F603" s="27"/>
    </row>
    <row r="604" spans="1:6" x14ac:dyDescent="0.2">
      <c r="A604" s="23" t="s">
        <v>1162</v>
      </c>
      <c r="B604" s="24" t="s">
        <v>1163</v>
      </c>
      <c r="C604" s="25"/>
      <c r="D604" s="26"/>
      <c r="E604" s="26"/>
      <c r="F604" s="27"/>
    </row>
    <row r="605" spans="1:6" x14ac:dyDescent="0.2">
      <c r="A605" s="23" t="s">
        <v>1164</v>
      </c>
      <c r="B605" s="24" t="s">
        <v>1165</v>
      </c>
      <c r="C605" s="25"/>
      <c r="D605" s="26"/>
      <c r="E605" s="26"/>
      <c r="F605" s="27"/>
    </row>
    <row r="606" spans="1:6" x14ac:dyDescent="0.2">
      <c r="A606" s="23" t="s">
        <v>1166</v>
      </c>
      <c r="B606" s="24" t="s">
        <v>1167</v>
      </c>
      <c r="C606" s="25"/>
      <c r="D606" s="26"/>
      <c r="E606" s="26"/>
      <c r="F606" s="27"/>
    </row>
    <row r="607" spans="1:6" x14ac:dyDescent="0.2">
      <c r="A607" s="23" t="s">
        <v>1168</v>
      </c>
      <c r="B607" s="24" t="s">
        <v>1169</v>
      </c>
      <c r="C607" s="25"/>
      <c r="D607" s="26"/>
      <c r="E607" s="26"/>
      <c r="F607" s="27"/>
    </row>
    <row r="608" spans="1:6" ht="23.25" x14ac:dyDescent="0.2">
      <c r="A608" s="23" t="s">
        <v>1170</v>
      </c>
      <c r="B608" s="24" t="s">
        <v>1171</v>
      </c>
      <c r="C608" s="25"/>
      <c r="D608" s="26"/>
      <c r="E608" s="26"/>
      <c r="F608" s="27"/>
    </row>
    <row r="609" spans="1:6" x14ac:dyDescent="0.2">
      <c r="A609" s="23" t="s">
        <v>1172</v>
      </c>
      <c r="B609" s="24" t="s">
        <v>1173</v>
      </c>
      <c r="C609" s="25"/>
      <c r="D609" s="26"/>
      <c r="E609" s="26"/>
      <c r="F609" s="27"/>
    </row>
    <row r="610" spans="1:6" x14ac:dyDescent="0.2">
      <c r="A610" s="23" t="s">
        <v>1174</v>
      </c>
      <c r="B610" s="24" t="s">
        <v>1175</v>
      </c>
      <c r="C610" s="25"/>
      <c r="D610" s="26"/>
      <c r="E610" s="26"/>
      <c r="F610" s="27"/>
    </row>
    <row r="611" spans="1:6" x14ac:dyDescent="0.2">
      <c r="A611" s="23" t="s">
        <v>1176</v>
      </c>
      <c r="B611" s="24" t="s">
        <v>1177</v>
      </c>
      <c r="C611" s="25"/>
      <c r="D611" s="26"/>
      <c r="E611" s="26"/>
      <c r="F611" s="27"/>
    </row>
    <row r="612" spans="1:6" x14ac:dyDescent="0.2">
      <c r="A612" s="23" t="s">
        <v>1178</v>
      </c>
      <c r="B612" s="24" t="s">
        <v>1179</v>
      </c>
      <c r="C612" s="25"/>
      <c r="D612" s="26"/>
      <c r="E612" s="26"/>
      <c r="F612" s="27"/>
    </row>
    <row r="613" spans="1:6" x14ac:dyDescent="0.2">
      <c r="A613" s="23" t="s">
        <v>1180</v>
      </c>
      <c r="B613" s="24" t="s">
        <v>1181</v>
      </c>
      <c r="C613" s="25"/>
      <c r="D613" s="26"/>
      <c r="E613" s="26"/>
      <c r="F613" s="27"/>
    </row>
    <row r="614" spans="1:6" x14ac:dyDescent="0.2">
      <c r="A614" s="23" t="s">
        <v>1182</v>
      </c>
      <c r="B614" s="24" t="s">
        <v>1183</v>
      </c>
      <c r="C614" s="25"/>
      <c r="D614" s="26"/>
      <c r="E614" s="26"/>
      <c r="F614" s="27"/>
    </row>
    <row r="615" spans="1:6" ht="14.25" customHeight="1" x14ac:dyDescent="0.2">
      <c r="A615" s="46"/>
      <c r="B615" s="47" t="s">
        <v>1184</v>
      </c>
      <c r="C615" s="40">
        <f>SUM(C616:C632)</f>
        <v>0</v>
      </c>
      <c r="D615" s="41"/>
      <c r="E615" s="41"/>
      <c r="F615" s="42"/>
    </row>
    <row r="616" spans="1:6" x14ac:dyDescent="0.2">
      <c r="A616" s="23" t="s">
        <v>1185</v>
      </c>
      <c r="B616" s="24" t="s">
        <v>1186</v>
      </c>
      <c r="C616" s="25"/>
      <c r="D616" s="26"/>
      <c r="E616" s="26"/>
      <c r="F616" s="27"/>
    </row>
    <row r="617" spans="1:6" x14ac:dyDescent="0.2">
      <c r="A617" s="23" t="s">
        <v>1187</v>
      </c>
      <c r="B617" s="24" t="s">
        <v>1188</v>
      </c>
      <c r="C617" s="25"/>
      <c r="D617" s="26"/>
      <c r="E617" s="26"/>
      <c r="F617" s="27"/>
    </row>
    <row r="618" spans="1:6" x14ac:dyDescent="0.2">
      <c r="A618" s="23" t="s">
        <v>1189</v>
      </c>
      <c r="B618" s="24" t="s">
        <v>1190</v>
      </c>
      <c r="C618" s="25"/>
      <c r="D618" s="26"/>
      <c r="E618" s="26"/>
      <c r="F618" s="27"/>
    </row>
    <row r="619" spans="1:6" x14ac:dyDescent="0.2">
      <c r="A619" s="23" t="s">
        <v>1191</v>
      </c>
      <c r="B619" s="24" t="s">
        <v>1192</v>
      </c>
      <c r="C619" s="25"/>
      <c r="D619" s="26"/>
      <c r="E619" s="26"/>
      <c r="F619" s="27"/>
    </row>
    <row r="620" spans="1:6" x14ac:dyDescent="0.2">
      <c r="A620" s="23" t="s">
        <v>1193</v>
      </c>
      <c r="B620" s="24" t="s">
        <v>1194</v>
      </c>
      <c r="C620" s="25"/>
      <c r="D620" s="26"/>
      <c r="E620" s="26"/>
      <c r="F620" s="27"/>
    </row>
    <row r="621" spans="1:6" x14ac:dyDescent="0.2">
      <c r="A621" s="23" t="s">
        <v>1195</v>
      </c>
      <c r="B621" s="24" t="s">
        <v>1196</v>
      </c>
      <c r="C621" s="25"/>
      <c r="D621" s="26"/>
      <c r="E621" s="26"/>
      <c r="F621" s="27"/>
    </row>
    <row r="622" spans="1:6" x14ac:dyDescent="0.2">
      <c r="A622" s="23" t="s">
        <v>1197</v>
      </c>
      <c r="B622" s="24" t="s">
        <v>1198</v>
      </c>
      <c r="C622" s="25"/>
      <c r="D622" s="26"/>
      <c r="E622" s="26"/>
      <c r="F622" s="27"/>
    </row>
    <row r="623" spans="1:6" x14ac:dyDescent="0.2">
      <c r="A623" s="23" t="s">
        <v>1199</v>
      </c>
      <c r="B623" s="24" t="s">
        <v>1200</v>
      </c>
      <c r="C623" s="25"/>
      <c r="D623" s="26"/>
      <c r="E623" s="26"/>
      <c r="F623" s="27"/>
    </row>
    <row r="624" spans="1:6" x14ac:dyDescent="0.2">
      <c r="A624" s="23" t="s">
        <v>1201</v>
      </c>
      <c r="B624" s="24" t="s">
        <v>1202</v>
      </c>
      <c r="C624" s="25"/>
      <c r="D624" s="26"/>
      <c r="E624" s="26"/>
      <c r="F624" s="27"/>
    </row>
    <row r="625" spans="1:6" x14ac:dyDescent="0.2">
      <c r="A625" s="23" t="s">
        <v>1203</v>
      </c>
      <c r="B625" s="24" t="s">
        <v>1204</v>
      </c>
      <c r="C625" s="25"/>
      <c r="D625" s="26"/>
      <c r="E625" s="26"/>
      <c r="F625" s="27"/>
    </row>
    <row r="626" spans="1:6" x14ac:dyDescent="0.2">
      <c r="A626" s="23" t="s">
        <v>1205</v>
      </c>
      <c r="B626" s="24" t="s">
        <v>1206</v>
      </c>
      <c r="C626" s="25"/>
      <c r="D626" s="26"/>
      <c r="E626" s="26"/>
      <c r="F626" s="27"/>
    </row>
    <row r="627" spans="1:6" ht="23.25" x14ac:dyDescent="0.2">
      <c r="A627" s="23" t="s">
        <v>1207</v>
      </c>
      <c r="B627" s="24" t="s">
        <v>1208</v>
      </c>
      <c r="C627" s="25"/>
      <c r="D627" s="26"/>
      <c r="E627" s="26"/>
      <c r="F627" s="27"/>
    </row>
    <row r="628" spans="1:6" x14ac:dyDescent="0.2">
      <c r="A628" s="23" t="s">
        <v>1209</v>
      </c>
      <c r="B628" s="24" t="s">
        <v>1210</v>
      </c>
      <c r="C628" s="25"/>
      <c r="D628" s="26"/>
      <c r="E628" s="26"/>
      <c r="F628" s="27"/>
    </row>
    <row r="629" spans="1:6" x14ac:dyDescent="0.2">
      <c r="A629" s="23" t="s">
        <v>1211</v>
      </c>
      <c r="B629" s="28" t="s">
        <v>1212</v>
      </c>
      <c r="C629" s="25"/>
      <c r="D629" s="26"/>
      <c r="E629" s="26"/>
      <c r="F629" s="27"/>
    </row>
    <row r="630" spans="1:6" x14ac:dyDescent="0.2">
      <c r="A630" s="60" t="s">
        <v>1213</v>
      </c>
      <c r="B630" s="61" t="s">
        <v>1214</v>
      </c>
      <c r="C630" s="25"/>
      <c r="D630" s="26"/>
      <c r="E630" s="26"/>
      <c r="F630" s="27"/>
    </row>
    <row r="631" spans="1:6" x14ac:dyDescent="0.2">
      <c r="A631" s="60" t="s">
        <v>1215</v>
      </c>
      <c r="B631" s="62" t="s">
        <v>1216</v>
      </c>
      <c r="C631" s="25"/>
      <c r="D631" s="26"/>
      <c r="E631" s="26"/>
      <c r="F631" s="27"/>
    </row>
    <row r="632" spans="1:6" x14ac:dyDescent="0.2">
      <c r="A632" s="60" t="s">
        <v>1217</v>
      </c>
      <c r="B632" s="62" t="s">
        <v>1218</v>
      </c>
      <c r="C632" s="25"/>
      <c r="D632" s="26"/>
      <c r="E632" s="26"/>
      <c r="F632" s="27"/>
    </row>
    <row r="633" spans="1:6" x14ac:dyDescent="0.2">
      <c r="A633" s="46"/>
      <c r="B633" s="47" t="s">
        <v>1219</v>
      </c>
      <c r="C633" s="40">
        <f>SUM(C634:C653)</f>
        <v>0</v>
      </c>
      <c r="D633" s="41"/>
      <c r="E633" s="41"/>
      <c r="F633" s="42"/>
    </row>
    <row r="634" spans="1:6" x14ac:dyDescent="0.2">
      <c r="A634" s="23" t="s">
        <v>1220</v>
      </c>
      <c r="B634" s="24" t="s">
        <v>1221</v>
      </c>
      <c r="C634" s="25"/>
      <c r="D634" s="26"/>
      <c r="E634" s="26"/>
      <c r="F634" s="27"/>
    </row>
    <row r="635" spans="1:6" ht="23.25" x14ac:dyDescent="0.2">
      <c r="A635" s="23" t="s">
        <v>1222</v>
      </c>
      <c r="B635" s="24" t="s">
        <v>1223</v>
      </c>
      <c r="C635" s="25"/>
      <c r="D635" s="26"/>
      <c r="E635" s="26"/>
      <c r="F635" s="27"/>
    </row>
    <row r="636" spans="1:6" ht="23.25" x14ac:dyDescent="0.2">
      <c r="A636" s="23" t="s">
        <v>1224</v>
      </c>
      <c r="B636" s="24" t="s">
        <v>1225</v>
      </c>
      <c r="C636" s="25"/>
      <c r="D636" s="26"/>
      <c r="E636" s="26"/>
      <c r="F636" s="27"/>
    </row>
    <row r="637" spans="1:6" x14ac:dyDescent="0.2">
      <c r="A637" s="23" t="s">
        <v>1226</v>
      </c>
      <c r="B637" s="24" t="s">
        <v>1227</v>
      </c>
      <c r="C637" s="25"/>
      <c r="D637" s="26"/>
      <c r="E637" s="26"/>
      <c r="F637" s="27"/>
    </row>
    <row r="638" spans="1:6" x14ac:dyDescent="0.2">
      <c r="A638" s="23" t="s">
        <v>1228</v>
      </c>
      <c r="B638" s="24" t="s">
        <v>1229</v>
      </c>
      <c r="C638" s="25"/>
      <c r="D638" s="26"/>
      <c r="E638" s="26"/>
      <c r="F638" s="27"/>
    </row>
    <row r="639" spans="1:6" x14ac:dyDescent="0.2">
      <c r="A639" s="23" t="s">
        <v>1230</v>
      </c>
      <c r="B639" s="24" t="s">
        <v>1231</v>
      </c>
      <c r="C639" s="25"/>
      <c r="D639" s="26"/>
      <c r="E639" s="26"/>
      <c r="F639" s="27"/>
    </row>
    <row r="640" spans="1:6" x14ac:dyDescent="0.2">
      <c r="A640" s="23" t="s">
        <v>1232</v>
      </c>
      <c r="B640" s="24" t="s">
        <v>1233</v>
      </c>
      <c r="C640" s="25"/>
      <c r="D640" s="26"/>
      <c r="E640" s="26"/>
      <c r="F640" s="27"/>
    </row>
    <row r="641" spans="1:6" x14ac:dyDescent="0.2">
      <c r="A641" s="23" t="s">
        <v>1234</v>
      </c>
      <c r="B641" s="24" t="s">
        <v>1235</v>
      </c>
      <c r="C641" s="25"/>
      <c r="D641" s="26"/>
      <c r="E641" s="26"/>
      <c r="F641" s="27"/>
    </row>
    <row r="642" spans="1:6" x14ac:dyDescent="0.2">
      <c r="A642" s="23" t="s">
        <v>1236</v>
      </c>
      <c r="B642" s="24" t="s">
        <v>1237</v>
      </c>
      <c r="C642" s="25"/>
      <c r="D642" s="26"/>
      <c r="E642" s="26"/>
      <c r="F642" s="27"/>
    </row>
    <row r="643" spans="1:6" x14ac:dyDescent="0.2">
      <c r="A643" s="23" t="s">
        <v>1238</v>
      </c>
      <c r="B643" s="24" t="s">
        <v>1239</v>
      </c>
      <c r="C643" s="25"/>
      <c r="D643" s="26"/>
      <c r="E643" s="26"/>
      <c r="F643" s="27"/>
    </row>
    <row r="644" spans="1:6" x14ac:dyDescent="0.2">
      <c r="A644" s="23" t="s">
        <v>1240</v>
      </c>
      <c r="B644" s="24" t="s">
        <v>1241</v>
      </c>
      <c r="C644" s="25"/>
      <c r="D644" s="26"/>
      <c r="E644" s="26"/>
      <c r="F644" s="27"/>
    </row>
    <row r="645" spans="1:6" x14ac:dyDescent="0.2">
      <c r="A645" s="23" t="s">
        <v>1242</v>
      </c>
      <c r="B645" s="24" t="s">
        <v>1243</v>
      </c>
      <c r="C645" s="25"/>
      <c r="D645" s="26"/>
      <c r="E645" s="26"/>
      <c r="F645" s="27"/>
    </row>
    <row r="646" spans="1:6" x14ac:dyDescent="0.2">
      <c r="A646" s="23" t="s">
        <v>1244</v>
      </c>
      <c r="B646" s="24" t="s">
        <v>1245</v>
      </c>
      <c r="C646" s="25"/>
      <c r="D646" s="26"/>
      <c r="E646" s="26"/>
      <c r="F646" s="27"/>
    </row>
    <row r="647" spans="1:6" x14ac:dyDescent="0.2">
      <c r="A647" s="23" t="s">
        <v>1246</v>
      </c>
      <c r="B647" s="24" t="s">
        <v>1247</v>
      </c>
      <c r="C647" s="25"/>
      <c r="D647" s="26"/>
      <c r="E647" s="26"/>
      <c r="F647" s="27"/>
    </row>
    <row r="648" spans="1:6" x14ac:dyDescent="0.2">
      <c r="A648" s="23" t="s">
        <v>1248</v>
      </c>
      <c r="B648" s="24" t="s">
        <v>1249</v>
      </c>
      <c r="C648" s="25"/>
      <c r="D648" s="26"/>
      <c r="E648" s="26"/>
      <c r="F648" s="27"/>
    </row>
    <row r="649" spans="1:6" x14ac:dyDescent="0.2">
      <c r="A649" s="23" t="s">
        <v>1250</v>
      </c>
      <c r="B649" s="24" t="s">
        <v>1251</v>
      </c>
      <c r="C649" s="25"/>
      <c r="D649" s="26"/>
      <c r="E649" s="26"/>
      <c r="F649" s="27"/>
    </row>
    <row r="650" spans="1:6" x14ac:dyDescent="0.2">
      <c r="A650" s="23" t="s">
        <v>1252</v>
      </c>
      <c r="B650" s="63" t="s">
        <v>1253</v>
      </c>
      <c r="C650" s="25"/>
      <c r="D650" s="26"/>
      <c r="E650" s="26"/>
      <c r="F650" s="27"/>
    </row>
    <row r="651" spans="1:6" x14ac:dyDescent="0.2">
      <c r="A651" s="23" t="s">
        <v>1254</v>
      </c>
      <c r="B651" s="62" t="s">
        <v>1255</v>
      </c>
      <c r="C651" s="25"/>
      <c r="D651" s="26"/>
      <c r="E651" s="26"/>
      <c r="F651" s="27"/>
    </row>
    <row r="652" spans="1:6" x14ac:dyDescent="0.2">
      <c r="A652" s="23" t="s">
        <v>1256</v>
      </c>
      <c r="B652" s="64" t="s">
        <v>1257</v>
      </c>
      <c r="C652" s="25"/>
      <c r="D652" s="26"/>
      <c r="E652" s="26"/>
      <c r="F652" s="27"/>
    </row>
    <row r="653" spans="1:6" x14ac:dyDescent="0.2">
      <c r="A653" s="23" t="s">
        <v>1258</v>
      </c>
      <c r="B653" s="65" t="s">
        <v>1259</v>
      </c>
      <c r="C653" s="25"/>
      <c r="D653" s="26"/>
      <c r="E653" s="26"/>
      <c r="F653" s="27"/>
    </row>
    <row r="654" spans="1:6" x14ac:dyDescent="0.2">
      <c r="A654" s="46"/>
      <c r="B654" s="47" t="s">
        <v>1260</v>
      </c>
      <c r="C654" s="40">
        <f>SUM(C655:C671)</f>
        <v>0</v>
      </c>
      <c r="D654" s="41"/>
      <c r="E654" s="41"/>
      <c r="F654" s="42"/>
    </row>
    <row r="655" spans="1:6" x14ac:dyDescent="0.2">
      <c r="A655" s="23" t="s">
        <v>1261</v>
      </c>
      <c r="B655" s="24" t="s">
        <v>1262</v>
      </c>
      <c r="C655" s="25"/>
      <c r="D655" s="26"/>
      <c r="E655" s="26"/>
      <c r="F655" s="27"/>
    </row>
    <row r="656" spans="1:6" x14ac:dyDescent="0.2">
      <c r="A656" s="23" t="s">
        <v>1263</v>
      </c>
      <c r="B656" s="24" t="s">
        <v>1264</v>
      </c>
      <c r="C656" s="25"/>
      <c r="D656" s="26"/>
      <c r="E656" s="26"/>
      <c r="F656" s="27"/>
    </row>
    <row r="657" spans="1:6" x14ac:dyDescent="0.2">
      <c r="A657" s="23" t="s">
        <v>1265</v>
      </c>
      <c r="B657" s="24" t="s">
        <v>1266</v>
      </c>
      <c r="C657" s="25"/>
      <c r="D657" s="26"/>
      <c r="E657" s="26"/>
      <c r="F657" s="27"/>
    </row>
    <row r="658" spans="1:6" x14ac:dyDescent="0.2">
      <c r="A658" s="23" t="s">
        <v>1267</v>
      </c>
      <c r="B658" s="24" t="s">
        <v>1268</v>
      </c>
      <c r="C658" s="25"/>
      <c r="D658" s="26"/>
      <c r="E658" s="26"/>
      <c r="F658" s="27"/>
    </row>
    <row r="659" spans="1:6" x14ac:dyDescent="0.2">
      <c r="A659" s="23" t="s">
        <v>1269</v>
      </c>
      <c r="B659" s="24" t="s">
        <v>1270</v>
      </c>
      <c r="C659" s="25"/>
      <c r="D659" s="26"/>
      <c r="E659" s="26"/>
      <c r="F659" s="27"/>
    </row>
    <row r="660" spans="1:6" x14ac:dyDescent="0.2">
      <c r="A660" s="23" t="s">
        <v>1271</v>
      </c>
      <c r="B660" s="24" t="s">
        <v>1272</v>
      </c>
      <c r="C660" s="25"/>
      <c r="D660" s="26"/>
      <c r="E660" s="26"/>
      <c r="F660" s="27"/>
    </row>
    <row r="661" spans="1:6" x14ac:dyDescent="0.2">
      <c r="A661" s="23" t="s">
        <v>1273</v>
      </c>
      <c r="B661" s="24" t="s">
        <v>1274</v>
      </c>
      <c r="C661" s="25"/>
      <c r="D661" s="26"/>
      <c r="E661" s="26"/>
      <c r="F661" s="27"/>
    </row>
    <row r="662" spans="1:6" x14ac:dyDescent="0.2">
      <c r="A662" s="23" t="s">
        <v>1275</v>
      </c>
      <c r="B662" s="24" t="s">
        <v>1276</v>
      </c>
      <c r="C662" s="25"/>
      <c r="D662" s="26"/>
      <c r="E662" s="26"/>
      <c r="F662" s="27"/>
    </row>
    <row r="663" spans="1:6" x14ac:dyDescent="0.2">
      <c r="A663" s="23" t="s">
        <v>1277</v>
      </c>
      <c r="B663" s="24" t="s">
        <v>1278</v>
      </c>
      <c r="C663" s="25"/>
      <c r="D663" s="26"/>
      <c r="E663" s="26"/>
      <c r="F663" s="27"/>
    </row>
    <row r="664" spans="1:6" x14ac:dyDescent="0.2">
      <c r="A664" s="23" t="s">
        <v>1279</v>
      </c>
      <c r="B664" s="24" t="s">
        <v>1280</v>
      </c>
      <c r="C664" s="25"/>
      <c r="D664" s="26"/>
      <c r="E664" s="26"/>
      <c r="F664" s="27"/>
    </row>
    <row r="665" spans="1:6" x14ac:dyDescent="0.2">
      <c r="A665" s="23" t="s">
        <v>1281</v>
      </c>
      <c r="B665" s="24" t="s">
        <v>1282</v>
      </c>
      <c r="C665" s="25"/>
      <c r="D665" s="26"/>
      <c r="E665" s="26"/>
      <c r="F665" s="27"/>
    </row>
    <row r="666" spans="1:6" x14ac:dyDescent="0.2">
      <c r="A666" s="23" t="s">
        <v>1283</v>
      </c>
      <c r="B666" s="24" t="s">
        <v>1284</v>
      </c>
      <c r="C666" s="25"/>
      <c r="D666" s="26"/>
      <c r="E666" s="26"/>
      <c r="F666" s="27"/>
    </row>
    <row r="667" spans="1:6" x14ac:dyDescent="0.2">
      <c r="A667" s="23" t="s">
        <v>1285</v>
      </c>
      <c r="B667" s="45" t="s">
        <v>1286</v>
      </c>
      <c r="C667" s="25"/>
      <c r="D667" s="26"/>
      <c r="E667" s="26"/>
      <c r="F667" s="27"/>
    </row>
    <row r="668" spans="1:6" ht="23.25" x14ac:dyDescent="0.2">
      <c r="A668" s="23" t="s">
        <v>1287</v>
      </c>
      <c r="B668" s="24" t="s">
        <v>1288</v>
      </c>
      <c r="C668" s="25"/>
      <c r="D668" s="26"/>
      <c r="E668" s="26"/>
      <c r="F668" s="27"/>
    </row>
    <row r="669" spans="1:6" x14ac:dyDescent="0.2">
      <c r="A669" s="23" t="s">
        <v>1289</v>
      </c>
      <c r="B669" s="24" t="s">
        <v>1290</v>
      </c>
      <c r="C669" s="25"/>
      <c r="D669" s="26"/>
      <c r="E669" s="26"/>
      <c r="F669" s="27"/>
    </row>
    <row r="670" spans="1:6" x14ac:dyDescent="0.2">
      <c r="A670" s="23" t="s">
        <v>1291</v>
      </c>
      <c r="B670" s="24" t="s">
        <v>1292</v>
      </c>
      <c r="C670" s="25"/>
      <c r="D670" s="26"/>
      <c r="E670" s="26"/>
      <c r="F670" s="27"/>
    </row>
    <row r="671" spans="1:6" x14ac:dyDescent="0.2">
      <c r="A671" s="23" t="s">
        <v>1293</v>
      </c>
      <c r="B671" s="24" t="s">
        <v>1294</v>
      </c>
      <c r="C671" s="25"/>
      <c r="D671" s="26"/>
      <c r="E671" s="26"/>
      <c r="F671" s="27"/>
    </row>
    <row r="672" spans="1:6" ht="15.75" customHeight="1" x14ac:dyDescent="0.2">
      <c r="A672" s="46"/>
      <c r="B672" s="66" t="s">
        <v>1295</v>
      </c>
      <c r="C672" s="40"/>
      <c r="D672" s="41"/>
      <c r="E672" s="41"/>
      <c r="F672" s="42"/>
    </row>
    <row r="673" spans="1:6" ht="14.25" customHeight="1" x14ac:dyDescent="0.2">
      <c r="A673" s="46"/>
      <c r="B673" s="59" t="s">
        <v>1296</v>
      </c>
      <c r="C673" s="40"/>
      <c r="D673" s="41"/>
      <c r="E673" s="41"/>
      <c r="F673" s="42"/>
    </row>
    <row r="674" spans="1:6" ht="13.5" customHeight="1" x14ac:dyDescent="0.2">
      <c r="A674" s="46"/>
      <c r="B674" s="47" t="s">
        <v>1297</v>
      </c>
      <c r="C674" s="40">
        <f>SUM(C675:C677)</f>
        <v>0</v>
      </c>
      <c r="D674" s="41"/>
      <c r="E674" s="41"/>
      <c r="F674" s="42"/>
    </row>
    <row r="675" spans="1:6" x14ac:dyDescent="0.2">
      <c r="A675" s="23" t="s">
        <v>1298</v>
      </c>
      <c r="B675" s="24" t="s">
        <v>1299</v>
      </c>
      <c r="C675" s="25"/>
      <c r="D675" s="26"/>
      <c r="E675" s="26"/>
      <c r="F675" s="27"/>
    </row>
    <row r="676" spans="1:6" x14ac:dyDescent="0.2">
      <c r="A676" s="23" t="s">
        <v>1300</v>
      </c>
      <c r="B676" s="24" t="s">
        <v>1301</v>
      </c>
      <c r="C676" s="25"/>
      <c r="D676" s="26"/>
      <c r="E676" s="26"/>
      <c r="F676" s="27"/>
    </row>
    <row r="677" spans="1:6" x14ac:dyDescent="0.2">
      <c r="A677" s="23" t="s">
        <v>1302</v>
      </c>
      <c r="B677" s="28" t="s">
        <v>1303</v>
      </c>
      <c r="C677" s="25"/>
      <c r="D677" s="26"/>
      <c r="E677" s="26"/>
      <c r="F677" s="27"/>
    </row>
    <row r="678" spans="1:6" x14ac:dyDescent="0.2">
      <c r="A678" s="23"/>
      <c r="B678" s="44" t="s">
        <v>1304</v>
      </c>
      <c r="C678" s="40">
        <f>SUM(C679:C680)</f>
        <v>0</v>
      </c>
      <c r="D678" s="26"/>
      <c r="E678" s="26"/>
      <c r="F678" s="27"/>
    </row>
    <row r="679" spans="1:6" x14ac:dyDescent="0.2">
      <c r="A679" s="23" t="s">
        <v>1305</v>
      </c>
      <c r="B679" s="24" t="s">
        <v>1306</v>
      </c>
      <c r="C679" s="25"/>
      <c r="D679" s="26"/>
      <c r="E679" s="26"/>
      <c r="F679" s="27"/>
    </row>
    <row r="680" spans="1:6" x14ac:dyDescent="0.2">
      <c r="A680" s="23" t="s">
        <v>1307</v>
      </c>
      <c r="B680" s="28" t="s">
        <v>1308</v>
      </c>
      <c r="C680" s="25"/>
      <c r="D680" s="26"/>
      <c r="E680" s="26"/>
      <c r="F680" s="27"/>
    </row>
    <row r="681" spans="1:6" x14ac:dyDescent="0.2">
      <c r="A681" s="23"/>
      <c r="B681" s="44" t="s">
        <v>1309</v>
      </c>
      <c r="C681" s="40">
        <f>SUM(C682:C686)</f>
        <v>0</v>
      </c>
      <c r="D681" s="26"/>
      <c r="E681" s="26"/>
      <c r="F681" s="27"/>
    </row>
    <row r="682" spans="1:6" x14ac:dyDescent="0.2">
      <c r="A682" s="23" t="s">
        <v>1310</v>
      </c>
      <c r="B682" s="24" t="s">
        <v>1311</v>
      </c>
      <c r="C682" s="25"/>
      <c r="D682" s="26"/>
      <c r="E682" s="26"/>
      <c r="F682" s="27"/>
    </row>
    <row r="683" spans="1:6" x14ac:dyDescent="0.2">
      <c r="A683" s="23" t="s">
        <v>1312</v>
      </c>
      <c r="B683" s="24" t="s">
        <v>1313</v>
      </c>
      <c r="C683" s="25"/>
      <c r="D683" s="26"/>
      <c r="E683" s="26"/>
      <c r="F683" s="27"/>
    </row>
    <row r="684" spans="1:6" x14ac:dyDescent="0.2">
      <c r="A684" s="23" t="s">
        <v>1314</v>
      </c>
      <c r="B684" s="24" t="s">
        <v>1315</v>
      </c>
      <c r="C684" s="25"/>
      <c r="D684" s="26"/>
      <c r="E684" s="26"/>
      <c r="F684" s="27"/>
    </row>
    <row r="685" spans="1:6" x14ac:dyDescent="0.2">
      <c r="A685" s="23" t="s">
        <v>1316</v>
      </c>
      <c r="B685" s="24" t="s">
        <v>1317</v>
      </c>
      <c r="C685" s="25"/>
      <c r="D685" s="26"/>
      <c r="E685" s="26"/>
      <c r="F685" s="27"/>
    </row>
    <row r="686" spans="1:6" x14ac:dyDescent="0.2">
      <c r="A686" s="23" t="s">
        <v>1318</v>
      </c>
      <c r="B686" s="28" t="s">
        <v>1319</v>
      </c>
      <c r="C686" s="25"/>
      <c r="D686" s="26"/>
      <c r="E686" s="26"/>
      <c r="F686" s="27"/>
    </row>
    <row r="687" spans="1:6" x14ac:dyDescent="0.2">
      <c r="A687" s="23"/>
      <c r="B687" s="44" t="s">
        <v>1320</v>
      </c>
      <c r="C687" s="40">
        <f>SUM(C688:C694)</f>
        <v>0</v>
      </c>
      <c r="D687" s="26"/>
      <c r="E687" s="26"/>
      <c r="F687" s="27"/>
    </row>
    <row r="688" spans="1:6" x14ac:dyDescent="0.2">
      <c r="A688" s="23" t="s">
        <v>1321</v>
      </c>
      <c r="B688" s="24" t="s">
        <v>1322</v>
      </c>
      <c r="C688" s="25"/>
      <c r="D688" s="26"/>
      <c r="E688" s="26"/>
      <c r="F688" s="27"/>
    </row>
    <row r="689" spans="1:6" x14ac:dyDescent="0.2">
      <c r="A689" s="23" t="s">
        <v>1323</v>
      </c>
      <c r="B689" s="24" t="s">
        <v>1324</v>
      </c>
      <c r="C689" s="25"/>
      <c r="D689" s="26"/>
      <c r="E689" s="26"/>
      <c r="F689" s="27"/>
    </row>
    <row r="690" spans="1:6" x14ac:dyDescent="0.2">
      <c r="A690" s="23" t="s">
        <v>1325</v>
      </c>
      <c r="B690" s="24" t="s">
        <v>1326</v>
      </c>
      <c r="C690" s="25"/>
      <c r="D690" s="26"/>
      <c r="E690" s="26"/>
      <c r="F690" s="27"/>
    </row>
    <row r="691" spans="1:6" x14ac:dyDescent="0.2">
      <c r="A691" s="23" t="s">
        <v>1327</v>
      </c>
      <c r="B691" s="24" t="s">
        <v>1328</v>
      </c>
      <c r="C691" s="25"/>
      <c r="D691" s="26"/>
      <c r="E691" s="26"/>
      <c r="F691" s="27"/>
    </row>
    <row r="692" spans="1:6" x14ac:dyDescent="0.2">
      <c r="A692" s="23" t="s">
        <v>1329</v>
      </c>
      <c r="B692" s="24" t="s">
        <v>1330</v>
      </c>
      <c r="C692" s="25"/>
      <c r="D692" s="26"/>
      <c r="E692" s="26"/>
      <c r="F692" s="27"/>
    </row>
    <row r="693" spans="1:6" x14ac:dyDescent="0.2">
      <c r="A693" s="23" t="s">
        <v>1331</v>
      </c>
      <c r="B693" s="24" t="s">
        <v>1332</v>
      </c>
      <c r="C693" s="25"/>
      <c r="D693" s="26"/>
      <c r="E693" s="26"/>
      <c r="F693" s="27"/>
    </row>
    <row r="694" spans="1:6" ht="23.25" x14ac:dyDescent="0.2">
      <c r="A694" s="23" t="s">
        <v>1333</v>
      </c>
      <c r="B694" s="28" t="s">
        <v>1334</v>
      </c>
      <c r="C694" s="25"/>
      <c r="D694" s="26"/>
      <c r="E694" s="26"/>
      <c r="F694" s="27"/>
    </row>
    <row r="695" spans="1:6" x14ac:dyDescent="0.2">
      <c r="A695" s="23"/>
      <c r="B695" s="44" t="s">
        <v>1335</v>
      </c>
      <c r="C695" s="40">
        <f>SUM(C696:C700)</f>
        <v>0</v>
      </c>
      <c r="D695" s="26"/>
      <c r="E695" s="26"/>
      <c r="F695" s="27"/>
    </row>
    <row r="696" spans="1:6" x14ac:dyDescent="0.2">
      <c r="A696" s="23" t="s">
        <v>1336</v>
      </c>
      <c r="B696" s="24" t="s">
        <v>1337</v>
      </c>
      <c r="C696" s="25"/>
      <c r="D696" s="26"/>
      <c r="E696" s="26"/>
      <c r="F696" s="27"/>
    </row>
    <row r="697" spans="1:6" x14ac:dyDescent="0.2">
      <c r="A697" s="23" t="s">
        <v>1338</v>
      </c>
      <c r="B697" s="24" t="s">
        <v>1339</v>
      </c>
      <c r="C697" s="25"/>
      <c r="D697" s="26"/>
      <c r="E697" s="26"/>
      <c r="F697" s="27"/>
    </row>
    <row r="698" spans="1:6" x14ac:dyDescent="0.2">
      <c r="A698" s="23" t="s">
        <v>1340</v>
      </c>
      <c r="B698" s="24" t="s">
        <v>1341</v>
      </c>
      <c r="C698" s="25"/>
      <c r="D698" s="26"/>
      <c r="E698" s="26"/>
      <c r="F698" s="27"/>
    </row>
    <row r="699" spans="1:6" x14ac:dyDescent="0.2">
      <c r="A699" s="23" t="s">
        <v>1342</v>
      </c>
      <c r="B699" s="24" t="s">
        <v>1343</v>
      </c>
      <c r="C699" s="25"/>
      <c r="D699" s="26"/>
      <c r="E699" s="26"/>
      <c r="F699" s="27"/>
    </row>
    <row r="700" spans="1:6" x14ac:dyDescent="0.2">
      <c r="A700" s="23" t="s">
        <v>1344</v>
      </c>
      <c r="B700" s="28" t="s">
        <v>1345</v>
      </c>
      <c r="C700" s="25"/>
      <c r="D700" s="26"/>
      <c r="E700" s="26"/>
      <c r="F700" s="27"/>
    </row>
    <row r="701" spans="1:6" x14ac:dyDescent="0.2">
      <c r="A701" s="46"/>
      <c r="B701" s="47" t="s">
        <v>1346</v>
      </c>
      <c r="C701" s="40">
        <f>SUM(C702:C703)</f>
        <v>0</v>
      </c>
      <c r="D701" s="41"/>
      <c r="E701" s="41"/>
      <c r="F701" s="42"/>
    </row>
    <row r="702" spans="1:6" x14ac:dyDescent="0.2">
      <c r="A702" s="23" t="s">
        <v>1347</v>
      </c>
      <c r="B702" s="24" t="s">
        <v>1348</v>
      </c>
      <c r="C702" s="25"/>
      <c r="D702" s="26"/>
      <c r="E702" s="26"/>
      <c r="F702" s="27"/>
    </row>
    <row r="703" spans="1:6" x14ac:dyDescent="0.2">
      <c r="A703" s="23" t="s">
        <v>1349</v>
      </c>
      <c r="B703" s="28" t="s">
        <v>1350</v>
      </c>
      <c r="C703" s="25"/>
      <c r="D703" s="26"/>
      <c r="E703" s="26"/>
      <c r="F703" s="27"/>
    </row>
    <row r="704" spans="1:6" x14ac:dyDescent="0.2">
      <c r="A704" s="23"/>
      <c r="B704" s="44" t="s">
        <v>1351</v>
      </c>
      <c r="C704" s="40">
        <f>SUM(C705:C706)</f>
        <v>0</v>
      </c>
      <c r="D704" s="26"/>
      <c r="E704" s="26"/>
      <c r="F704" s="27"/>
    </row>
    <row r="705" spans="1:6" x14ac:dyDescent="0.2">
      <c r="A705" s="23" t="s">
        <v>1352</v>
      </c>
      <c r="B705" s="24" t="s">
        <v>1353</v>
      </c>
      <c r="C705" s="25"/>
      <c r="D705" s="26"/>
      <c r="E705" s="26"/>
      <c r="F705" s="27"/>
    </row>
    <row r="706" spans="1:6" ht="23.25" x14ac:dyDescent="0.2">
      <c r="A706" s="23" t="s">
        <v>1354</v>
      </c>
      <c r="B706" s="28" t="s">
        <v>1355</v>
      </c>
      <c r="C706" s="25"/>
      <c r="D706" s="26"/>
      <c r="E706" s="26"/>
      <c r="F706" s="27"/>
    </row>
    <row r="707" spans="1:6" x14ac:dyDescent="0.2">
      <c r="A707" s="23"/>
      <c r="B707" s="44" t="s">
        <v>1356</v>
      </c>
      <c r="C707" s="40">
        <f>SUM(C708:C709)</f>
        <v>0</v>
      </c>
      <c r="D707" s="26"/>
      <c r="E707" s="26"/>
      <c r="F707" s="27"/>
    </row>
    <row r="708" spans="1:6" ht="23.25" x14ac:dyDescent="0.2">
      <c r="A708" s="23" t="s">
        <v>1357</v>
      </c>
      <c r="B708" s="24" t="s">
        <v>1358</v>
      </c>
      <c r="C708" s="25"/>
      <c r="D708" s="26"/>
      <c r="E708" s="26"/>
      <c r="F708" s="27"/>
    </row>
    <row r="709" spans="1:6" ht="23.25" x14ac:dyDescent="0.2">
      <c r="A709" s="23" t="s">
        <v>1359</v>
      </c>
      <c r="B709" s="28" t="s">
        <v>1360</v>
      </c>
      <c r="C709" s="25"/>
      <c r="D709" s="26"/>
      <c r="E709" s="26"/>
      <c r="F709" s="27"/>
    </row>
    <row r="710" spans="1:6" x14ac:dyDescent="0.2">
      <c r="A710" s="23"/>
      <c r="B710" s="44" t="s">
        <v>1361</v>
      </c>
      <c r="C710" s="40">
        <f>SUM(C711:C716)</f>
        <v>0</v>
      </c>
      <c r="D710" s="26"/>
      <c r="E710" s="26"/>
      <c r="F710" s="27"/>
    </row>
    <row r="711" spans="1:6" x14ac:dyDescent="0.2">
      <c r="A711" s="23" t="s">
        <v>1362</v>
      </c>
      <c r="B711" s="24" t="s">
        <v>1363</v>
      </c>
      <c r="C711" s="25"/>
      <c r="D711" s="26"/>
      <c r="E711" s="26"/>
      <c r="F711" s="27"/>
    </row>
    <row r="712" spans="1:6" x14ac:dyDescent="0.2">
      <c r="A712" s="23" t="s">
        <v>1364</v>
      </c>
      <c r="B712" s="24" t="s">
        <v>1365</v>
      </c>
      <c r="C712" s="25"/>
      <c r="D712" s="26"/>
      <c r="E712" s="26"/>
      <c r="F712" s="27"/>
    </row>
    <row r="713" spans="1:6" x14ac:dyDescent="0.2">
      <c r="A713" s="23" t="s">
        <v>1366</v>
      </c>
      <c r="B713" s="24" t="s">
        <v>1367</v>
      </c>
      <c r="C713" s="25"/>
      <c r="D713" s="26"/>
      <c r="E713" s="26"/>
      <c r="F713" s="27"/>
    </row>
    <row r="714" spans="1:6" x14ac:dyDescent="0.2">
      <c r="A714" s="23" t="s">
        <v>1368</v>
      </c>
      <c r="B714" s="24" t="s">
        <v>1369</v>
      </c>
      <c r="C714" s="25"/>
      <c r="D714" s="26"/>
      <c r="E714" s="26"/>
      <c r="F714" s="27"/>
    </row>
    <row r="715" spans="1:6" ht="23.25" x14ac:dyDescent="0.2">
      <c r="A715" s="23" t="s">
        <v>1370</v>
      </c>
      <c r="B715" s="24" t="s">
        <v>1371</v>
      </c>
      <c r="C715" s="25"/>
      <c r="D715" s="26"/>
      <c r="E715" s="26"/>
      <c r="F715" s="27"/>
    </row>
    <row r="716" spans="1:6" x14ac:dyDescent="0.2">
      <c r="A716" s="23" t="s">
        <v>1372</v>
      </c>
      <c r="B716" s="28" t="s">
        <v>1373</v>
      </c>
      <c r="C716" s="25"/>
      <c r="D716" s="26"/>
      <c r="E716" s="26"/>
      <c r="F716" s="27"/>
    </row>
    <row r="717" spans="1:6" x14ac:dyDescent="0.2">
      <c r="A717" s="23"/>
      <c r="B717" s="44" t="s">
        <v>1374</v>
      </c>
      <c r="C717" s="40">
        <f>SUM(C718)</f>
        <v>0</v>
      </c>
      <c r="D717" s="26"/>
      <c r="E717" s="26"/>
      <c r="F717" s="27"/>
    </row>
    <row r="718" spans="1:6" x14ac:dyDescent="0.2">
      <c r="A718" s="23" t="s">
        <v>1375</v>
      </c>
      <c r="B718" s="28" t="s">
        <v>1376</v>
      </c>
      <c r="C718" s="25"/>
      <c r="D718" s="26"/>
      <c r="E718" s="26"/>
      <c r="F718" s="27"/>
    </row>
    <row r="719" spans="1:6" x14ac:dyDescent="0.2">
      <c r="A719" s="46"/>
      <c r="B719" s="55" t="s">
        <v>1377</v>
      </c>
      <c r="C719" s="40"/>
      <c r="D719" s="41"/>
      <c r="E719" s="41"/>
      <c r="F719" s="42"/>
    </row>
    <row r="720" spans="1:6" x14ac:dyDescent="0.2">
      <c r="A720" s="46"/>
      <c r="B720" s="56" t="s">
        <v>1378</v>
      </c>
      <c r="C720" s="40">
        <f>SUM(C721:C725)</f>
        <v>0</v>
      </c>
      <c r="D720" s="41"/>
      <c r="E720" s="41"/>
      <c r="F720" s="42"/>
    </row>
    <row r="721" spans="1:6" x14ac:dyDescent="0.2">
      <c r="A721" s="23" t="s">
        <v>1379</v>
      </c>
      <c r="B721" s="24" t="s">
        <v>1380</v>
      </c>
      <c r="C721" s="25"/>
      <c r="D721" s="26"/>
      <c r="E721" s="26"/>
      <c r="F721" s="27"/>
    </row>
    <row r="722" spans="1:6" x14ac:dyDescent="0.2">
      <c r="A722" s="23" t="s">
        <v>1381</v>
      </c>
      <c r="B722" s="24" t="s">
        <v>1382</v>
      </c>
      <c r="C722" s="25"/>
      <c r="D722" s="26"/>
      <c r="E722" s="26"/>
      <c r="F722" s="27"/>
    </row>
    <row r="723" spans="1:6" x14ac:dyDescent="0.2">
      <c r="A723" s="23" t="s">
        <v>1383</v>
      </c>
      <c r="B723" s="24" t="s">
        <v>1384</v>
      </c>
      <c r="C723" s="25"/>
      <c r="D723" s="26"/>
      <c r="E723" s="26"/>
      <c r="F723" s="27"/>
    </row>
    <row r="724" spans="1:6" x14ac:dyDescent="0.2">
      <c r="A724" s="23" t="s">
        <v>1385</v>
      </c>
      <c r="B724" s="24" t="s">
        <v>1386</v>
      </c>
      <c r="C724" s="25"/>
      <c r="D724" s="26"/>
      <c r="E724" s="26"/>
      <c r="F724" s="27"/>
    </row>
    <row r="725" spans="1:6" x14ac:dyDescent="0.2">
      <c r="A725" s="23" t="s">
        <v>1387</v>
      </c>
      <c r="B725" s="28" t="s">
        <v>1388</v>
      </c>
      <c r="C725" s="25"/>
      <c r="D725" s="26"/>
      <c r="E725" s="26"/>
      <c r="F725" s="27"/>
    </row>
    <row r="726" spans="1:6" x14ac:dyDescent="0.2">
      <c r="A726" s="46"/>
      <c r="B726" s="67" t="s">
        <v>1389</v>
      </c>
      <c r="C726" s="40"/>
      <c r="D726" s="41"/>
      <c r="E726" s="41"/>
      <c r="F726" s="42"/>
    </row>
    <row r="727" spans="1:6" x14ac:dyDescent="0.2">
      <c r="A727" s="46"/>
      <c r="B727" s="68" t="s">
        <v>1390</v>
      </c>
      <c r="C727" s="40">
        <f>SUM(C728:C729)</f>
        <v>0</v>
      </c>
      <c r="D727" s="41"/>
      <c r="E727" s="41"/>
      <c r="F727" s="42"/>
    </row>
    <row r="728" spans="1:6" x14ac:dyDescent="0.2">
      <c r="A728" s="23" t="s">
        <v>1391</v>
      </c>
      <c r="B728" s="69" t="s">
        <v>1392</v>
      </c>
      <c r="C728" s="25"/>
      <c r="D728" s="26"/>
      <c r="E728" s="26"/>
      <c r="F728" s="27"/>
    </row>
    <row r="729" spans="1:6" x14ac:dyDescent="0.2">
      <c r="A729" s="23" t="s">
        <v>1393</v>
      </c>
      <c r="B729" s="28" t="s">
        <v>1394</v>
      </c>
      <c r="C729" s="25"/>
      <c r="D729" s="26"/>
      <c r="E729" s="26"/>
      <c r="F729" s="27"/>
    </row>
    <row r="730" spans="1:6" ht="27" customHeight="1" x14ac:dyDescent="0.2">
      <c r="A730" s="46"/>
      <c r="B730" s="47" t="s">
        <v>1395</v>
      </c>
      <c r="C730" s="40">
        <f>SUM(C731:C746)</f>
        <v>0</v>
      </c>
      <c r="D730" s="41"/>
      <c r="E730" s="41"/>
      <c r="F730" s="42"/>
    </row>
    <row r="731" spans="1:6" x14ac:dyDescent="0.2">
      <c r="A731" s="23" t="s">
        <v>1396</v>
      </c>
      <c r="B731" s="24" t="s">
        <v>1397</v>
      </c>
      <c r="C731" s="25"/>
      <c r="D731" s="26"/>
      <c r="E731" s="26"/>
      <c r="F731" s="27"/>
    </row>
    <row r="732" spans="1:6" x14ac:dyDescent="0.2">
      <c r="A732" s="23" t="s">
        <v>1398</v>
      </c>
      <c r="B732" s="24" t="s">
        <v>1399</v>
      </c>
      <c r="C732" s="25"/>
      <c r="D732" s="26"/>
      <c r="E732" s="26"/>
      <c r="F732" s="27"/>
    </row>
    <row r="733" spans="1:6" x14ac:dyDescent="0.2">
      <c r="A733" s="23" t="s">
        <v>1400</v>
      </c>
      <c r="B733" s="24" t="s">
        <v>1401</v>
      </c>
      <c r="C733" s="25"/>
      <c r="D733" s="26"/>
      <c r="E733" s="26"/>
      <c r="F733" s="27"/>
    </row>
    <row r="734" spans="1:6" ht="23.25" x14ac:dyDescent="0.2">
      <c r="A734" s="23" t="s">
        <v>1402</v>
      </c>
      <c r="B734" s="24" t="s">
        <v>1403</v>
      </c>
      <c r="C734" s="25"/>
      <c r="D734" s="26"/>
      <c r="E734" s="26"/>
      <c r="F734" s="27"/>
    </row>
    <row r="735" spans="1:6" x14ac:dyDescent="0.2">
      <c r="A735" s="23" t="s">
        <v>1404</v>
      </c>
      <c r="B735" s="24" t="s">
        <v>1405</v>
      </c>
      <c r="C735" s="25"/>
      <c r="D735" s="26"/>
      <c r="E735" s="26"/>
      <c r="F735" s="27"/>
    </row>
    <row r="736" spans="1:6" x14ac:dyDescent="0.2">
      <c r="A736" s="23" t="s">
        <v>1406</v>
      </c>
      <c r="B736" s="24" t="s">
        <v>1407</v>
      </c>
      <c r="C736" s="25"/>
      <c r="D736" s="26"/>
      <c r="E736" s="26"/>
      <c r="F736" s="27"/>
    </row>
    <row r="737" spans="1:6" x14ac:dyDescent="0.2">
      <c r="A737" s="23" t="s">
        <v>1408</v>
      </c>
      <c r="B737" s="24" t="s">
        <v>1409</v>
      </c>
      <c r="C737" s="25"/>
      <c r="D737" s="26"/>
      <c r="E737" s="26"/>
      <c r="F737" s="27"/>
    </row>
    <row r="738" spans="1:6" x14ac:dyDescent="0.2">
      <c r="A738" s="23" t="s">
        <v>1410</v>
      </c>
      <c r="B738" s="24" t="s">
        <v>1411</v>
      </c>
      <c r="C738" s="25"/>
      <c r="D738" s="26"/>
      <c r="E738" s="26"/>
      <c r="F738" s="27"/>
    </row>
    <row r="739" spans="1:6" x14ac:dyDescent="0.2">
      <c r="A739" s="23" t="s">
        <v>1412</v>
      </c>
      <c r="B739" s="24" t="s">
        <v>1413</v>
      </c>
      <c r="C739" s="25"/>
      <c r="D739" s="26"/>
      <c r="E739" s="26"/>
      <c r="F739" s="27"/>
    </row>
    <row r="740" spans="1:6" x14ac:dyDescent="0.2">
      <c r="A740" s="23" t="s">
        <v>1414</v>
      </c>
      <c r="B740" s="24" t="s">
        <v>1415</v>
      </c>
      <c r="C740" s="25"/>
      <c r="D740" s="26"/>
      <c r="E740" s="26"/>
      <c r="F740" s="27"/>
    </row>
    <row r="741" spans="1:6" x14ac:dyDescent="0.2">
      <c r="A741" s="23" t="s">
        <v>1416</v>
      </c>
      <c r="B741" s="24" t="s">
        <v>1417</v>
      </c>
      <c r="C741" s="25"/>
      <c r="D741" s="26"/>
      <c r="E741" s="26"/>
      <c r="F741" s="27"/>
    </row>
    <row r="742" spans="1:6" x14ac:dyDescent="0.2">
      <c r="A742" s="23" t="s">
        <v>1418</v>
      </c>
      <c r="B742" s="24" t="s">
        <v>1419</v>
      </c>
      <c r="C742" s="25"/>
      <c r="D742" s="26"/>
      <c r="E742" s="26"/>
      <c r="F742" s="27"/>
    </row>
    <row r="743" spans="1:6" x14ac:dyDescent="0.2">
      <c r="A743" s="23" t="s">
        <v>1420</v>
      </c>
      <c r="B743" s="24" t="s">
        <v>1421</v>
      </c>
      <c r="C743" s="25"/>
      <c r="D743" s="26"/>
      <c r="E743" s="26"/>
      <c r="F743" s="27"/>
    </row>
    <row r="744" spans="1:6" ht="23.25" x14ac:dyDescent="0.2">
      <c r="A744" s="23" t="s">
        <v>1422</v>
      </c>
      <c r="B744" s="24" t="s">
        <v>1423</v>
      </c>
      <c r="C744" s="25"/>
      <c r="D744" s="26"/>
      <c r="E744" s="26"/>
      <c r="F744" s="27"/>
    </row>
    <row r="745" spans="1:6" x14ac:dyDescent="0.2">
      <c r="A745" s="23" t="s">
        <v>1424</v>
      </c>
      <c r="B745" s="24" t="s">
        <v>1425</v>
      </c>
      <c r="C745" s="25"/>
      <c r="D745" s="26"/>
      <c r="E745" s="26"/>
      <c r="F745" s="27"/>
    </row>
    <row r="746" spans="1:6" x14ac:dyDescent="0.2">
      <c r="A746" s="23" t="s">
        <v>1426</v>
      </c>
      <c r="B746" s="28" t="s">
        <v>1427</v>
      </c>
      <c r="C746" s="25"/>
      <c r="D746" s="26"/>
      <c r="E746" s="26"/>
      <c r="F746" s="27"/>
    </row>
    <row r="747" spans="1:6" x14ac:dyDescent="0.2">
      <c r="A747" s="46"/>
      <c r="B747" s="47" t="s">
        <v>1428</v>
      </c>
      <c r="C747" s="40">
        <f>SUM(C748:C763)</f>
        <v>0</v>
      </c>
      <c r="D747" s="41"/>
      <c r="E747" s="41"/>
      <c r="F747" s="42"/>
    </row>
    <row r="748" spans="1:6" x14ac:dyDescent="0.2">
      <c r="A748" s="23" t="s">
        <v>1429</v>
      </c>
      <c r="B748" s="24" t="s">
        <v>1397</v>
      </c>
      <c r="C748" s="25"/>
      <c r="D748" s="26"/>
      <c r="E748" s="26"/>
      <c r="F748" s="27"/>
    </row>
    <row r="749" spans="1:6" x14ac:dyDescent="0.2">
      <c r="A749" s="23" t="s">
        <v>1430</v>
      </c>
      <c r="B749" s="24" t="s">
        <v>1399</v>
      </c>
      <c r="C749" s="25"/>
      <c r="D749" s="26"/>
      <c r="E749" s="26"/>
      <c r="F749" s="27"/>
    </row>
    <row r="750" spans="1:6" x14ac:dyDescent="0.2">
      <c r="A750" s="23" t="s">
        <v>1431</v>
      </c>
      <c r="B750" s="24" t="s">
        <v>1432</v>
      </c>
      <c r="C750" s="25"/>
      <c r="D750" s="26"/>
      <c r="E750" s="26"/>
      <c r="F750" s="27"/>
    </row>
    <row r="751" spans="1:6" x14ac:dyDescent="0.2">
      <c r="A751" s="23" t="s">
        <v>1433</v>
      </c>
      <c r="B751" s="24" t="s">
        <v>1401</v>
      </c>
      <c r="C751" s="25"/>
      <c r="D751" s="26"/>
      <c r="E751" s="26"/>
      <c r="F751" s="27"/>
    </row>
    <row r="752" spans="1:6" x14ac:dyDescent="0.2">
      <c r="A752" s="23" t="s">
        <v>1434</v>
      </c>
      <c r="B752" s="24" t="s">
        <v>1405</v>
      </c>
      <c r="C752" s="25"/>
      <c r="D752" s="26"/>
      <c r="E752" s="26"/>
      <c r="F752" s="27"/>
    </row>
    <row r="753" spans="1:6" x14ac:dyDescent="0.2">
      <c r="A753" s="23" t="s">
        <v>1435</v>
      </c>
      <c r="B753" s="24" t="s">
        <v>1436</v>
      </c>
      <c r="C753" s="25"/>
      <c r="D753" s="26"/>
      <c r="E753" s="26"/>
      <c r="F753" s="27"/>
    </row>
    <row r="754" spans="1:6" x14ac:dyDescent="0.2">
      <c r="A754" s="23" t="s">
        <v>1437</v>
      </c>
      <c r="B754" s="24" t="s">
        <v>1409</v>
      </c>
      <c r="C754" s="25"/>
      <c r="D754" s="26"/>
      <c r="E754" s="26"/>
      <c r="F754" s="27"/>
    </row>
    <row r="755" spans="1:6" x14ac:dyDescent="0.2">
      <c r="A755" s="23" t="s">
        <v>1438</v>
      </c>
      <c r="B755" s="24" t="s">
        <v>1411</v>
      </c>
      <c r="C755" s="25"/>
      <c r="D755" s="26"/>
      <c r="E755" s="26"/>
      <c r="F755" s="27"/>
    </row>
    <row r="756" spans="1:6" x14ac:dyDescent="0.2">
      <c r="A756" s="23" t="s">
        <v>1439</v>
      </c>
      <c r="B756" s="24" t="s">
        <v>1413</v>
      </c>
      <c r="C756" s="25"/>
      <c r="D756" s="26"/>
      <c r="E756" s="26"/>
      <c r="F756" s="27"/>
    </row>
    <row r="757" spans="1:6" x14ac:dyDescent="0.2">
      <c r="A757" s="23" t="s">
        <v>1440</v>
      </c>
      <c r="B757" s="24" t="s">
        <v>1415</v>
      </c>
      <c r="C757" s="25"/>
      <c r="D757" s="26"/>
      <c r="E757" s="26"/>
      <c r="F757" s="27"/>
    </row>
    <row r="758" spans="1:6" x14ac:dyDescent="0.2">
      <c r="A758" s="23" t="s">
        <v>1441</v>
      </c>
      <c r="B758" s="24" t="s">
        <v>1442</v>
      </c>
      <c r="C758" s="25"/>
      <c r="D758" s="26"/>
      <c r="E758" s="26"/>
      <c r="F758" s="27"/>
    </row>
    <row r="759" spans="1:6" x14ac:dyDescent="0.2">
      <c r="A759" s="23" t="s">
        <v>1443</v>
      </c>
      <c r="B759" s="24" t="s">
        <v>1419</v>
      </c>
      <c r="C759" s="25"/>
      <c r="D759" s="26"/>
      <c r="E759" s="26"/>
      <c r="F759" s="27"/>
    </row>
    <row r="760" spans="1:6" x14ac:dyDescent="0.2">
      <c r="A760" s="23" t="s">
        <v>1444</v>
      </c>
      <c r="B760" s="24" t="s">
        <v>1421</v>
      </c>
      <c r="C760" s="25"/>
      <c r="D760" s="26"/>
      <c r="E760" s="26"/>
      <c r="F760" s="27"/>
    </row>
    <row r="761" spans="1:6" ht="23.25" x14ac:dyDescent="0.2">
      <c r="A761" s="23" t="s">
        <v>1445</v>
      </c>
      <c r="B761" s="24" t="s">
        <v>1446</v>
      </c>
      <c r="C761" s="25"/>
      <c r="D761" s="26"/>
      <c r="E761" s="26"/>
      <c r="F761" s="27"/>
    </row>
    <row r="762" spans="1:6" x14ac:dyDescent="0.2">
      <c r="A762" s="23" t="s">
        <v>1447</v>
      </c>
      <c r="B762" s="24" t="s">
        <v>1425</v>
      </c>
      <c r="C762" s="25"/>
      <c r="D762" s="26"/>
      <c r="E762" s="26"/>
      <c r="F762" s="27"/>
    </row>
    <row r="763" spans="1:6" x14ac:dyDescent="0.2">
      <c r="A763" s="23" t="s">
        <v>1448</v>
      </c>
      <c r="B763" s="28" t="s">
        <v>1427</v>
      </c>
      <c r="C763" s="25"/>
      <c r="D763" s="26"/>
      <c r="E763" s="26"/>
      <c r="F763" s="27"/>
    </row>
    <row r="764" spans="1:6" x14ac:dyDescent="0.2">
      <c r="A764" s="46"/>
      <c r="B764" s="47" t="s">
        <v>1449</v>
      </c>
      <c r="C764" s="40">
        <f>SUM(C765:C767)</f>
        <v>0</v>
      </c>
      <c r="D764" s="41"/>
      <c r="E764" s="41"/>
      <c r="F764" s="42"/>
    </row>
    <row r="765" spans="1:6" x14ac:dyDescent="0.2">
      <c r="A765" s="23" t="s">
        <v>1450</v>
      </c>
      <c r="B765" s="24" t="s">
        <v>1451</v>
      </c>
      <c r="C765" s="25"/>
      <c r="D765" s="26"/>
      <c r="E765" s="26"/>
      <c r="F765" s="27"/>
    </row>
    <row r="766" spans="1:6" x14ac:dyDescent="0.2">
      <c r="A766" s="23" t="s">
        <v>1452</v>
      </c>
      <c r="B766" s="24" t="s">
        <v>1409</v>
      </c>
      <c r="C766" s="25"/>
      <c r="D766" s="26"/>
      <c r="E766" s="26"/>
      <c r="F766" s="27"/>
    </row>
    <row r="767" spans="1:6" x14ac:dyDescent="0.2">
      <c r="A767" s="23" t="s">
        <v>1453</v>
      </c>
      <c r="B767" s="28" t="s">
        <v>1454</v>
      </c>
      <c r="C767" s="25"/>
      <c r="D767" s="26"/>
      <c r="E767" s="26"/>
      <c r="F767" s="27"/>
    </row>
    <row r="768" spans="1:6" x14ac:dyDescent="0.2">
      <c r="A768" s="23"/>
      <c r="B768" s="37" t="s">
        <v>1455</v>
      </c>
      <c r="C768" s="40">
        <f>SUM(C769:C782)</f>
        <v>0</v>
      </c>
      <c r="D768" s="41"/>
      <c r="E768" s="41"/>
      <c r="F768" s="42"/>
    </row>
    <row r="769" spans="1:6" ht="23.25" x14ac:dyDescent="0.2">
      <c r="A769" s="23" t="s">
        <v>1456</v>
      </c>
      <c r="B769" s="24" t="s">
        <v>1457</v>
      </c>
      <c r="C769" s="25"/>
      <c r="D769" s="26"/>
      <c r="E769" s="26"/>
      <c r="F769" s="27"/>
    </row>
    <row r="770" spans="1:6" ht="23.25" x14ac:dyDescent="0.2">
      <c r="A770" s="23" t="s">
        <v>1458</v>
      </c>
      <c r="B770" s="24" t="s">
        <v>1459</v>
      </c>
      <c r="C770" s="25"/>
      <c r="D770" s="26"/>
      <c r="E770" s="26"/>
      <c r="F770" s="27"/>
    </row>
    <row r="771" spans="1:6" ht="34.5" x14ac:dyDescent="0.2">
      <c r="A771" s="23" t="s">
        <v>1460</v>
      </c>
      <c r="B771" s="24" t="s">
        <v>1461</v>
      </c>
      <c r="C771" s="25"/>
      <c r="D771" s="26"/>
      <c r="E771" s="26"/>
      <c r="F771" s="27"/>
    </row>
    <row r="772" spans="1:6" ht="34.5" x14ac:dyDescent="0.2">
      <c r="A772" s="23" t="s">
        <v>1462</v>
      </c>
      <c r="B772" s="24" t="s">
        <v>1463</v>
      </c>
      <c r="C772" s="25"/>
      <c r="D772" s="26"/>
      <c r="E772" s="26"/>
      <c r="F772" s="27"/>
    </row>
    <row r="773" spans="1:6" x14ac:dyDescent="0.2">
      <c r="A773" s="23" t="s">
        <v>1464</v>
      </c>
      <c r="B773" s="24" t="s">
        <v>1465</v>
      </c>
      <c r="C773" s="25"/>
      <c r="D773" s="26"/>
      <c r="E773" s="26"/>
      <c r="F773" s="27"/>
    </row>
    <row r="774" spans="1:6" ht="23.25" x14ac:dyDescent="0.2">
      <c r="A774" s="23" t="s">
        <v>1466</v>
      </c>
      <c r="B774" s="24" t="s">
        <v>1467</v>
      </c>
      <c r="C774" s="25"/>
      <c r="D774" s="26"/>
      <c r="E774" s="26"/>
      <c r="F774" s="27"/>
    </row>
    <row r="775" spans="1:6" ht="23.25" x14ac:dyDescent="0.2">
      <c r="A775" s="23" t="s">
        <v>1468</v>
      </c>
      <c r="B775" s="24" t="s">
        <v>1469</v>
      </c>
      <c r="C775" s="25"/>
      <c r="D775" s="26"/>
      <c r="E775" s="26"/>
      <c r="F775" s="27"/>
    </row>
    <row r="776" spans="1:6" ht="34.5" x14ac:dyDescent="0.2">
      <c r="A776" s="23" t="s">
        <v>1470</v>
      </c>
      <c r="B776" s="24" t="s">
        <v>1471</v>
      </c>
      <c r="C776" s="25"/>
      <c r="D776" s="26"/>
      <c r="E776" s="26"/>
      <c r="F776" s="27"/>
    </row>
    <row r="777" spans="1:6" ht="23.25" x14ac:dyDescent="0.2">
      <c r="A777" s="23" t="s">
        <v>1472</v>
      </c>
      <c r="B777" s="70" t="s">
        <v>1473</v>
      </c>
      <c r="C777" s="25"/>
      <c r="D777" s="26"/>
      <c r="E777" s="26"/>
      <c r="F777" s="27"/>
    </row>
    <row r="778" spans="1:6" ht="23.25" x14ac:dyDescent="0.2">
      <c r="A778" s="23" t="s">
        <v>1474</v>
      </c>
      <c r="B778" s="24" t="s">
        <v>1475</v>
      </c>
      <c r="C778" s="25"/>
      <c r="D778" s="26"/>
      <c r="E778" s="26"/>
      <c r="F778" s="27"/>
    </row>
    <row r="779" spans="1:6" ht="34.5" x14ac:dyDescent="0.2">
      <c r="A779" s="23" t="s">
        <v>1476</v>
      </c>
      <c r="B779" s="24" t="s">
        <v>1477</v>
      </c>
      <c r="C779" s="25"/>
      <c r="D779" s="26"/>
      <c r="E779" s="26"/>
      <c r="F779" s="27"/>
    </row>
    <row r="780" spans="1:6" x14ac:dyDescent="0.2">
      <c r="A780" s="23" t="s">
        <v>1478</v>
      </c>
      <c r="B780" s="24" t="s">
        <v>1479</v>
      </c>
      <c r="C780" s="25"/>
      <c r="D780" s="26"/>
      <c r="E780" s="26"/>
      <c r="F780" s="27"/>
    </row>
    <row r="781" spans="1:6" x14ac:dyDescent="0.2">
      <c r="A781" s="23" t="s">
        <v>1480</v>
      </c>
      <c r="B781" s="24" t="s">
        <v>1481</v>
      </c>
      <c r="C781" s="25"/>
      <c r="D781" s="26"/>
      <c r="E781" s="26"/>
      <c r="F781" s="27"/>
    </row>
    <row r="782" spans="1:6" x14ac:dyDescent="0.2">
      <c r="A782" s="23" t="s">
        <v>1482</v>
      </c>
      <c r="B782" s="28" t="s">
        <v>1483</v>
      </c>
      <c r="C782" s="25"/>
      <c r="D782" s="26"/>
      <c r="E782" s="26"/>
      <c r="F782" s="27"/>
    </row>
    <row r="783" spans="1:6" x14ac:dyDescent="0.2">
      <c r="A783" s="46"/>
      <c r="B783" s="71" t="s">
        <v>1484</v>
      </c>
      <c r="C783" s="40">
        <f>SUM(C784:C793)</f>
        <v>0</v>
      </c>
      <c r="D783" s="41"/>
      <c r="E783" s="41"/>
      <c r="F783" s="42"/>
    </row>
    <row r="784" spans="1:6" x14ac:dyDescent="0.2">
      <c r="A784" s="23" t="s">
        <v>1485</v>
      </c>
      <c r="B784" s="24" t="s">
        <v>1486</v>
      </c>
      <c r="C784" s="25"/>
      <c r="D784" s="26"/>
      <c r="E784" s="26"/>
      <c r="F784" s="27"/>
    </row>
    <row r="785" spans="1:6" x14ac:dyDescent="0.2">
      <c r="A785" s="23" t="s">
        <v>1487</v>
      </c>
      <c r="B785" s="24" t="s">
        <v>1488</v>
      </c>
      <c r="C785" s="25"/>
      <c r="D785" s="26"/>
      <c r="E785" s="26"/>
      <c r="F785" s="27"/>
    </row>
    <row r="786" spans="1:6" x14ac:dyDescent="0.2">
      <c r="A786" s="23" t="s">
        <v>1489</v>
      </c>
      <c r="B786" s="24" t="s">
        <v>1490</v>
      </c>
      <c r="C786" s="25"/>
      <c r="D786" s="26"/>
      <c r="E786" s="26"/>
      <c r="F786" s="27"/>
    </row>
    <row r="787" spans="1:6" ht="23.25" x14ac:dyDescent="0.2">
      <c r="A787" s="23" t="s">
        <v>1491</v>
      </c>
      <c r="B787" s="24" t="s">
        <v>1492</v>
      </c>
      <c r="C787" s="25"/>
      <c r="D787" s="26"/>
      <c r="E787" s="26"/>
      <c r="F787" s="27"/>
    </row>
    <row r="788" spans="1:6" ht="23.25" x14ac:dyDescent="0.2">
      <c r="A788" s="23" t="s">
        <v>1493</v>
      </c>
      <c r="B788" s="24" t="s">
        <v>1494</v>
      </c>
      <c r="C788" s="25"/>
      <c r="D788" s="26"/>
      <c r="E788" s="26"/>
      <c r="F788" s="27"/>
    </row>
    <row r="789" spans="1:6" ht="23.25" x14ac:dyDescent="0.2">
      <c r="A789" s="23" t="s">
        <v>1495</v>
      </c>
      <c r="B789" s="24" t="s">
        <v>1496</v>
      </c>
      <c r="C789" s="25"/>
      <c r="D789" s="26"/>
      <c r="E789" s="26"/>
      <c r="F789" s="27"/>
    </row>
    <row r="790" spans="1:6" ht="34.5" x14ac:dyDescent="0.2">
      <c r="A790" s="23" t="s">
        <v>1497</v>
      </c>
      <c r="B790" s="24" t="s">
        <v>1498</v>
      </c>
      <c r="C790" s="25"/>
      <c r="D790" s="26"/>
      <c r="E790" s="26"/>
      <c r="F790" s="27"/>
    </row>
    <row r="791" spans="1:6" x14ac:dyDescent="0.2">
      <c r="A791" s="23" t="s">
        <v>1499</v>
      </c>
      <c r="B791" s="24" t="s">
        <v>1500</v>
      </c>
      <c r="C791" s="25"/>
      <c r="D791" s="26"/>
      <c r="E791" s="26"/>
      <c r="F791" s="27"/>
    </row>
    <row r="792" spans="1:6" x14ac:dyDescent="0.2">
      <c r="A792" s="23" t="s">
        <v>1501</v>
      </c>
      <c r="B792" s="24" t="s">
        <v>1502</v>
      </c>
      <c r="C792" s="25"/>
      <c r="D792" s="26"/>
      <c r="E792" s="26"/>
      <c r="F792" s="27"/>
    </row>
    <row r="793" spans="1:6" x14ac:dyDescent="0.2">
      <c r="A793" s="23" t="s">
        <v>1503</v>
      </c>
      <c r="B793" s="28" t="s">
        <v>1504</v>
      </c>
      <c r="C793" s="25"/>
      <c r="D793" s="26"/>
      <c r="E793" s="26"/>
      <c r="F793" s="27"/>
    </row>
    <row r="794" spans="1:6" x14ac:dyDescent="0.2">
      <c r="A794" s="46"/>
      <c r="B794" s="71" t="s">
        <v>1505</v>
      </c>
      <c r="C794" s="40">
        <f>SUM(C795:C802)</f>
        <v>0</v>
      </c>
      <c r="D794" s="41"/>
      <c r="E794" s="41"/>
      <c r="F794" s="42"/>
    </row>
    <row r="795" spans="1:6" x14ac:dyDescent="0.2">
      <c r="A795" s="23" t="s">
        <v>1506</v>
      </c>
      <c r="B795" s="24" t="s">
        <v>1507</v>
      </c>
      <c r="C795" s="25"/>
      <c r="D795" s="26"/>
      <c r="E795" s="26"/>
      <c r="F795" s="27"/>
    </row>
    <row r="796" spans="1:6" x14ac:dyDescent="0.2">
      <c r="A796" s="23" t="s">
        <v>1508</v>
      </c>
      <c r="B796" s="24" t="s">
        <v>1509</v>
      </c>
      <c r="C796" s="25"/>
      <c r="D796" s="26"/>
      <c r="E796" s="26"/>
      <c r="F796" s="27"/>
    </row>
    <row r="797" spans="1:6" x14ac:dyDescent="0.2">
      <c r="A797" s="23" t="s">
        <v>1510</v>
      </c>
      <c r="B797" s="24" t="s">
        <v>1511</v>
      </c>
      <c r="C797" s="25"/>
      <c r="D797" s="26"/>
      <c r="E797" s="26"/>
      <c r="F797" s="27"/>
    </row>
    <row r="798" spans="1:6" x14ac:dyDescent="0.2">
      <c r="A798" s="23" t="s">
        <v>1512</v>
      </c>
      <c r="B798" s="24" t="s">
        <v>1513</v>
      </c>
      <c r="C798" s="25"/>
      <c r="D798" s="26"/>
      <c r="E798" s="26"/>
      <c r="F798" s="27"/>
    </row>
    <row r="799" spans="1:6" x14ac:dyDescent="0.2">
      <c r="A799" s="23" t="s">
        <v>1514</v>
      </c>
      <c r="B799" s="24" t="s">
        <v>1515</v>
      </c>
      <c r="C799" s="25"/>
      <c r="D799" s="26"/>
      <c r="E799" s="26"/>
      <c r="F799" s="27"/>
    </row>
    <row r="800" spans="1:6" x14ac:dyDescent="0.2">
      <c r="A800" s="23" t="s">
        <v>1516</v>
      </c>
      <c r="B800" s="24" t="s">
        <v>1517</v>
      </c>
      <c r="C800" s="25"/>
      <c r="D800" s="26"/>
      <c r="E800" s="26"/>
      <c r="F800" s="27"/>
    </row>
    <row r="801" spans="1:6" x14ac:dyDescent="0.2">
      <c r="A801" s="23" t="s">
        <v>1518</v>
      </c>
      <c r="B801" s="24" t="s">
        <v>1519</v>
      </c>
      <c r="C801" s="25"/>
      <c r="D801" s="26"/>
      <c r="E801" s="26"/>
      <c r="F801" s="27"/>
    </row>
    <row r="802" spans="1:6" x14ac:dyDescent="0.2">
      <c r="A802" s="23" t="s">
        <v>1520</v>
      </c>
      <c r="B802" s="28" t="s">
        <v>1521</v>
      </c>
      <c r="C802" s="25"/>
      <c r="D802" s="26"/>
      <c r="E802" s="26"/>
      <c r="F802" s="27"/>
    </row>
    <row r="803" spans="1:6" ht="17.25" customHeight="1" x14ac:dyDescent="0.2">
      <c r="A803" s="46"/>
      <c r="B803" s="66" t="s">
        <v>1522</v>
      </c>
      <c r="C803" s="72"/>
      <c r="D803" s="41"/>
      <c r="E803" s="41"/>
      <c r="F803" s="42"/>
    </row>
    <row r="804" spans="1:6" ht="15.75" customHeight="1" x14ac:dyDescent="0.2">
      <c r="A804" s="46"/>
      <c r="B804" s="59" t="s">
        <v>1523</v>
      </c>
      <c r="C804" s="72">
        <f>SUM(C805:C810)</f>
        <v>0</v>
      </c>
      <c r="D804" s="41"/>
      <c r="E804" s="41"/>
      <c r="F804" s="42"/>
    </row>
    <row r="805" spans="1:6" ht="12.75" customHeight="1" x14ac:dyDescent="0.2">
      <c r="A805" s="23" t="s">
        <v>1524</v>
      </c>
      <c r="B805" s="73" t="s">
        <v>1525</v>
      </c>
      <c r="C805" s="25"/>
      <c r="D805" s="26"/>
      <c r="E805" s="26"/>
      <c r="F805" s="27"/>
    </row>
    <row r="806" spans="1:6" ht="34.5" x14ac:dyDescent="0.2">
      <c r="A806" s="23" t="s">
        <v>1526</v>
      </c>
      <c r="B806" s="73" t="s">
        <v>1527</v>
      </c>
      <c r="C806" s="74"/>
      <c r="D806" s="75"/>
      <c r="E806" s="75"/>
      <c r="F806" s="76"/>
    </row>
    <row r="807" spans="1:6" ht="23.25" x14ac:dyDescent="0.2">
      <c r="A807" s="52" t="s">
        <v>1528</v>
      </c>
      <c r="B807" s="77" t="s">
        <v>1529</v>
      </c>
      <c r="C807" s="74"/>
      <c r="D807" s="75"/>
      <c r="E807" s="75"/>
      <c r="F807" s="76"/>
    </row>
    <row r="808" spans="1:6" ht="23.25" x14ac:dyDescent="0.2">
      <c r="A808" s="52" t="s">
        <v>1530</v>
      </c>
      <c r="B808" s="77" t="s">
        <v>1531</v>
      </c>
      <c r="C808" s="74"/>
      <c r="D808" s="75"/>
      <c r="E808" s="75"/>
      <c r="F808" s="76"/>
    </row>
    <row r="809" spans="1:6" x14ac:dyDescent="0.2">
      <c r="A809" s="52" t="s">
        <v>1532</v>
      </c>
      <c r="B809" s="77" t="s">
        <v>1533</v>
      </c>
      <c r="C809" s="74"/>
      <c r="D809" s="75"/>
      <c r="E809" s="75"/>
      <c r="F809" s="76"/>
    </row>
    <row r="810" spans="1:6" ht="22.5" customHeight="1" x14ac:dyDescent="0.2">
      <c r="A810" s="78" t="s">
        <v>1534</v>
      </c>
      <c r="B810" s="79" t="s">
        <v>1535</v>
      </c>
      <c r="C810" s="74"/>
      <c r="D810" s="75"/>
      <c r="E810" s="75"/>
      <c r="F810" s="76"/>
    </row>
    <row r="811" spans="1:6" x14ac:dyDescent="0.2">
      <c r="A811" s="80"/>
      <c r="B811" s="81" t="s">
        <v>1536</v>
      </c>
      <c r="C811" s="82">
        <f>SUM(C812:C881)</f>
        <v>0</v>
      </c>
      <c r="D811" s="83">
        <f>SUM(D812:D881)</f>
        <v>0</v>
      </c>
      <c r="E811" s="83">
        <f>SUM(E812:E881)</f>
        <v>0</v>
      </c>
      <c r="F811" s="84">
        <f>SUM(F812:F881)</f>
        <v>0</v>
      </c>
    </row>
    <row r="812" spans="1:6" x14ac:dyDescent="0.2">
      <c r="A812" s="23" t="s">
        <v>1537</v>
      </c>
      <c r="B812" s="24" t="s">
        <v>1538</v>
      </c>
      <c r="C812" s="85"/>
      <c r="D812" s="86">
        <f>+E812+F812</f>
        <v>0</v>
      </c>
      <c r="E812" s="87"/>
      <c r="F812" s="88"/>
    </row>
    <row r="813" spans="1:6" x14ac:dyDescent="0.2">
      <c r="A813" s="23" t="s">
        <v>1539</v>
      </c>
      <c r="B813" s="24" t="s">
        <v>1540</v>
      </c>
      <c r="C813" s="25"/>
      <c r="D813" s="89">
        <f t="shared" ref="D813:D876" si="0">+E813+F813</f>
        <v>0</v>
      </c>
      <c r="E813" s="90"/>
      <c r="F813" s="91"/>
    </row>
    <row r="814" spans="1:6" x14ac:dyDescent="0.2">
      <c r="A814" s="23" t="s">
        <v>1541</v>
      </c>
      <c r="B814" s="24" t="s">
        <v>1542</v>
      </c>
      <c r="C814" s="25"/>
      <c r="D814" s="89">
        <f t="shared" si="0"/>
        <v>0</v>
      </c>
      <c r="E814" s="90"/>
      <c r="F814" s="91"/>
    </row>
    <row r="815" spans="1:6" x14ac:dyDescent="0.2">
      <c r="A815" s="23" t="s">
        <v>1543</v>
      </c>
      <c r="B815" s="24" t="s">
        <v>1544</v>
      </c>
      <c r="C815" s="25"/>
      <c r="D815" s="89">
        <f t="shared" si="0"/>
        <v>0</v>
      </c>
      <c r="E815" s="90"/>
      <c r="F815" s="91"/>
    </row>
    <row r="816" spans="1:6" x14ac:dyDescent="0.2">
      <c r="A816" s="23" t="s">
        <v>1545</v>
      </c>
      <c r="B816" s="24" t="s">
        <v>1546</v>
      </c>
      <c r="C816" s="25"/>
      <c r="D816" s="89">
        <f t="shared" si="0"/>
        <v>0</v>
      </c>
      <c r="E816" s="90"/>
      <c r="F816" s="91"/>
    </row>
    <row r="817" spans="1:6" x14ac:dyDescent="0.2">
      <c r="A817" s="23" t="s">
        <v>1547</v>
      </c>
      <c r="B817" s="24" t="s">
        <v>1548</v>
      </c>
      <c r="C817" s="25"/>
      <c r="D817" s="89">
        <f t="shared" si="0"/>
        <v>0</v>
      </c>
      <c r="E817" s="90"/>
      <c r="F817" s="91"/>
    </row>
    <row r="818" spans="1:6" x14ac:dyDescent="0.2">
      <c r="A818" s="23" t="s">
        <v>1549</v>
      </c>
      <c r="B818" s="24" t="s">
        <v>1550</v>
      </c>
      <c r="C818" s="25"/>
      <c r="D818" s="89">
        <f t="shared" si="0"/>
        <v>0</v>
      </c>
      <c r="E818" s="90"/>
      <c r="F818" s="91"/>
    </row>
    <row r="819" spans="1:6" x14ac:dyDescent="0.2">
      <c r="A819" s="23" t="s">
        <v>1551</v>
      </c>
      <c r="B819" s="24" t="s">
        <v>1552</v>
      </c>
      <c r="C819" s="25"/>
      <c r="D819" s="89">
        <f t="shared" si="0"/>
        <v>0</v>
      </c>
      <c r="E819" s="90"/>
      <c r="F819" s="91"/>
    </row>
    <row r="820" spans="1:6" x14ac:dyDescent="0.2">
      <c r="A820" s="23" t="s">
        <v>1553</v>
      </c>
      <c r="B820" s="24" t="s">
        <v>1554</v>
      </c>
      <c r="C820" s="25"/>
      <c r="D820" s="89">
        <f t="shared" si="0"/>
        <v>0</v>
      </c>
      <c r="E820" s="90"/>
      <c r="F820" s="91"/>
    </row>
    <row r="821" spans="1:6" x14ac:dyDescent="0.2">
      <c r="A821" s="23" t="s">
        <v>1555</v>
      </c>
      <c r="B821" s="24" t="s">
        <v>1556</v>
      </c>
      <c r="C821" s="25"/>
      <c r="D821" s="89">
        <f t="shared" si="0"/>
        <v>0</v>
      </c>
      <c r="E821" s="90"/>
      <c r="F821" s="91"/>
    </row>
    <row r="822" spans="1:6" x14ac:dyDescent="0.2">
      <c r="A822" s="23" t="s">
        <v>1557</v>
      </c>
      <c r="B822" s="24" t="s">
        <v>1558</v>
      </c>
      <c r="C822" s="25"/>
      <c r="D822" s="89">
        <f t="shared" si="0"/>
        <v>0</v>
      </c>
      <c r="E822" s="90"/>
      <c r="F822" s="91"/>
    </row>
    <row r="823" spans="1:6" x14ac:dyDescent="0.2">
      <c r="A823" s="23" t="s">
        <v>1559</v>
      </c>
      <c r="B823" s="24" t="s">
        <v>1560</v>
      </c>
      <c r="C823" s="25"/>
      <c r="D823" s="89">
        <f t="shared" si="0"/>
        <v>0</v>
      </c>
      <c r="E823" s="90"/>
      <c r="F823" s="91"/>
    </row>
    <row r="824" spans="1:6" x14ac:dyDescent="0.2">
      <c r="A824" s="23" t="s">
        <v>1561</v>
      </c>
      <c r="B824" s="24" t="s">
        <v>1562</v>
      </c>
      <c r="C824" s="25"/>
      <c r="D824" s="89">
        <f t="shared" si="0"/>
        <v>0</v>
      </c>
      <c r="E824" s="90"/>
      <c r="F824" s="91"/>
    </row>
    <row r="825" spans="1:6" x14ac:dyDescent="0.2">
      <c r="A825" s="23" t="s">
        <v>1563</v>
      </c>
      <c r="B825" s="24" t="s">
        <v>1564</v>
      </c>
      <c r="C825" s="25"/>
      <c r="D825" s="89">
        <f t="shared" si="0"/>
        <v>0</v>
      </c>
      <c r="E825" s="90"/>
      <c r="F825" s="91"/>
    </row>
    <row r="826" spans="1:6" x14ac:dyDescent="0.2">
      <c r="A826" s="23" t="s">
        <v>1565</v>
      </c>
      <c r="B826" s="24" t="s">
        <v>1566</v>
      </c>
      <c r="C826" s="25"/>
      <c r="D826" s="89">
        <f t="shared" si="0"/>
        <v>0</v>
      </c>
      <c r="E826" s="90"/>
      <c r="F826" s="91"/>
    </row>
    <row r="827" spans="1:6" x14ac:dyDescent="0.2">
      <c r="A827" s="23" t="s">
        <v>1567</v>
      </c>
      <c r="B827" s="24" t="s">
        <v>1568</v>
      </c>
      <c r="C827" s="25"/>
      <c r="D827" s="89">
        <f t="shared" si="0"/>
        <v>0</v>
      </c>
      <c r="E827" s="90"/>
      <c r="F827" s="91"/>
    </row>
    <row r="828" spans="1:6" x14ac:dyDescent="0.2">
      <c r="A828" s="23" t="s">
        <v>1569</v>
      </c>
      <c r="B828" s="24" t="s">
        <v>1570</v>
      </c>
      <c r="C828" s="25"/>
      <c r="D828" s="89">
        <f t="shared" si="0"/>
        <v>0</v>
      </c>
      <c r="E828" s="90"/>
      <c r="F828" s="91"/>
    </row>
    <row r="829" spans="1:6" ht="23.25" x14ac:dyDescent="0.2">
      <c r="A829" s="23" t="s">
        <v>1571</v>
      </c>
      <c r="B829" s="24" t="s">
        <v>1572</v>
      </c>
      <c r="C829" s="25"/>
      <c r="D829" s="89">
        <f t="shared" si="0"/>
        <v>0</v>
      </c>
      <c r="E829" s="90"/>
      <c r="F829" s="91"/>
    </row>
    <row r="830" spans="1:6" x14ac:dyDescent="0.2">
      <c r="A830" s="23" t="s">
        <v>1573</v>
      </c>
      <c r="B830" s="24" t="s">
        <v>1574</v>
      </c>
      <c r="C830" s="25"/>
      <c r="D830" s="89">
        <f t="shared" si="0"/>
        <v>0</v>
      </c>
      <c r="E830" s="90"/>
      <c r="F830" s="91"/>
    </row>
    <row r="831" spans="1:6" x14ac:dyDescent="0.2">
      <c r="A831" s="23" t="s">
        <v>1575</v>
      </c>
      <c r="B831" s="24" t="s">
        <v>1576</v>
      </c>
      <c r="C831" s="25"/>
      <c r="D831" s="89">
        <f t="shared" si="0"/>
        <v>0</v>
      </c>
      <c r="E831" s="90"/>
      <c r="F831" s="91"/>
    </row>
    <row r="832" spans="1:6" x14ac:dyDescent="0.2">
      <c r="A832" s="23" t="s">
        <v>1577</v>
      </c>
      <c r="B832" s="24" t="s">
        <v>1578</v>
      </c>
      <c r="C832" s="25"/>
      <c r="D832" s="89">
        <f t="shared" si="0"/>
        <v>0</v>
      </c>
      <c r="E832" s="90"/>
      <c r="F832" s="91"/>
    </row>
    <row r="833" spans="1:6" x14ac:dyDescent="0.2">
      <c r="A833" s="23" t="s">
        <v>1579</v>
      </c>
      <c r="B833" s="24" t="s">
        <v>1580</v>
      </c>
      <c r="C833" s="25"/>
      <c r="D833" s="89">
        <f t="shared" si="0"/>
        <v>0</v>
      </c>
      <c r="E833" s="90"/>
      <c r="F833" s="91"/>
    </row>
    <row r="834" spans="1:6" x14ac:dyDescent="0.2">
      <c r="A834" s="23" t="s">
        <v>1581</v>
      </c>
      <c r="B834" s="24" t="s">
        <v>1582</v>
      </c>
      <c r="C834" s="25"/>
      <c r="D834" s="89">
        <f t="shared" si="0"/>
        <v>0</v>
      </c>
      <c r="E834" s="90"/>
      <c r="F834" s="91"/>
    </row>
    <row r="835" spans="1:6" x14ac:dyDescent="0.2">
      <c r="A835" s="23" t="s">
        <v>1583</v>
      </c>
      <c r="B835" s="24" t="s">
        <v>1584</v>
      </c>
      <c r="C835" s="25"/>
      <c r="D835" s="89">
        <f t="shared" si="0"/>
        <v>0</v>
      </c>
      <c r="E835" s="90"/>
      <c r="F835" s="91"/>
    </row>
    <row r="836" spans="1:6" x14ac:dyDescent="0.2">
      <c r="A836" s="23" t="s">
        <v>1585</v>
      </c>
      <c r="B836" s="24" t="s">
        <v>1586</v>
      </c>
      <c r="C836" s="25"/>
      <c r="D836" s="89">
        <f t="shared" si="0"/>
        <v>0</v>
      </c>
      <c r="E836" s="90"/>
      <c r="F836" s="91"/>
    </row>
    <row r="837" spans="1:6" x14ac:dyDescent="0.2">
      <c r="A837" s="23" t="s">
        <v>1587</v>
      </c>
      <c r="B837" s="24" t="s">
        <v>1588</v>
      </c>
      <c r="C837" s="25"/>
      <c r="D837" s="89">
        <f t="shared" si="0"/>
        <v>0</v>
      </c>
      <c r="E837" s="90"/>
      <c r="F837" s="91"/>
    </row>
    <row r="838" spans="1:6" x14ac:dyDescent="0.2">
      <c r="A838" s="23" t="s">
        <v>1589</v>
      </c>
      <c r="B838" s="24" t="s">
        <v>1590</v>
      </c>
      <c r="C838" s="25"/>
      <c r="D838" s="89">
        <f t="shared" si="0"/>
        <v>0</v>
      </c>
      <c r="E838" s="90"/>
      <c r="F838" s="91"/>
    </row>
    <row r="839" spans="1:6" x14ac:dyDescent="0.2">
      <c r="A839" s="23" t="s">
        <v>1591</v>
      </c>
      <c r="B839" s="24" t="s">
        <v>1592</v>
      </c>
      <c r="C839" s="25"/>
      <c r="D839" s="89">
        <f t="shared" si="0"/>
        <v>0</v>
      </c>
      <c r="E839" s="90"/>
      <c r="F839" s="91"/>
    </row>
    <row r="840" spans="1:6" x14ac:dyDescent="0.2">
      <c r="A840" s="23" t="s">
        <v>1593</v>
      </c>
      <c r="B840" s="24" t="s">
        <v>1594</v>
      </c>
      <c r="C840" s="25"/>
      <c r="D840" s="89">
        <f t="shared" si="0"/>
        <v>0</v>
      </c>
      <c r="E840" s="90"/>
      <c r="F840" s="91"/>
    </row>
    <row r="841" spans="1:6" x14ac:dyDescent="0.2">
      <c r="A841" s="23" t="s">
        <v>1595</v>
      </c>
      <c r="B841" s="24" t="s">
        <v>1596</v>
      </c>
      <c r="C841" s="25"/>
      <c r="D841" s="89">
        <f t="shared" si="0"/>
        <v>0</v>
      </c>
      <c r="E841" s="90"/>
      <c r="F841" s="91"/>
    </row>
    <row r="842" spans="1:6" ht="23.25" x14ac:dyDescent="0.2">
      <c r="A842" s="23" t="s">
        <v>1597</v>
      </c>
      <c r="B842" s="24" t="s">
        <v>1598</v>
      </c>
      <c r="C842" s="25"/>
      <c r="D842" s="89">
        <f t="shared" si="0"/>
        <v>0</v>
      </c>
      <c r="E842" s="90"/>
      <c r="F842" s="91"/>
    </row>
    <row r="843" spans="1:6" x14ac:dyDescent="0.2">
      <c r="A843" s="23" t="s">
        <v>1599</v>
      </c>
      <c r="B843" s="24" t="s">
        <v>1600</v>
      </c>
      <c r="C843" s="25"/>
      <c r="D843" s="89">
        <f t="shared" si="0"/>
        <v>0</v>
      </c>
      <c r="E843" s="90"/>
      <c r="F843" s="91"/>
    </row>
    <row r="844" spans="1:6" x14ac:dyDescent="0.2">
      <c r="A844" s="23" t="s">
        <v>1601</v>
      </c>
      <c r="B844" s="24" t="s">
        <v>1602</v>
      </c>
      <c r="C844" s="25"/>
      <c r="D844" s="89">
        <f t="shared" si="0"/>
        <v>0</v>
      </c>
      <c r="E844" s="90"/>
      <c r="F844" s="91"/>
    </row>
    <row r="845" spans="1:6" x14ac:dyDescent="0.2">
      <c r="A845" s="23" t="s">
        <v>1603</v>
      </c>
      <c r="B845" s="24" t="s">
        <v>1604</v>
      </c>
      <c r="C845" s="25"/>
      <c r="D845" s="89">
        <f t="shared" si="0"/>
        <v>0</v>
      </c>
      <c r="E845" s="90"/>
      <c r="F845" s="91"/>
    </row>
    <row r="846" spans="1:6" x14ac:dyDescent="0.2">
      <c r="A846" s="23" t="s">
        <v>1605</v>
      </c>
      <c r="B846" s="24" t="s">
        <v>1606</v>
      </c>
      <c r="C846" s="25"/>
      <c r="D846" s="89">
        <f t="shared" si="0"/>
        <v>0</v>
      </c>
      <c r="E846" s="90"/>
      <c r="F846" s="91"/>
    </row>
    <row r="847" spans="1:6" x14ac:dyDescent="0.2">
      <c r="A847" s="23" t="s">
        <v>1607</v>
      </c>
      <c r="B847" s="24" t="s">
        <v>1608</v>
      </c>
      <c r="C847" s="25"/>
      <c r="D847" s="89">
        <f t="shared" si="0"/>
        <v>0</v>
      </c>
      <c r="E847" s="90"/>
      <c r="F847" s="91"/>
    </row>
    <row r="848" spans="1:6" x14ac:dyDescent="0.2">
      <c r="A848" s="23" t="s">
        <v>1609</v>
      </c>
      <c r="B848" s="24" t="s">
        <v>1610</v>
      </c>
      <c r="C848" s="25"/>
      <c r="D848" s="89">
        <f t="shared" si="0"/>
        <v>0</v>
      </c>
      <c r="E848" s="90"/>
      <c r="F848" s="91"/>
    </row>
    <row r="849" spans="1:6" x14ac:dyDescent="0.2">
      <c r="A849" s="23" t="s">
        <v>1611</v>
      </c>
      <c r="B849" s="24" t="s">
        <v>1612</v>
      </c>
      <c r="C849" s="25"/>
      <c r="D849" s="89">
        <f t="shared" si="0"/>
        <v>0</v>
      </c>
      <c r="E849" s="90"/>
      <c r="F849" s="91"/>
    </row>
    <row r="850" spans="1:6" x14ac:dyDescent="0.2">
      <c r="A850" s="23" t="s">
        <v>1613</v>
      </c>
      <c r="B850" s="24" t="s">
        <v>1614</v>
      </c>
      <c r="C850" s="25"/>
      <c r="D850" s="89">
        <f t="shared" si="0"/>
        <v>0</v>
      </c>
      <c r="E850" s="90"/>
      <c r="F850" s="91"/>
    </row>
    <row r="851" spans="1:6" x14ac:dyDescent="0.2">
      <c r="A851" s="23" t="s">
        <v>1615</v>
      </c>
      <c r="B851" s="24" t="s">
        <v>1616</v>
      </c>
      <c r="C851" s="25"/>
      <c r="D851" s="89">
        <f t="shared" si="0"/>
        <v>0</v>
      </c>
      <c r="E851" s="90"/>
      <c r="F851" s="91"/>
    </row>
    <row r="852" spans="1:6" x14ac:dyDescent="0.2">
      <c r="A852" s="23" t="s">
        <v>1617</v>
      </c>
      <c r="B852" s="24" t="s">
        <v>1618</v>
      </c>
      <c r="C852" s="25"/>
      <c r="D852" s="89">
        <f t="shared" si="0"/>
        <v>0</v>
      </c>
      <c r="E852" s="90"/>
      <c r="F852" s="91"/>
    </row>
    <row r="853" spans="1:6" x14ac:dyDescent="0.2">
      <c r="A853" s="23" t="s">
        <v>1619</v>
      </c>
      <c r="B853" s="24" t="s">
        <v>1620</v>
      </c>
      <c r="C853" s="25"/>
      <c r="D853" s="89">
        <f t="shared" si="0"/>
        <v>0</v>
      </c>
      <c r="E853" s="90"/>
      <c r="F853" s="91"/>
    </row>
    <row r="854" spans="1:6" x14ac:dyDescent="0.2">
      <c r="A854" s="23" t="s">
        <v>1621</v>
      </c>
      <c r="B854" s="24" t="s">
        <v>1622</v>
      </c>
      <c r="C854" s="25"/>
      <c r="D854" s="89">
        <f t="shared" si="0"/>
        <v>0</v>
      </c>
      <c r="E854" s="90"/>
      <c r="F854" s="91"/>
    </row>
    <row r="855" spans="1:6" x14ac:dyDescent="0.2">
      <c r="A855" s="23" t="s">
        <v>1623</v>
      </c>
      <c r="B855" s="24" t="s">
        <v>1624</v>
      </c>
      <c r="C855" s="25"/>
      <c r="D855" s="89">
        <f t="shared" si="0"/>
        <v>0</v>
      </c>
      <c r="E855" s="90"/>
      <c r="F855" s="91"/>
    </row>
    <row r="856" spans="1:6" x14ac:dyDescent="0.2">
      <c r="A856" s="23" t="s">
        <v>1625</v>
      </c>
      <c r="B856" s="24" t="s">
        <v>1626</v>
      </c>
      <c r="C856" s="25"/>
      <c r="D856" s="89">
        <f t="shared" si="0"/>
        <v>0</v>
      </c>
      <c r="E856" s="90"/>
      <c r="F856" s="91"/>
    </row>
    <row r="857" spans="1:6" x14ac:dyDescent="0.2">
      <c r="A857" s="23" t="s">
        <v>1627</v>
      </c>
      <c r="B857" s="24" t="s">
        <v>1628</v>
      </c>
      <c r="C857" s="25"/>
      <c r="D857" s="89">
        <f t="shared" si="0"/>
        <v>0</v>
      </c>
      <c r="E857" s="90"/>
      <c r="F857" s="91"/>
    </row>
    <row r="858" spans="1:6" x14ac:dyDescent="0.2">
      <c r="A858" s="23" t="s">
        <v>1629</v>
      </c>
      <c r="B858" s="24" t="s">
        <v>1630</v>
      </c>
      <c r="C858" s="25"/>
      <c r="D858" s="89">
        <f t="shared" si="0"/>
        <v>0</v>
      </c>
      <c r="E858" s="90"/>
      <c r="F858" s="91"/>
    </row>
    <row r="859" spans="1:6" ht="23.25" x14ac:dyDescent="0.2">
      <c r="A859" s="23" t="s">
        <v>1631</v>
      </c>
      <c r="B859" s="24" t="s">
        <v>1632</v>
      </c>
      <c r="C859" s="25"/>
      <c r="D859" s="89">
        <f t="shared" si="0"/>
        <v>0</v>
      </c>
      <c r="E859" s="90"/>
      <c r="F859" s="91"/>
    </row>
    <row r="860" spans="1:6" x14ac:dyDescent="0.2">
      <c r="A860" s="23" t="s">
        <v>1633</v>
      </c>
      <c r="B860" s="24" t="s">
        <v>1634</v>
      </c>
      <c r="C860" s="25"/>
      <c r="D860" s="89">
        <f t="shared" si="0"/>
        <v>0</v>
      </c>
      <c r="E860" s="90"/>
      <c r="F860" s="91"/>
    </row>
    <row r="861" spans="1:6" ht="23.25" x14ac:dyDescent="0.2">
      <c r="A861" s="23" t="s">
        <v>1635</v>
      </c>
      <c r="B861" s="24" t="s">
        <v>1636</v>
      </c>
      <c r="C861" s="25"/>
      <c r="D861" s="89">
        <f t="shared" si="0"/>
        <v>0</v>
      </c>
      <c r="E861" s="90"/>
      <c r="F861" s="91"/>
    </row>
    <row r="862" spans="1:6" x14ac:dyDescent="0.2">
      <c r="A862" s="23" t="s">
        <v>1637</v>
      </c>
      <c r="B862" s="24" t="s">
        <v>1638</v>
      </c>
      <c r="C862" s="25"/>
      <c r="D862" s="89">
        <f t="shared" si="0"/>
        <v>0</v>
      </c>
      <c r="E862" s="90"/>
      <c r="F862" s="91"/>
    </row>
    <row r="863" spans="1:6" x14ac:dyDescent="0.2">
      <c r="A863" s="23" t="s">
        <v>1639</v>
      </c>
      <c r="B863" s="24" t="s">
        <v>1640</v>
      </c>
      <c r="C863" s="25"/>
      <c r="D863" s="89">
        <f t="shared" si="0"/>
        <v>0</v>
      </c>
      <c r="E863" s="90"/>
      <c r="F863" s="91"/>
    </row>
    <row r="864" spans="1:6" x14ac:dyDescent="0.2">
      <c r="A864" s="23" t="s">
        <v>1641</v>
      </c>
      <c r="B864" s="24" t="s">
        <v>1642</v>
      </c>
      <c r="C864" s="25"/>
      <c r="D864" s="89">
        <f t="shared" si="0"/>
        <v>0</v>
      </c>
      <c r="E864" s="90"/>
      <c r="F864" s="91"/>
    </row>
    <row r="865" spans="1:6" x14ac:dyDescent="0.2">
      <c r="A865" s="23" t="s">
        <v>1643</v>
      </c>
      <c r="B865" s="24" t="s">
        <v>1644</v>
      </c>
      <c r="C865" s="25"/>
      <c r="D865" s="89">
        <f t="shared" si="0"/>
        <v>0</v>
      </c>
      <c r="E865" s="90"/>
      <c r="F865" s="91"/>
    </row>
    <row r="866" spans="1:6" x14ac:dyDescent="0.2">
      <c r="A866" s="23" t="s">
        <v>1645</v>
      </c>
      <c r="B866" s="24" t="s">
        <v>1646</v>
      </c>
      <c r="C866" s="25"/>
      <c r="D866" s="89">
        <f t="shared" si="0"/>
        <v>0</v>
      </c>
      <c r="E866" s="90"/>
      <c r="F866" s="91"/>
    </row>
    <row r="867" spans="1:6" x14ac:dyDescent="0.2">
      <c r="A867" s="23" t="s">
        <v>1647</v>
      </c>
      <c r="B867" s="24" t="s">
        <v>1648</v>
      </c>
      <c r="C867" s="25"/>
      <c r="D867" s="89">
        <f t="shared" si="0"/>
        <v>0</v>
      </c>
      <c r="E867" s="90"/>
      <c r="F867" s="91"/>
    </row>
    <row r="868" spans="1:6" x14ac:dyDescent="0.2">
      <c r="A868" s="23" t="s">
        <v>1649</v>
      </c>
      <c r="B868" s="24" t="s">
        <v>1650</v>
      </c>
      <c r="C868" s="25"/>
      <c r="D868" s="89">
        <f t="shared" si="0"/>
        <v>0</v>
      </c>
      <c r="E868" s="90"/>
      <c r="F868" s="91"/>
    </row>
    <row r="869" spans="1:6" x14ac:dyDescent="0.2">
      <c r="A869" s="23" t="s">
        <v>1651</v>
      </c>
      <c r="B869" s="24" t="s">
        <v>1652</v>
      </c>
      <c r="C869" s="25"/>
      <c r="D869" s="89">
        <f t="shared" si="0"/>
        <v>0</v>
      </c>
      <c r="E869" s="90"/>
      <c r="F869" s="91"/>
    </row>
    <row r="870" spans="1:6" x14ac:dyDescent="0.2">
      <c r="A870" s="23" t="s">
        <v>1653</v>
      </c>
      <c r="B870" s="24" t="s">
        <v>1654</v>
      </c>
      <c r="C870" s="25"/>
      <c r="D870" s="89">
        <f t="shared" si="0"/>
        <v>0</v>
      </c>
      <c r="E870" s="90"/>
      <c r="F870" s="91"/>
    </row>
    <row r="871" spans="1:6" x14ac:dyDescent="0.2">
      <c r="A871" s="23" t="s">
        <v>1655</v>
      </c>
      <c r="B871" s="24" t="s">
        <v>1656</v>
      </c>
      <c r="C871" s="25"/>
      <c r="D871" s="89">
        <f t="shared" si="0"/>
        <v>0</v>
      </c>
      <c r="E871" s="90"/>
      <c r="F871" s="91"/>
    </row>
    <row r="872" spans="1:6" x14ac:dyDescent="0.2">
      <c r="A872" s="23" t="s">
        <v>1657</v>
      </c>
      <c r="B872" s="24" t="s">
        <v>1658</v>
      </c>
      <c r="C872" s="25"/>
      <c r="D872" s="89">
        <f t="shared" si="0"/>
        <v>0</v>
      </c>
      <c r="E872" s="90"/>
      <c r="F872" s="91"/>
    </row>
    <row r="873" spans="1:6" x14ac:dyDescent="0.2">
      <c r="A873" s="23" t="s">
        <v>1659</v>
      </c>
      <c r="B873" s="24" t="s">
        <v>1660</v>
      </c>
      <c r="C873" s="25"/>
      <c r="D873" s="89">
        <f t="shared" si="0"/>
        <v>0</v>
      </c>
      <c r="E873" s="90"/>
      <c r="F873" s="91"/>
    </row>
    <row r="874" spans="1:6" x14ac:dyDescent="0.2">
      <c r="A874" s="23" t="s">
        <v>1661</v>
      </c>
      <c r="B874" s="24" t="s">
        <v>1662</v>
      </c>
      <c r="C874" s="25"/>
      <c r="D874" s="89">
        <f t="shared" si="0"/>
        <v>0</v>
      </c>
      <c r="E874" s="90"/>
      <c r="F874" s="91"/>
    </row>
    <row r="875" spans="1:6" x14ac:dyDescent="0.2">
      <c r="A875" s="23" t="s">
        <v>1663</v>
      </c>
      <c r="B875" s="24" t="s">
        <v>1664</v>
      </c>
      <c r="C875" s="25"/>
      <c r="D875" s="89">
        <f t="shared" si="0"/>
        <v>0</v>
      </c>
      <c r="E875" s="90"/>
      <c r="F875" s="91"/>
    </row>
    <row r="876" spans="1:6" x14ac:dyDescent="0.2">
      <c r="A876" s="23" t="s">
        <v>1665</v>
      </c>
      <c r="B876" s="24" t="s">
        <v>1666</v>
      </c>
      <c r="C876" s="25"/>
      <c r="D876" s="89">
        <f t="shared" si="0"/>
        <v>0</v>
      </c>
      <c r="E876" s="90"/>
      <c r="F876" s="91"/>
    </row>
    <row r="877" spans="1:6" x14ac:dyDescent="0.2">
      <c r="A877" s="23" t="s">
        <v>1667</v>
      </c>
      <c r="B877" s="24" t="s">
        <v>1668</v>
      </c>
      <c r="C877" s="25"/>
      <c r="D877" s="89">
        <f t="shared" ref="D877:D940" si="1">+E877+F877</f>
        <v>0</v>
      </c>
      <c r="E877" s="90"/>
      <c r="F877" s="91"/>
    </row>
    <row r="878" spans="1:6" x14ac:dyDescent="0.2">
      <c r="A878" s="23" t="s">
        <v>1669</v>
      </c>
      <c r="B878" s="24" t="s">
        <v>1670</v>
      </c>
      <c r="C878" s="25"/>
      <c r="D878" s="89">
        <f t="shared" si="1"/>
        <v>0</v>
      </c>
      <c r="E878" s="90"/>
      <c r="F878" s="91"/>
    </row>
    <row r="879" spans="1:6" x14ac:dyDescent="0.2">
      <c r="A879" s="23" t="s">
        <v>1671</v>
      </c>
      <c r="B879" s="24" t="s">
        <v>1672</v>
      </c>
      <c r="C879" s="25"/>
      <c r="D879" s="89">
        <f t="shared" si="1"/>
        <v>0</v>
      </c>
      <c r="E879" s="90"/>
      <c r="F879" s="91"/>
    </row>
    <row r="880" spans="1:6" x14ac:dyDescent="0.2">
      <c r="A880" s="23" t="s">
        <v>1673</v>
      </c>
      <c r="B880" s="24" t="s">
        <v>1674</v>
      </c>
      <c r="C880" s="25"/>
      <c r="D880" s="89">
        <f t="shared" si="1"/>
        <v>0</v>
      </c>
      <c r="E880" s="90"/>
      <c r="F880" s="91"/>
    </row>
    <row r="881" spans="1:6" x14ac:dyDescent="0.2">
      <c r="A881" s="23" t="s">
        <v>1675</v>
      </c>
      <c r="B881" s="28" t="s">
        <v>1676</v>
      </c>
      <c r="C881" s="36"/>
      <c r="D881" s="92">
        <f t="shared" si="1"/>
        <v>0</v>
      </c>
      <c r="E881" s="93"/>
      <c r="F881" s="94"/>
    </row>
    <row r="882" spans="1:6" x14ac:dyDescent="0.2">
      <c r="A882" s="54"/>
      <c r="B882" s="48" t="s">
        <v>1677</v>
      </c>
      <c r="C882" s="40">
        <f>SUM(C883:C960)</f>
        <v>0</v>
      </c>
      <c r="D882" s="95">
        <f>SUM(D883:D960)</f>
        <v>0</v>
      </c>
      <c r="E882" s="95">
        <f>SUM(E883:E960)</f>
        <v>0</v>
      </c>
      <c r="F882" s="72">
        <f>SUM(F883:F960)</f>
        <v>0</v>
      </c>
    </row>
    <row r="883" spans="1:6" x14ac:dyDescent="0.2">
      <c r="A883" s="23" t="s">
        <v>1678</v>
      </c>
      <c r="B883" s="24" t="s">
        <v>1679</v>
      </c>
      <c r="C883" s="25"/>
      <c r="D883" s="89">
        <f t="shared" si="1"/>
        <v>0</v>
      </c>
      <c r="E883" s="90"/>
      <c r="F883" s="91"/>
    </row>
    <row r="884" spans="1:6" x14ac:dyDescent="0.2">
      <c r="A884" s="23" t="s">
        <v>1680</v>
      </c>
      <c r="B884" s="24" t="s">
        <v>1681</v>
      </c>
      <c r="C884" s="25"/>
      <c r="D884" s="89">
        <f t="shared" si="1"/>
        <v>0</v>
      </c>
      <c r="E884" s="90"/>
      <c r="F884" s="91"/>
    </row>
    <row r="885" spans="1:6" x14ac:dyDescent="0.2">
      <c r="A885" s="23" t="s">
        <v>1682</v>
      </c>
      <c r="B885" s="24" t="s">
        <v>1683</v>
      </c>
      <c r="C885" s="25"/>
      <c r="D885" s="89">
        <f t="shared" si="1"/>
        <v>0</v>
      </c>
      <c r="E885" s="90"/>
      <c r="F885" s="91"/>
    </row>
    <row r="886" spans="1:6" x14ac:dyDescent="0.2">
      <c r="A886" s="23" t="s">
        <v>1684</v>
      </c>
      <c r="B886" s="24" t="s">
        <v>1685</v>
      </c>
      <c r="C886" s="25"/>
      <c r="D886" s="89">
        <f t="shared" si="1"/>
        <v>0</v>
      </c>
      <c r="E886" s="90"/>
      <c r="F886" s="91"/>
    </row>
    <row r="887" spans="1:6" x14ac:dyDescent="0.2">
      <c r="A887" s="23" t="s">
        <v>1686</v>
      </c>
      <c r="B887" s="24" t="s">
        <v>1687</v>
      </c>
      <c r="C887" s="25"/>
      <c r="D887" s="89">
        <f t="shared" si="1"/>
        <v>0</v>
      </c>
      <c r="E887" s="90"/>
      <c r="F887" s="91"/>
    </row>
    <row r="888" spans="1:6" x14ac:dyDescent="0.2">
      <c r="A888" s="23" t="s">
        <v>1688</v>
      </c>
      <c r="B888" s="24" t="s">
        <v>1689</v>
      </c>
      <c r="C888" s="25"/>
      <c r="D888" s="89">
        <f t="shared" si="1"/>
        <v>0</v>
      </c>
      <c r="E888" s="90"/>
      <c r="F888" s="91"/>
    </row>
    <row r="889" spans="1:6" x14ac:dyDescent="0.2">
      <c r="A889" s="23" t="s">
        <v>1690</v>
      </c>
      <c r="B889" s="24" t="s">
        <v>1691</v>
      </c>
      <c r="C889" s="25"/>
      <c r="D889" s="89">
        <f t="shared" si="1"/>
        <v>0</v>
      </c>
      <c r="E889" s="90"/>
      <c r="F889" s="91"/>
    </row>
    <row r="890" spans="1:6" x14ac:dyDescent="0.2">
      <c r="A890" s="23" t="s">
        <v>1692</v>
      </c>
      <c r="B890" s="24" t="s">
        <v>1693</v>
      </c>
      <c r="C890" s="25"/>
      <c r="D890" s="89">
        <f t="shared" si="1"/>
        <v>0</v>
      </c>
      <c r="E890" s="90"/>
      <c r="F890" s="91"/>
    </row>
    <row r="891" spans="1:6" x14ac:dyDescent="0.2">
      <c r="A891" s="23" t="s">
        <v>1694</v>
      </c>
      <c r="B891" s="24" t="s">
        <v>1695</v>
      </c>
      <c r="C891" s="25"/>
      <c r="D891" s="89">
        <f t="shared" si="1"/>
        <v>0</v>
      </c>
      <c r="E891" s="90"/>
      <c r="F891" s="91"/>
    </row>
    <row r="892" spans="1:6" x14ac:dyDescent="0.2">
      <c r="A892" s="23" t="s">
        <v>1696</v>
      </c>
      <c r="B892" s="24" t="s">
        <v>1697</v>
      </c>
      <c r="C892" s="25"/>
      <c r="D892" s="89">
        <f t="shared" si="1"/>
        <v>0</v>
      </c>
      <c r="E892" s="90"/>
      <c r="F892" s="91"/>
    </row>
    <row r="893" spans="1:6" x14ac:dyDescent="0.2">
      <c r="A893" s="23" t="s">
        <v>1698</v>
      </c>
      <c r="B893" s="24" t="s">
        <v>1699</v>
      </c>
      <c r="C893" s="25"/>
      <c r="D893" s="89">
        <f t="shared" si="1"/>
        <v>0</v>
      </c>
      <c r="E893" s="90"/>
      <c r="F893" s="91"/>
    </row>
    <row r="894" spans="1:6" x14ac:dyDescent="0.2">
      <c r="A894" s="23" t="s">
        <v>1700</v>
      </c>
      <c r="B894" s="24" t="s">
        <v>1701</v>
      </c>
      <c r="C894" s="25"/>
      <c r="D894" s="89">
        <f t="shared" si="1"/>
        <v>0</v>
      </c>
      <c r="E894" s="90"/>
      <c r="F894" s="91"/>
    </row>
    <row r="895" spans="1:6" x14ac:dyDescent="0.2">
      <c r="A895" s="23" t="s">
        <v>1702</v>
      </c>
      <c r="B895" s="24" t="s">
        <v>1703</v>
      </c>
      <c r="C895" s="25"/>
      <c r="D895" s="89">
        <f t="shared" si="1"/>
        <v>0</v>
      </c>
      <c r="E895" s="90"/>
      <c r="F895" s="91"/>
    </row>
    <row r="896" spans="1:6" x14ac:dyDescent="0.2">
      <c r="A896" s="23" t="s">
        <v>1704</v>
      </c>
      <c r="B896" s="24" t="s">
        <v>1705</v>
      </c>
      <c r="C896" s="25"/>
      <c r="D896" s="89">
        <f t="shared" si="1"/>
        <v>0</v>
      </c>
      <c r="E896" s="90"/>
      <c r="F896" s="91"/>
    </row>
    <row r="897" spans="1:6" x14ac:dyDescent="0.2">
      <c r="A897" s="23" t="s">
        <v>1706</v>
      </c>
      <c r="B897" s="24" t="s">
        <v>1707</v>
      </c>
      <c r="C897" s="25"/>
      <c r="D897" s="89">
        <f t="shared" si="1"/>
        <v>0</v>
      </c>
      <c r="E897" s="90"/>
      <c r="F897" s="91"/>
    </row>
    <row r="898" spans="1:6" x14ac:dyDescent="0.2">
      <c r="A898" s="23" t="s">
        <v>1708</v>
      </c>
      <c r="B898" s="24" t="s">
        <v>1709</v>
      </c>
      <c r="C898" s="25"/>
      <c r="D898" s="89">
        <f t="shared" si="1"/>
        <v>0</v>
      </c>
      <c r="E898" s="90"/>
      <c r="F898" s="91"/>
    </row>
    <row r="899" spans="1:6" x14ac:dyDescent="0.2">
      <c r="A899" s="23" t="s">
        <v>1710</v>
      </c>
      <c r="B899" s="24" t="s">
        <v>1711</v>
      </c>
      <c r="C899" s="25"/>
      <c r="D899" s="89">
        <f t="shared" si="1"/>
        <v>0</v>
      </c>
      <c r="E899" s="90"/>
      <c r="F899" s="91"/>
    </row>
    <row r="900" spans="1:6" x14ac:dyDescent="0.2">
      <c r="A900" s="23" t="s">
        <v>1712</v>
      </c>
      <c r="B900" s="24" t="s">
        <v>1713</v>
      </c>
      <c r="C900" s="25"/>
      <c r="D900" s="89">
        <f t="shared" si="1"/>
        <v>0</v>
      </c>
      <c r="E900" s="90"/>
      <c r="F900" s="91"/>
    </row>
    <row r="901" spans="1:6" x14ac:dyDescent="0.2">
      <c r="A901" s="23" t="s">
        <v>1714</v>
      </c>
      <c r="B901" s="24" t="s">
        <v>1715</v>
      </c>
      <c r="C901" s="25"/>
      <c r="D901" s="89">
        <f t="shared" si="1"/>
        <v>0</v>
      </c>
      <c r="E901" s="90"/>
      <c r="F901" s="91"/>
    </row>
    <row r="902" spans="1:6" x14ac:dyDescent="0.2">
      <c r="A902" s="23" t="s">
        <v>1716</v>
      </c>
      <c r="B902" s="24" t="s">
        <v>1717</v>
      </c>
      <c r="C902" s="25"/>
      <c r="D902" s="89">
        <f t="shared" si="1"/>
        <v>0</v>
      </c>
      <c r="E902" s="90"/>
      <c r="F902" s="91"/>
    </row>
    <row r="903" spans="1:6" x14ac:dyDescent="0.2">
      <c r="A903" s="23" t="s">
        <v>1718</v>
      </c>
      <c r="B903" s="24" t="s">
        <v>1719</v>
      </c>
      <c r="C903" s="25"/>
      <c r="D903" s="89">
        <f t="shared" si="1"/>
        <v>0</v>
      </c>
      <c r="E903" s="90"/>
      <c r="F903" s="91"/>
    </row>
    <row r="904" spans="1:6" x14ac:dyDescent="0.2">
      <c r="A904" s="23" t="s">
        <v>1720</v>
      </c>
      <c r="B904" s="24" t="s">
        <v>1721</v>
      </c>
      <c r="C904" s="25"/>
      <c r="D904" s="89">
        <f t="shared" si="1"/>
        <v>0</v>
      </c>
      <c r="E904" s="90"/>
      <c r="F904" s="91"/>
    </row>
    <row r="905" spans="1:6" x14ac:dyDescent="0.2">
      <c r="A905" s="23" t="s">
        <v>1722</v>
      </c>
      <c r="B905" s="24" t="s">
        <v>1723</v>
      </c>
      <c r="C905" s="25"/>
      <c r="D905" s="89">
        <f t="shared" si="1"/>
        <v>0</v>
      </c>
      <c r="E905" s="90"/>
      <c r="F905" s="91"/>
    </row>
    <row r="906" spans="1:6" x14ac:dyDescent="0.2">
      <c r="A906" s="23" t="s">
        <v>1724</v>
      </c>
      <c r="B906" s="24" t="s">
        <v>1725</v>
      </c>
      <c r="C906" s="25"/>
      <c r="D906" s="89">
        <f t="shared" si="1"/>
        <v>0</v>
      </c>
      <c r="E906" s="90"/>
      <c r="F906" s="91"/>
    </row>
    <row r="907" spans="1:6" x14ac:dyDescent="0.2">
      <c r="A907" s="23" t="s">
        <v>1726</v>
      </c>
      <c r="B907" s="24" t="s">
        <v>1727</v>
      </c>
      <c r="C907" s="25"/>
      <c r="D907" s="89">
        <f t="shared" si="1"/>
        <v>0</v>
      </c>
      <c r="E907" s="90"/>
      <c r="F907" s="91"/>
    </row>
    <row r="908" spans="1:6" x14ac:dyDescent="0.2">
      <c r="A908" s="23" t="s">
        <v>1728</v>
      </c>
      <c r="B908" s="24" t="s">
        <v>1729</v>
      </c>
      <c r="C908" s="25"/>
      <c r="D908" s="89">
        <f t="shared" si="1"/>
        <v>0</v>
      </c>
      <c r="E908" s="90"/>
      <c r="F908" s="91"/>
    </row>
    <row r="909" spans="1:6" x14ac:dyDescent="0.2">
      <c r="A909" s="23" t="s">
        <v>1730</v>
      </c>
      <c r="B909" s="24" t="s">
        <v>1731</v>
      </c>
      <c r="C909" s="25"/>
      <c r="D909" s="89">
        <f t="shared" si="1"/>
        <v>0</v>
      </c>
      <c r="E909" s="90"/>
      <c r="F909" s="91"/>
    </row>
    <row r="910" spans="1:6" x14ac:dyDescent="0.2">
      <c r="A910" s="23" t="s">
        <v>1732</v>
      </c>
      <c r="B910" s="24" t="s">
        <v>1733</v>
      </c>
      <c r="C910" s="25"/>
      <c r="D910" s="89">
        <f t="shared" si="1"/>
        <v>0</v>
      </c>
      <c r="E910" s="90"/>
      <c r="F910" s="91"/>
    </row>
    <row r="911" spans="1:6" x14ac:dyDescent="0.2">
      <c r="A911" s="23" t="s">
        <v>1734</v>
      </c>
      <c r="B911" s="24" t="s">
        <v>1735</v>
      </c>
      <c r="C911" s="25"/>
      <c r="D911" s="89">
        <f t="shared" si="1"/>
        <v>0</v>
      </c>
      <c r="E911" s="90"/>
      <c r="F911" s="91"/>
    </row>
    <row r="912" spans="1:6" x14ac:dyDescent="0.2">
      <c r="A912" s="23" t="s">
        <v>1736</v>
      </c>
      <c r="B912" s="24" t="s">
        <v>1697</v>
      </c>
      <c r="C912" s="25"/>
      <c r="D912" s="89">
        <f t="shared" si="1"/>
        <v>0</v>
      </c>
      <c r="E912" s="90"/>
      <c r="F912" s="91"/>
    </row>
    <row r="913" spans="1:6" x14ac:dyDescent="0.2">
      <c r="A913" s="23" t="s">
        <v>1737</v>
      </c>
      <c r="B913" s="24" t="s">
        <v>1738</v>
      </c>
      <c r="C913" s="25"/>
      <c r="D913" s="89">
        <f t="shared" si="1"/>
        <v>0</v>
      </c>
      <c r="E913" s="90"/>
      <c r="F913" s="91"/>
    </row>
    <row r="914" spans="1:6" x14ac:dyDescent="0.2">
      <c r="A914" s="23" t="s">
        <v>1739</v>
      </c>
      <c r="B914" s="24" t="s">
        <v>1740</v>
      </c>
      <c r="C914" s="25"/>
      <c r="D914" s="89">
        <f t="shared" si="1"/>
        <v>0</v>
      </c>
      <c r="E914" s="90"/>
      <c r="F914" s="91"/>
    </row>
    <row r="915" spans="1:6" x14ac:dyDescent="0.2">
      <c r="A915" s="23" t="s">
        <v>1741</v>
      </c>
      <c r="B915" s="24" t="s">
        <v>1742</v>
      </c>
      <c r="C915" s="25"/>
      <c r="D915" s="89">
        <f t="shared" si="1"/>
        <v>0</v>
      </c>
      <c r="E915" s="90"/>
      <c r="F915" s="91"/>
    </row>
    <row r="916" spans="1:6" x14ac:dyDescent="0.2">
      <c r="A916" s="23" t="s">
        <v>1743</v>
      </c>
      <c r="B916" s="24" t="s">
        <v>1744</v>
      </c>
      <c r="C916" s="25"/>
      <c r="D916" s="89">
        <f t="shared" si="1"/>
        <v>0</v>
      </c>
      <c r="E916" s="90"/>
      <c r="F916" s="91"/>
    </row>
    <row r="917" spans="1:6" x14ac:dyDescent="0.2">
      <c r="A917" s="23" t="s">
        <v>1745</v>
      </c>
      <c r="B917" s="24" t="s">
        <v>1746</v>
      </c>
      <c r="C917" s="25"/>
      <c r="D917" s="89">
        <f t="shared" si="1"/>
        <v>0</v>
      </c>
      <c r="E917" s="90"/>
      <c r="F917" s="91"/>
    </row>
    <row r="918" spans="1:6" x14ac:dyDescent="0.2">
      <c r="A918" s="23" t="s">
        <v>1747</v>
      </c>
      <c r="B918" s="24" t="s">
        <v>1748</v>
      </c>
      <c r="C918" s="25"/>
      <c r="D918" s="89">
        <f t="shared" si="1"/>
        <v>0</v>
      </c>
      <c r="E918" s="90"/>
      <c r="F918" s="91"/>
    </row>
    <row r="919" spans="1:6" x14ac:dyDescent="0.2">
      <c r="A919" s="23" t="s">
        <v>1749</v>
      </c>
      <c r="B919" s="24" t="s">
        <v>1750</v>
      </c>
      <c r="C919" s="25"/>
      <c r="D919" s="89">
        <f t="shared" si="1"/>
        <v>0</v>
      </c>
      <c r="E919" s="90"/>
      <c r="F919" s="91"/>
    </row>
    <row r="920" spans="1:6" x14ac:dyDescent="0.2">
      <c r="A920" s="23" t="s">
        <v>1751</v>
      </c>
      <c r="B920" s="24" t="s">
        <v>1752</v>
      </c>
      <c r="C920" s="25"/>
      <c r="D920" s="89">
        <f t="shared" si="1"/>
        <v>0</v>
      </c>
      <c r="E920" s="90"/>
      <c r="F920" s="91"/>
    </row>
    <row r="921" spans="1:6" x14ac:dyDescent="0.2">
      <c r="A921" s="23" t="s">
        <v>1753</v>
      </c>
      <c r="B921" s="24" t="s">
        <v>1754</v>
      </c>
      <c r="C921" s="25"/>
      <c r="D921" s="89">
        <f t="shared" si="1"/>
        <v>0</v>
      </c>
      <c r="E921" s="90"/>
      <c r="F921" s="91"/>
    </row>
    <row r="922" spans="1:6" x14ac:dyDescent="0.2">
      <c r="A922" s="23" t="s">
        <v>1755</v>
      </c>
      <c r="B922" s="24" t="s">
        <v>1756</v>
      </c>
      <c r="C922" s="25"/>
      <c r="D922" s="89">
        <f t="shared" si="1"/>
        <v>0</v>
      </c>
      <c r="E922" s="90"/>
      <c r="F922" s="91"/>
    </row>
    <row r="923" spans="1:6" x14ac:dyDescent="0.2">
      <c r="A923" s="23" t="s">
        <v>1757</v>
      </c>
      <c r="B923" s="24" t="s">
        <v>1758</v>
      </c>
      <c r="C923" s="25"/>
      <c r="D923" s="89">
        <f t="shared" si="1"/>
        <v>0</v>
      </c>
      <c r="E923" s="90"/>
      <c r="F923" s="91"/>
    </row>
    <row r="924" spans="1:6" x14ac:dyDescent="0.2">
      <c r="A924" s="23" t="s">
        <v>1759</v>
      </c>
      <c r="B924" s="24" t="s">
        <v>1760</v>
      </c>
      <c r="C924" s="25"/>
      <c r="D924" s="89">
        <f t="shared" si="1"/>
        <v>0</v>
      </c>
      <c r="E924" s="90"/>
      <c r="F924" s="91"/>
    </row>
    <row r="925" spans="1:6" x14ac:dyDescent="0.2">
      <c r="A925" s="23" t="s">
        <v>1761</v>
      </c>
      <c r="B925" s="24" t="s">
        <v>1762</v>
      </c>
      <c r="C925" s="25"/>
      <c r="D925" s="89">
        <f t="shared" si="1"/>
        <v>0</v>
      </c>
      <c r="E925" s="90"/>
      <c r="F925" s="91"/>
    </row>
    <row r="926" spans="1:6" x14ac:dyDescent="0.2">
      <c r="A926" s="23" t="s">
        <v>1763</v>
      </c>
      <c r="B926" s="24" t="s">
        <v>1764</v>
      </c>
      <c r="C926" s="25"/>
      <c r="D926" s="89">
        <f t="shared" si="1"/>
        <v>0</v>
      </c>
      <c r="E926" s="90"/>
      <c r="F926" s="91"/>
    </row>
    <row r="927" spans="1:6" x14ac:dyDescent="0.2">
      <c r="A927" s="23" t="s">
        <v>1765</v>
      </c>
      <c r="B927" s="24" t="s">
        <v>1766</v>
      </c>
      <c r="C927" s="25"/>
      <c r="D927" s="89">
        <f t="shared" si="1"/>
        <v>0</v>
      </c>
      <c r="E927" s="90"/>
      <c r="F927" s="91"/>
    </row>
    <row r="928" spans="1:6" x14ac:dyDescent="0.2">
      <c r="A928" s="23" t="s">
        <v>1767</v>
      </c>
      <c r="B928" s="24" t="s">
        <v>1768</v>
      </c>
      <c r="C928" s="25"/>
      <c r="D928" s="89">
        <f t="shared" si="1"/>
        <v>0</v>
      </c>
      <c r="E928" s="90"/>
      <c r="F928" s="91"/>
    </row>
    <row r="929" spans="1:6" x14ac:dyDescent="0.2">
      <c r="A929" s="23" t="s">
        <v>1769</v>
      </c>
      <c r="B929" s="24" t="s">
        <v>1770</v>
      </c>
      <c r="C929" s="25"/>
      <c r="D929" s="89">
        <f t="shared" si="1"/>
        <v>0</v>
      </c>
      <c r="E929" s="90"/>
      <c r="F929" s="91"/>
    </row>
    <row r="930" spans="1:6" x14ac:dyDescent="0.2">
      <c r="A930" s="23" t="s">
        <v>1771</v>
      </c>
      <c r="B930" s="24" t="s">
        <v>1772</v>
      </c>
      <c r="C930" s="25"/>
      <c r="D930" s="89">
        <f t="shared" si="1"/>
        <v>0</v>
      </c>
      <c r="E930" s="90"/>
      <c r="F930" s="91"/>
    </row>
    <row r="931" spans="1:6" x14ac:dyDescent="0.2">
      <c r="A931" s="23" t="s">
        <v>1773</v>
      </c>
      <c r="B931" s="24" t="s">
        <v>1774</v>
      </c>
      <c r="C931" s="25"/>
      <c r="D931" s="89">
        <f t="shared" si="1"/>
        <v>0</v>
      </c>
      <c r="E931" s="90"/>
      <c r="F931" s="91"/>
    </row>
    <row r="932" spans="1:6" x14ac:dyDescent="0.2">
      <c r="A932" s="23" t="s">
        <v>1775</v>
      </c>
      <c r="B932" s="24" t="s">
        <v>1776</v>
      </c>
      <c r="C932" s="25"/>
      <c r="D932" s="89">
        <f t="shared" si="1"/>
        <v>0</v>
      </c>
      <c r="E932" s="90"/>
      <c r="F932" s="91"/>
    </row>
    <row r="933" spans="1:6" x14ac:dyDescent="0.2">
      <c r="A933" s="23" t="s">
        <v>1777</v>
      </c>
      <c r="B933" s="24" t="s">
        <v>1778</v>
      </c>
      <c r="C933" s="25"/>
      <c r="D933" s="89">
        <f t="shared" si="1"/>
        <v>0</v>
      </c>
      <c r="E933" s="90"/>
      <c r="F933" s="91"/>
    </row>
    <row r="934" spans="1:6" x14ac:dyDescent="0.2">
      <c r="A934" s="23" t="s">
        <v>1779</v>
      </c>
      <c r="B934" s="24" t="s">
        <v>1780</v>
      </c>
      <c r="C934" s="25"/>
      <c r="D934" s="89">
        <f t="shared" si="1"/>
        <v>0</v>
      </c>
      <c r="E934" s="90"/>
      <c r="F934" s="91"/>
    </row>
    <row r="935" spans="1:6" x14ac:dyDescent="0.2">
      <c r="A935" s="23" t="s">
        <v>1781</v>
      </c>
      <c r="B935" s="24" t="s">
        <v>1782</v>
      </c>
      <c r="C935" s="25"/>
      <c r="D935" s="89">
        <f t="shared" si="1"/>
        <v>0</v>
      </c>
      <c r="E935" s="90"/>
      <c r="F935" s="91"/>
    </row>
    <row r="936" spans="1:6" ht="15.75" customHeight="1" x14ac:dyDescent="0.2">
      <c r="A936" s="23" t="s">
        <v>1783</v>
      </c>
      <c r="B936" s="24" t="s">
        <v>1784</v>
      </c>
      <c r="C936" s="25"/>
      <c r="D936" s="89">
        <f t="shared" si="1"/>
        <v>0</v>
      </c>
      <c r="E936" s="90"/>
      <c r="F936" s="91"/>
    </row>
    <row r="937" spans="1:6" ht="12.75" customHeight="1" x14ac:dyDescent="0.2">
      <c r="A937" s="23" t="s">
        <v>1785</v>
      </c>
      <c r="B937" s="24" t="s">
        <v>1786</v>
      </c>
      <c r="C937" s="25"/>
      <c r="D937" s="89">
        <f t="shared" si="1"/>
        <v>0</v>
      </c>
      <c r="E937" s="90"/>
      <c r="F937" s="91"/>
    </row>
    <row r="938" spans="1:6" x14ac:dyDescent="0.2">
      <c r="A938" s="23" t="s">
        <v>1787</v>
      </c>
      <c r="B938" s="24" t="s">
        <v>1788</v>
      </c>
      <c r="C938" s="25"/>
      <c r="D938" s="89">
        <f t="shared" si="1"/>
        <v>0</v>
      </c>
      <c r="E938" s="90"/>
      <c r="F938" s="91"/>
    </row>
    <row r="939" spans="1:6" x14ac:dyDescent="0.2">
      <c r="A939" s="23" t="s">
        <v>1789</v>
      </c>
      <c r="B939" s="24" t="s">
        <v>1790</v>
      </c>
      <c r="C939" s="25"/>
      <c r="D939" s="89">
        <f t="shared" si="1"/>
        <v>0</v>
      </c>
      <c r="E939" s="90"/>
      <c r="F939" s="91"/>
    </row>
    <row r="940" spans="1:6" x14ac:dyDescent="0.2">
      <c r="A940" s="23" t="s">
        <v>1791</v>
      </c>
      <c r="B940" s="24" t="s">
        <v>1792</v>
      </c>
      <c r="C940" s="25"/>
      <c r="D940" s="89">
        <f t="shared" si="1"/>
        <v>0</v>
      </c>
      <c r="E940" s="90"/>
      <c r="F940" s="91"/>
    </row>
    <row r="941" spans="1:6" x14ac:dyDescent="0.2">
      <c r="A941" s="23" t="s">
        <v>1793</v>
      </c>
      <c r="B941" s="24" t="s">
        <v>1794</v>
      </c>
      <c r="C941" s="25"/>
      <c r="D941" s="89">
        <f t="shared" ref="D941:D1004" si="2">+E941+F941</f>
        <v>0</v>
      </c>
      <c r="E941" s="90"/>
      <c r="F941" s="91"/>
    </row>
    <row r="942" spans="1:6" x14ac:dyDescent="0.2">
      <c r="A942" s="23" t="s">
        <v>1795</v>
      </c>
      <c r="B942" s="24" t="s">
        <v>1796</v>
      </c>
      <c r="C942" s="25"/>
      <c r="D942" s="89">
        <f t="shared" si="2"/>
        <v>0</v>
      </c>
      <c r="E942" s="90"/>
      <c r="F942" s="91"/>
    </row>
    <row r="943" spans="1:6" x14ac:dyDescent="0.2">
      <c r="A943" s="23" t="s">
        <v>1797</v>
      </c>
      <c r="B943" s="24" t="s">
        <v>1798</v>
      </c>
      <c r="C943" s="25"/>
      <c r="D943" s="89">
        <f t="shared" si="2"/>
        <v>0</v>
      </c>
      <c r="E943" s="90"/>
      <c r="F943" s="91"/>
    </row>
    <row r="944" spans="1:6" x14ac:dyDescent="0.2">
      <c r="A944" s="23" t="s">
        <v>1799</v>
      </c>
      <c r="B944" s="24" t="s">
        <v>1800</v>
      </c>
      <c r="C944" s="25"/>
      <c r="D944" s="89">
        <f t="shared" si="2"/>
        <v>0</v>
      </c>
      <c r="E944" s="90"/>
      <c r="F944" s="91"/>
    </row>
    <row r="945" spans="1:6" x14ac:dyDescent="0.2">
      <c r="A945" s="23" t="s">
        <v>1801</v>
      </c>
      <c r="B945" s="24" t="s">
        <v>1802</v>
      </c>
      <c r="C945" s="25"/>
      <c r="D945" s="89">
        <f t="shared" si="2"/>
        <v>0</v>
      </c>
      <c r="E945" s="90"/>
      <c r="F945" s="91"/>
    </row>
    <row r="946" spans="1:6" x14ac:dyDescent="0.2">
      <c r="A946" s="23" t="s">
        <v>1803</v>
      </c>
      <c r="B946" s="24" t="s">
        <v>1804</v>
      </c>
      <c r="C946" s="25"/>
      <c r="D946" s="89">
        <f t="shared" si="2"/>
        <v>0</v>
      </c>
      <c r="E946" s="90"/>
      <c r="F946" s="91"/>
    </row>
    <row r="947" spans="1:6" x14ac:dyDescent="0.2">
      <c r="A947" s="23" t="s">
        <v>1805</v>
      </c>
      <c r="B947" s="24" t="s">
        <v>1806</v>
      </c>
      <c r="C947" s="25"/>
      <c r="D947" s="89">
        <f t="shared" si="2"/>
        <v>0</v>
      </c>
      <c r="E947" s="90"/>
      <c r="F947" s="91"/>
    </row>
    <row r="948" spans="1:6" x14ac:dyDescent="0.2">
      <c r="A948" s="23" t="s">
        <v>1807</v>
      </c>
      <c r="B948" s="24" t="s">
        <v>1808</v>
      </c>
      <c r="C948" s="25"/>
      <c r="D948" s="89">
        <f t="shared" si="2"/>
        <v>0</v>
      </c>
      <c r="E948" s="90"/>
      <c r="F948" s="91"/>
    </row>
    <row r="949" spans="1:6" x14ac:dyDescent="0.2">
      <c r="A949" s="23" t="s">
        <v>1809</v>
      </c>
      <c r="B949" s="24" t="s">
        <v>1810</v>
      </c>
      <c r="C949" s="25"/>
      <c r="D949" s="89">
        <f t="shared" si="2"/>
        <v>0</v>
      </c>
      <c r="E949" s="90"/>
      <c r="F949" s="91"/>
    </row>
    <row r="950" spans="1:6" x14ac:dyDescent="0.2">
      <c r="A950" s="23" t="s">
        <v>1811</v>
      </c>
      <c r="B950" s="96" t="s">
        <v>1812</v>
      </c>
      <c r="C950" s="25"/>
      <c r="D950" s="89">
        <f t="shared" si="2"/>
        <v>0</v>
      </c>
      <c r="E950" s="90"/>
      <c r="F950" s="91"/>
    </row>
    <row r="951" spans="1:6" x14ac:dyDescent="0.2">
      <c r="A951" s="23" t="s">
        <v>1813</v>
      </c>
      <c r="B951" s="96" t="s">
        <v>1814</v>
      </c>
      <c r="C951" s="25"/>
      <c r="D951" s="89">
        <f t="shared" si="2"/>
        <v>0</v>
      </c>
      <c r="E951" s="90"/>
      <c r="F951" s="91"/>
    </row>
    <row r="952" spans="1:6" x14ac:dyDescent="0.2">
      <c r="A952" s="23" t="s">
        <v>1815</v>
      </c>
      <c r="B952" s="96" t="s">
        <v>1816</v>
      </c>
      <c r="C952" s="25"/>
      <c r="D952" s="89">
        <f t="shared" si="2"/>
        <v>0</v>
      </c>
      <c r="E952" s="90"/>
      <c r="F952" s="91"/>
    </row>
    <row r="953" spans="1:6" x14ac:dyDescent="0.2">
      <c r="A953" s="23" t="s">
        <v>1817</v>
      </c>
      <c r="B953" s="24" t="s">
        <v>1818</v>
      </c>
      <c r="C953" s="25"/>
      <c r="D953" s="89">
        <f t="shared" si="2"/>
        <v>0</v>
      </c>
      <c r="E953" s="90"/>
      <c r="F953" s="91"/>
    </row>
    <row r="954" spans="1:6" x14ac:dyDescent="0.2">
      <c r="A954" s="23" t="s">
        <v>1819</v>
      </c>
      <c r="B954" s="24" t="s">
        <v>1820</v>
      </c>
      <c r="C954" s="25"/>
      <c r="D954" s="89">
        <f t="shared" si="2"/>
        <v>0</v>
      </c>
      <c r="E954" s="90"/>
      <c r="F954" s="91"/>
    </row>
    <row r="955" spans="1:6" x14ac:dyDescent="0.2">
      <c r="A955" s="23" t="s">
        <v>1821</v>
      </c>
      <c r="B955" s="24" t="s">
        <v>1822</v>
      </c>
      <c r="C955" s="25"/>
      <c r="D955" s="89">
        <f t="shared" si="2"/>
        <v>0</v>
      </c>
      <c r="E955" s="90"/>
      <c r="F955" s="91"/>
    </row>
    <row r="956" spans="1:6" ht="23.25" x14ac:dyDescent="0.2">
      <c r="A956" s="23" t="s">
        <v>1823</v>
      </c>
      <c r="B956" s="96" t="s">
        <v>1824</v>
      </c>
      <c r="C956" s="25"/>
      <c r="D956" s="89">
        <f t="shared" si="2"/>
        <v>0</v>
      </c>
      <c r="E956" s="90"/>
      <c r="F956" s="91"/>
    </row>
    <row r="957" spans="1:6" x14ac:dyDescent="0.2">
      <c r="A957" s="23" t="s">
        <v>1825</v>
      </c>
      <c r="B957" s="24" t="s">
        <v>1826</v>
      </c>
      <c r="C957" s="25"/>
      <c r="D957" s="89">
        <f t="shared" si="2"/>
        <v>0</v>
      </c>
      <c r="E957" s="90"/>
      <c r="F957" s="91"/>
    </row>
    <row r="958" spans="1:6" x14ac:dyDescent="0.2">
      <c r="A958" s="23" t="s">
        <v>1827</v>
      </c>
      <c r="B958" s="24" t="s">
        <v>1828</v>
      </c>
      <c r="C958" s="25"/>
      <c r="D958" s="89">
        <f t="shared" si="2"/>
        <v>0</v>
      </c>
      <c r="E958" s="90"/>
      <c r="F958" s="91"/>
    </row>
    <row r="959" spans="1:6" x14ac:dyDescent="0.2">
      <c r="A959" s="23" t="s">
        <v>1829</v>
      </c>
      <c r="B959" s="24" t="s">
        <v>1830</v>
      </c>
      <c r="C959" s="25"/>
      <c r="D959" s="89">
        <f t="shared" si="2"/>
        <v>0</v>
      </c>
      <c r="E959" s="90"/>
      <c r="F959" s="91"/>
    </row>
    <row r="960" spans="1:6" x14ac:dyDescent="0.2">
      <c r="A960" s="23" t="s">
        <v>1831</v>
      </c>
      <c r="B960" s="53" t="s">
        <v>1832</v>
      </c>
      <c r="C960" s="25"/>
      <c r="D960" s="89">
        <f t="shared" si="2"/>
        <v>0</v>
      </c>
      <c r="E960" s="90"/>
      <c r="F960" s="91"/>
    </row>
    <row r="961" spans="1:6" x14ac:dyDescent="0.2">
      <c r="A961" s="46"/>
      <c r="B961" s="48" t="s">
        <v>1833</v>
      </c>
      <c r="C961" s="40">
        <f>SUM(C962:C1033)</f>
        <v>0</v>
      </c>
      <c r="D961" s="95">
        <f>SUM(D962:D1033)</f>
        <v>0</v>
      </c>
      <c r="E961" s="95">
        <f>SUM(E962:E1033)</f>
        <v>0</v>
      </c>
      <c r="F961" s="72">
        <f>SUM(F962:F1033)</f>
        <v>0</v>
      </c>
    </row>
    <row r="962" spans="1:6" x14ac:dyDescent="0.2">
      <c r="A962" s="23" t="s">
        <v>1834</v>
      </c>
      <c r="B962" s="97" t="s">
        <v>1835</v>
      </c>
      <c r="C962" s="25"/>
      <c r="D962" s="89">
        <f t="shared" si="2"/>
        <v>0</v>
      </c>
      <c r="E962" s="90"/>
      <c r="F962" s="91"/>
    </row>
    <row r="963" spans="1:6" x14ac:dyDescent="0.2">
      <c r="A963" s="23" t="s">
        <v>1836</v>
      </c>
      <c r="B963" s="24" t="s">
        <v>1837</v>
      </c>
      <c r="C963" s="25"/>
      <c r="D963" s="89">
        <f t="shared" si="2"/>
        <v>0</v>
      </c>
      <c r="E963" s="90"/>
      <c r="F963" s="91"/>
    </row>
    <row r="964" spans="1:6" x14ac:dyDescent="0.2">
      <c r="A964" s="23" t="s">
        <v>1838</v>
      </c>
      <c r="B964" s="24" t="s">
        <v>1839</v>
      </c>
      <c r="C964" s="25"/>
      <c r="D964" s="89">
        <f t="shared" si="2"/>
        <v>0</v>
      </c>
      <c r="E964" s="90"/>
      <c r="F964" s="91"/>
    </row>
    <row r="965" spans="1:6" x14ac:dyDescent="0.2">
      <c r="A965" s="23" t="s">
        <v>1840</v>
      </c>
      <c r="B965" s="24" t="s">
        <v>1841</v>
      </c>
      <c r="C965" s="25"/>
      <c r="D965" s="89">
        <f t="shared" si="2"/>
        <v>0</v>
      </c>
      <c r="E965" s="90"/>
      <c r="F965" s="91"/>
    </row>
    <row r="966" spans="1:6" x14ac:dyDescent="0.2">
      <c r="A966" s="23" t="s">
        <v>1842</v>
      </c>
      <c r="B966" s="24" t="s">
        <v>1843</v>
      </c>
      <c r="C966" s="25"/>
      <c r="D966" s="89">
        <f t="shared" si="2"/>
        <v>0</v>
      </c>
      <c r="E966" s="90"/>
      <c r="F966" s="91"/>
    </row>
    <row r="967" spans="1:6" x14ac:dyDescent="0.2">
      <c r="A967" s="23" t="s">
        <v>1844</v>
      </c>
      <c r="B967" s="24" t="s">
        <v>1845</v>
      </c>
      <c r="C967" s="25"/>
      <c r="D967" s="89">
        <f t="shared" si="2"/>
        <v>0</v>
      </c>
      <c r="E967" s="90"/>
      <c r="F967" s="91"/>
    </row>
    <row r="968" spans="1:6" x14ac:dyDescent="0.2">
      <c r="A968" s="23" t="s">
        <v>1846</v>
      </c>
      <c r="B968" s="24" t="s">
        <v>1847</v>
      </c>
      <c r="C968" s="25"/>
      <c r="D968" s="89">
        <f t="shared" si="2"/>
        <v>0</v>
      </c>
      <c r="E968" s="90"/>
      <c r="F968" s="91"/>
    </row>
    <row r="969" spans="1:6" x14ac:dyDescent="0.2">
      <c r="A969" s="23" t="s">
        <v>1848</v>
      </c>
      <c r="B969" s="24" t="s">
        <v>1849</v>
      </c>
      <c r="C969" s="25"/>
      <c r="D969" s="89">
        <f t="shared" si="2"/>
        <v>0</v>
      </c>
      <c r="E969" s="90"/>
      <c r="F969" s="91"/>
    </row>
    <row r="970" spans="1:6" x14ac:dyDescent="0.2">
      <c r="A970" s="23" t="s">
        <v>1850</v>
      </c>
      <c r="B970" s="24" t="s">
        <v>1851</v>
      </c>
      <c r="C970" s="25"/>
      <c r="D970" s="89">
        <f t="shared" si="2"/>
        <v>0</v>
      </c>
      <c r="E970" s="90"/>
      <c r="F970" s="91"/>
    </row>
    <row r="971" spans="1:6" x14ac:dyDescent="0.2">
      <c r="A971" s="23" t="s">
        <v>1852</v>
      </c>
      <c r="B971" s="24" t="s">
        <v>1853</v>
      </c>
      <c r="C971" s="25"/>
      <c r="D971" s="89">
        <f t="shared" si="2"/>
        <v>0</v>
      </c>
      <c r="E971" s="90"/>
      <c r="F971" s="91"/>
    </row>
    <row r="972" spans="1:6" x14ac:dyDescent="0.2">
      <c r="A972" s="23" t="s">
        <v>1854</v>
      </c>
      <c r="B972" s="24" t="s">
        <v>1855</v>
      </c>
      <c r="C972" s="25"/>
      <c r="D972" s="89">
        <f t="shared" si="2"/>
        <v>0</v>
      </c>
      <c r="E972" s="90"/>
      <c r="F972" s="91"/>
    </row>
    <row r="973" spans="1:6" x14ac:dyDescent="0.2">
      <c r="A973" s="23" t="s">
        <v>1856</v>
      </c>
      <c r="B973" s="24" t="s">
        <v>1857</v>
      </c>
      <c r="C973" s="25"/>
      <c r="D973" s="89">
        <f t="shared" si="2"/>
        <v>0</v>
      </c>
      <c r="E973" s="90"/>
      <c r="F973" s="91"/>
    </row>
    <row r="974" spans="1:6" x14ac:dyDescent="0.2">
      <c r="A974" s="23" t="s">
        <v>1858</v>
      </c>
      <c r="B974" s="24" t="s">
        <v>1859</v>
      </c>
      <c r="C974" s="25"/>
      <c r="D974" s="89">
        <f t="shared" si="2"/>
        <v>0</v>
      </c>
      <c r="E974" s="90"/>
      <c r="F974" s="91"/>
    </row>
    <row r="975" spans="1:6" x14ac:dyDescent="0.2">
      <c r="A975" s="23" t="s">
        <v>1860</v>
      </c>
      <c r="B975" s="24" t="s">
        <v>1861</v>
      </c>
      <c r="C975" s="25"/>
      <c r="D975" s="89">
        <f t="shared" si="2"/>
        <v>0</v>
      </c>
      <c r="E975" s="90"/>
      <c r="F975" s="91"/>
    </row>
    <row r="976" spans="1:6" x14ac:dyDescent="0.2">
      <c r="A976" s="23" t="s">
        <v>1862</v>
      </c>
      <c r="B976" s="24" t="s">
        <v>1863</v>
      </c>
      <c r="C976" s="25"/>
      <c r="D976" s="89">
        <f t="shared" si="2"/>
        <v>0</v>
      </c>
      <c r="E976" s="90"/>
      <c r="F976" s="91"/>
    </row>
    <row r="977" spans="1:6" ht="23.25" x14ac:dyDescent="0.2">
      <c r="A977" s="23" t="s">
        <v>1864</v>
      </c>
      <c r="B977" s="24" t="s">
        <v>1865</v>
      </c>
      <c r="C977" s="25"/>
      <c r="D977" s="89">
        <f t="shared" si="2"/>
        <v>0</v>
      </c>
      <c r="E977" s="90"/>
      <c r="F977" s="91"/>
    </row>
    <row r="978" spans="1:6" x14ac:dyDescent="0.2">
      <c r="A978" s="23" t="s">
        <v>1866</v>
      </c>
      <c r="B978" s="24" t="s">
        <v>1867</v>
      </c>
      <c r="C978" s="25"/>
      <c r="D978" s="89">
        <f t="shared" si="2"/>
        <v>0</v>
      </c>
      <c r="E978" s="90"/>
      <c r="F978" s="91"/>
    </row>
    <row r="979" spans="1:6" x14ac:dyDescent="0.2">
      <c r="A979" s="23" t="s">
        <v>1868</v>
      </c>
      <c r="B979" s="24" t="s">
        <v>1869</v>
      </c>
      <c r="C979" s="25"/>
      <c r="D979" s="89">
        <f t="shared" si="2"/>
        <v>0</v>
      </c>
      <c r="E979" s="90"/>
      <c r="F979" s="91"/>
    </row>
    <row r="980" spans="1:6" x14ac:dyDescent="0.2">
      <c r="A980" s="23" t="s">
        <v>1870</v>
      </c>
      <c r="B980" s="24" t="s">
        <v>1871</v>
      </c>
      <c r="C980" s="25"/>
      <c r="D980" s="89">
        <f t="shared" si="2"/>
        <v>0</v>
      </c>
      <c r="E980" s="90"/>
      <c r="F980" s="91"/>
    </row>
    <row r="981" spans="1:6" x14ac:dyDescent="0.2">
      <c r="A981" s="23" t="s">
        <v>1872</v>
      </c>
      <c r="B981" s="24" t="s">
        <v>1873</v>
      </c>
      <c r="C981" s="25"/>
      <c r="D981" s="89">
        <f t="shared" si="2"/>
        <v>0</v>
      </c>
      <c r="E981" s="90"/>
      <c r="F981" s="91"/>
    </row>
    <row r="982" spans="1:6" x14ac:dyDescent="0.2">
      <c r="A982" s="23" t="s">
        <v>1874</v>
      </c>
      <c r="B982" s="24" t="s">
        <v>1875</v>
      </c>
      <c r="C982" s="25"/>
      <c r="D982" s="89">
        <f t="shared" si="2"/>
        <v>0</v>
      </c>
      <c r="E982" s="90"/>
      <c r="F982" s="91"/>
    </row>
    <row r="983" spans="1:6" x14ac:dyDescent="0.2">
      <c r="A983" s="23" t="s">
        <v>1876</v>
      </c>
      <c r="B983" s="24" t="s">
        <v>1877</v>
      </c>
      <c r="C983" s="25"/>
      <c r="D983" s="89">
        <f t="shared" si="2"/>
        <v>0</v>
      </c>
      <c r="E983" s="90"/>
      <c r="F983" s="91"/>
    </row>
    <row r="984" spans="1:6" x14ac:dyDescent="0.2">
      <c r="A984" s="23" t="s">
        <v>1878</v>
      </c>
      <c r="B984" s="24" t="s">
        <v>1879</v>
      </c>
      <c r="C984" s="25"/>
      <c r="D984" s="89">
        <f t="shared" si="2"/>
        <v>0</v>
      </c>
      <c r="E984" s="90"/>
      <c r="F984" s="91"/>
    </row>
    <row r="985" spans="1:6" x14ac:dyDescent="0.2">
      <c r="A985" s="23" t="s">
        <v>1880</v>
      </c>
      <c r="B985" s="24" t="s">
        <v>1881</v>
      </c>
      <c r="C985" s="25"/>
      <c r="D985" s="89">
        <f t="shared" si="2"/>
        <v>0</v>
      </c>
      <c r="E985" s="90"/>
      <c r="F985" s="91"/>
    </row>
    <row r="986" spans="1:6" x14ac:dyDescent="0.2">
      <c r="A986" s="23" t="s">
        <v>1882</v>
      </c>
      <c r="B986" s="24" t="s">
        <v>1883</v>
      </c>
      <c r="C986" s="25"/>
      <c r="D986" s="89">
        <f t="shared" si="2"/>
        <v>0</v>
      </c>
      <c r="E986" s="90"/>
      <c r="F986" s="91"/>
    </row>
    <row r="987" spans="1:6" x14ac:dyDescent="0.2">
      <c r="A987" s="23" t="s">
        <v>1884</v>
      </c>
      <c r="B987" s="24" t="s">
        <v>1885</v>
      </c>
      <c r="C987" s="25"/>
      <c r="D987" s="89">
        <f t="shared" si="2"/>
        <v>0</v>
      </c>
      <c r="E987" s="90"/>
      <c r="F987" s="91"/>
    </row>
    <row r="988" spans="1:6" x14ac:dyDescent="0.2">
      <c r="A988" s="23" t="s">
        <v>1886</v>
      </c>
      <c r="B988" s="24" t="s">
        <v>1887</v>
      </c>
      <c r="C988" s="25"/>
      <c r="D988" s="89">
        <f t="shared" si="2"/>
        <v>0</v>
      </c>
      <c r="E988" s="90"/>
      <c r="F988" s="91"/>
    </row>
    <row r="989" spans="1:6" x14ac:dyDescent="0.2">
      <c r="A989" s="23" t="s">
        <v>1888</v>
      </c>
      <c r="B989" s="24" t="s">
        <v>1889</v>
      </c>
      <c r="C989" s="25"/>
      <c r="D989" s="89">
        <f t="shared" si="2"/>
        <v>0</v>
      </c>
      <c r="E989" s="90"/>
      <c r="F989" s="91"/>
    </row>
    <row r="990" spans="1:6" x14ac:dyDescent="0.2">
      <c r="A990" s="23" t="s">
        <v>1890</v>
      </c>
      <c r="B990" s="24" t="s">
        <v>1891</v>
      </c>
      <c r="C990" s="25"/>
      <c r="D990" s="89">
        <f t="shared" si="2"/>
        <v>0</v>
      </c>
      <c r="E990" s="90"/>
      <c r="F990" s="91"/>
    </row>
    <row r="991" spans="1:6" x14ac:dyDescent="0.2">
      <c r="A991" s="23" t="s">
        <v>1892</v>
      </c>
      <c r="B991" s="24" t="s">
        <v>1893</v>
      </c>
      <c r="C991" s="25"/>
      <c r="D991" s="89">
        <f t="shared" si="2"/>
        <v>0</v>
      </c>
      <c r="E991" s="90"/>
      <c r="F991" s="91"/>
    </row>
    <row r="992" spans="1:6" x14ac:dyDescent="0.2">
      <c r="A992" s="23" t="s">
        <v>1894</v>
      </c>
      <c r="B992" s="24" t="s">
        <v>1895</v>
      </c>
      <c r="C992" s="25"/>
      <c r="D992" s="89">
        <f t="shared" si="2"/>
        <v>0</v>
      </c>
      <c r="E992" s="90"/>
      <c r="F992" s="91"/>
    </row>
    <row r="993" spans="1:6" x14ac:dyDescent="0.2">
      <c r="A993" s="23" t="s">
        <v>1896</v>
      </c>
      <c r="B993" s="24" t="s">
        <v>1897</v>
      </c>
      <c r="C993" s="25"/>
      <c r="D993" s="89">
        <f t="shared" si="2"/>
        <v>0</v>
      </c>
      <c r="E993" s="90"/>
      <c r="F993" s="91"/>
    </row>
    <row r="994" spans="1:6" x14ac:dyDescent="0.2">
      <c r="A994" s="23" t="s">
        <v>1898</v>
      </c>
      <c r="B994" s="24" t="s">
        <v>1899</v>
      </c>
      <c r="C994" s="25"/>
      <c r="D994" s="89">
        <f t="shared" si="2"/>
        <v>0</v>
      </c>
      <c r="E994" s="90"/>
      <c r="F994" s="91"/>
    </row>
    <row r="995" spans="1:6" x14ac:dyDescent="0.2">
      <c r="A995" s="23" t="s">
        <v>1900</v>
      </c>
      <c r="B995" s="24" t="s">
        <v>1901</v>
      </c>
      <c r="C995" s="25"/>
      <c r="D995" s="89">
        <f t="shared" si="2"/>
        <v>0</v>
      </c>
      <c r="E995" s="90"/>
      <c r="F995" s="91"/>
    </row>
    <row r="996" spans="1:6" x14ac:dyDescent="0.2">
      <c r="A996" s="23" t="s">
        <v>1902</v>
      </c>
      <c r="B996" s="24" t="s">
        <v>1903</v>
      </c>
      <c r="C996" s="25"/>
      <c r="D996" s="89">
        <f t="shared" si="2"/>
        <v>0</v>
      </c>
      <c r="E996" s="90"/>
      <c r="F996" s="91"/>
    </row>
    <row r="997" spans="1:6" x14ac:dyDescent="0.2">
      <c r="A997" s="23" t="s">
        <v>1904</v>
      </c>
      <c r="B997" s="24" t="s">
        <v>1905</v>
      </c>
      <c r="C997" s="25"/>
      <c r="D997" s="89">
        <f t="shared" si="2"/>
        <v>0</v>
      </c>
      <c r="E997" s="90"/>
      <c r="F997" s="91"/>
    </row>
    <row r="998" spans="1:6" x14ac:dyDescent="0.2">
      <c r="A998" s="23" t="s">
        <v>1906</v>
      </c>
      <c r="B998" s="24" t="s">
        <v>1907</v>
      </c>
      <c r="C998" s="25"/>
      <c r="D998" s="89">
        <f t="shared" si="2"/>
        <v>0</v>
      </c>
      <c r="E998" s="90"/>
      <c r="F998" s="91"/>
    </row>
    <row r="999" spans="1:6" x14ac:dyDescent="0.2">
      <c r="A999" s="23" t="s">
        <v>1908</v>
      </c>
      <c r="B999" s="24" t="s">
        <v>1909</v>
      </c>
      <c r="C999" s="25"/>
      <c r="D999" s="89">
        <f t="shared" si="2"/>
        <v>0</v>
      </c>
      <c r="E999" s="90"/>
      <c r="F999" s="91"/>
    </row>
    <row r="1000" spans="1:6" x14ac:dyDescent="0.2">
      <c r="A1000" s="23" t="s">
        <v>1910</v>
      </c>
      <c r="B1000" s="24" t="s">
        <v>1911</v>
      </c>
      <c r="C1000" s="25"/>
      <c r="D1000" s="89">
        <f t="shared" si="2"/>
        <v>0</v>
      </c>
      <c r="E1000" s="90"/>
      <c r="F1000" s="91"/>
    </row>
    <row r="1001" spans="1:6" x14ac:dyDescent="0.2">
      <c r="A1001" s="23" t="s">
        <v>1912</v>
      </c>
      <c r="B1001" s="24" t="s">
        <v>1913</v>
      </c>
      <c r="C1001" s="25"/>
      <c r="D1001" s="89">
        <f t="shared" si="2"/>
        <v>0</v>
      </c>
      <c r="E1001" s="90"/>
      <c r="F1001" s="91"/>
    </row>
    <row r="1002" spans="1:6" x14ac:dyDescent="0.2">
      <c r="A1002" s="23" t="s">
        <v>1914</v>
      </c>
      <c r="B1002" s="24" t="s">
        <v>1915</v>
      </c>
      <c r="C1002" s="25"/>
      <c r="D1002" s="89">
        <f t="shared" si="2"/>
        <v>0</v>
      </c>
      <c r="E1002" s="90"/>
      <c r="F1002" s="91"/>
    </row>
    <row r="1003" spans="1:6" x14ac:dyDescent="0.2">
      <c r="A1003" s="23" t="s">
        <v>1916</v>
      </c>
      <c r="B1003" s="24" t="s">
        <v>1917</v>
      </c>
      <c r="C1003" s="25"/>
      <c r="D1003" s="89">
        <f t="shared" si="2"/>
        <v>0</v>
      </c>
      <c r="E1003" s="90"/>
      <c r="F1003" s="91"/>
    </row>
    <row r="1004" spans="1:6" x14ac:dyDescent="0.2">
      <c r="A1004" s="23" t="s">
        <v>1918</v>
      </c>
      <c r="B1004" s="24" t="s">
        <v>1919</v>
      </c>
      <c r="C1004" s="25"/>
      <c r="D1004" s="89">
        <f t="shared" si="2"/>
        <v>0</v>
      </c>
      <c r="E1004" s="90"/>
      <c r="F1004" s="91"/>
    </row>
    <row r="1005" spans="1:6" x14ac:dyDescent="0.2">
      <c r="A1005" s="23" t="s">
        <v>1920</v>
      </c>
      <c r="B1005" s="24" t="s">
        <v>1921</v>
      </c>
      <c r="C1005" s="25"/>
      <c r="D1005" s="89">
        <f t="shared" ref="D1005:D1068" si="3">+E1005+F1005</f>
        <v>0</v>
      </c>
      <c r="E1005" s="90"/>
      <c r="F1005" s="91"/>
    </row>
    <row r="1006" spans="1:6" x14ac:dyDescent="0.2">
      <c r="A1006" s="23" t="s">
        <v>1922</v>
      </c>
      <c r="B1006" s="24" t="s">
        <v>1923</v>
      </c>
      <c r="C1006" s="25"/>
      <c r="D1006" s="89">
        <f t="shared" si="3"/>
        <v>0</v>
      </c>
      <c r="E1006" s="90"/>
      <c r="F1006" s="91"/>
    </row>
    <row r="1007" spans="1:6" x14ac:dyDescent="0.2">
      <c r="A1007" s="23" t="s">
        <v>1924</v>
      </c>
      <c r="B1007" s="24" t="s">
        <v>1925</v>
      </c>
      <c r="C1007" s="25"/>
      <c r="D1007" s="89">
        <f t="shared" si="3"/>
        <v>0</v>
      </c>
      <c r="E1007" s="90"/>
      <c r="F1007" s="91"/>
    </row>
    <row r="1008" spans="1:6" x14ac:dyDescent="0.2">
      <c r="A1008" s="23" t="s">
        <v>1926</v>
      </c>
      <c r="B1008" s="24" t="s">
        <v>1927</v>
      </c>
      <c r="C1008" s="25"/>
      <c r="D1008" s="89">
        <f t="shared" si="3"/>
        <v>0</v>
      </c>
      <c r="E1008" s="90"/>
      <c r="F1008" s="91"/>
    </row>
    <row r="1009" spans="1:6" x14ac:dyDescent="0.2">
      <c r="A1009" s="23" t="s">
        <v>1928</v>
      </c>
      <c r="B1009" s="24" t="s">
        <v>1929</v>
      </c>
      <c r="C1009" s="25"/>
      <c r="D1009" s="89">
        <f t="shared" si="3"/>
        <v>0</v>
      </c>
      <c r="E1009" s="90"/>
      <c r="F1009" s="91"/>
    </row>
    <row r="1010" spans="1:6" x14ac:dyDescent="0.2">
      <c r="A1010" s="23" t="s">
        <v>1930</v>
      </c>
      <c r="B1010" s="24" t="s">
        <v>1931</v>
      </c>
      <c r="C1010" s="25"/>
      <c r="D1010" s="89">
        <f t="shared" si="3"/>
        <v>0</v>
      </c>
      <c r="E1010" s="90"/>
      <c r="F1010" s="91"/>
    </row>
    <row r="1011" spans="1:6" x14ac:dyDescent="0.2">
      <c r="A1011" s="23" t="s">
        <v>1932</v>
      </c>
      <c r="B1011" s="24" t="s">
        <v>1933</v>
      </c>
      <c r="C1011" s="25"/>
      <c r="D1011" s="89">
        <f t="shared" si="3"/>
        <v>0</v>
      </c>
      <c r="E1011" s="90"/>
      <c r="F1011" s="91"/>
    </row>
    <row r="1012" spans="1:6" x14ac:dyDescent="0.2">
      <c r="A1012" s="23" t="s">
        <v>1934</v>
      </c>
      <c r="B1012" s="24" t="s">
        <v>1935</v>
      </c>
      <c r="C1012" s="25"/>
      <c r="D1012" s="89">
        <f t="shared" si="3"/>
        <v>0</v>
      </c>
      <c r="E1012" s="90"/>
      <c r="F1012" s="91"/>
    </row>
    <row r="1013" spans="1:6" x14ac:dyDescent="0.2">
      <c r="A1013" s="23" t="s">
        <v>1936</v>
      </c>
      <c r="B1013" s="24" t="s">
        <v>1937</v>
      </c>
      <c r="C1013" s="25"/>
      <c r="D1013" s="89">
        <f t="shared" si="3"/>
        <v>0</v>
      </c>
      <c r="E1013" s="90"/>
      <c r="F1013" s="91"/>
    </row>
    <row r="1014" spans="1:6" x14ac:dyDescent="0.2">
      <c r="A1014" s="23" t="s">
        <v>1938</v>
      </c>
      <c r="B1014" s="24" t="s">
        <v>1939</v>
      </c>
      <c r="C1014" s="25"/>
      <c r="D1014" s="89">
        <f t="shared" si="3"/>
        <v>0</v>
      </c>
      <c r="E1014" s="90"/>
      <c r="F1014" s="91"/>
    </row>
    <row r="1015" spans="1:6" x14ac:dyDescent="0.2">
      <c r="A1015" s="23" t="s">
        <v>1940</v>
      </c>
      <c r="B1015" s="24" t="s">
        <v>1941</v>
      </c>
      <c r="C1015" s="25"/>
      <c r="D1015" s="89">
        <f t="shared" si="3"/>
        <v>0</v>
      </c>
      <c r="E1015" s="90"/>
      <c r="F1015" s="91"/>
    </row>
    <row r="1016" spans="1:6" x14ac:dyDescent="0.2">
      <c r="A1016" s="23" t="s">
        <v>1942</v>
      </c>
      <c r="B1016" s="24" t="s">
        <v>1943</v>
      </c>
      <c r="C1016" s="25"/>
      <c r="D1016" s="89">
        <f t="shared" si="3"/>
        <v>0</v>
      </c>
      <c r="E1016" s="90"/>
      <c r="F1016" s="91"/>
    </row>
    <row r="1017" spans="1:6" x14ac:dyDescent="0.2">
      <c r="A1017" s="23" t="s">
        <v>1944</v>
      </c>
      <c r="B1017" s="24" t="s">
        <v>1945</v>
      </c>
      <c r="C1017" s="25"/>
      <c r="D1017" s="89">
        <f t="shared" si="3"/>
        <v>0</v>
      </c>
      <c r="E1017" s="90"/>
      <c r="F1017" s="91"/>
    </row>
    <row r="1018" spans="1:6" x14ac:dyDescent="0.2">
      <c r="A1018" s="23" t="s">
        <v>1946</v>
      </c>
      <c r="B1018" s="24" t="s">
        <v>1947</v>
      </c>
      <c r="C1018" s="25"/>
      <c r="D1018" s="89">
        <f t="shared" si="3"/>
        <v>0</v>
      </c>
      <c r="E1018" s="90"/>
      <c r="F1018" s="91"/>
    </row>
    <row r="1019" spans="1:6" x14ac:dyDescent="0.2">
      <c r="A1019" s="23" t="s">
        <v>1948</v>
      </c>
      <c r="B1019" s="24" t="s">
        <v>1949</v>
      </c>
      <c r="C1019" s="25"/>
      <c r="D1019" s="89">
        <f t="shared" si="3"/>
        <v>0</v>
      </c>
      <c r="E1019" s="90"/>
      <c r="F1019" s="91"/>
    </row>
    <row r="1020" spans="1:6" x14ac:dyDescent="0.2">
      <c r="A1020" s="23" t="s">
        <v>1950</v>
      </c>
      <c r="B1020" s="24" t="s">
        <v>1951</v>
      </c>
      <c r="C1020" s="25"/>
      <c r="D1020" s="89">
        <f t="shared" si="3"/>
        <v>0</v>
      </c>
      <c r="E1020" s="90"/>
      <c r="F1020" s="91"/>
    </row>
    <row r="1021" spans="1:6" x14ac:dyDescent="0.2">
      <c r="A1021" s="23" t="s">
        <v>1952</v>
      </c>
      <c r="B1021" s="24" t="s">
        <v>1953</v>
      </c>
      <c r="C1021" s="25"/>
      <c r="D1021" s="89">
        <f t="shared" si="3"/>
        <v>0</v>
      </c>
      <c r="E1021" s="90"/>
      <c r="F1021" s="91"/>
    </row>
    <row r="1022" spans="1:6" x14ac:dyDescent="0.2">
      <c r="A1022" s="23" t="s">
        <v>1954</v>
      </c>
      <c r="B1022" s="24" t="s">
        <v>1955</v>
      </c>
      <c r="C1022" s="25"/>
      <c r="D1022" s="89">
        <f t="shared" si="3"/>
        <v>0</v>
      </c>
      <c r="E1022" s="90"/>
      <c r="F1022" s="91"/>
    </row>
    <row r="1023" spans="1:6" x14ac:dyDescent="0.2">
      <c r="A1023" s="23" t="s">
        <v>1956</v>
      </c>
      <c r="B1023" s="24" t="s">
        <v>1957</v>
      </c>
      <c r="C1023" s="25"/>
      <c r="D1023" s="89">
        <f t="shared" si="3"/>
        <v>0</v>
      </c>
      <c r="E1023" s="90"/>
      <c r="F1023" s="91"/>
    </row>
    <row r="1024" spans="1:6" x14ac:dyDescent="0.2">
      <c r="A1024" s="23" t="s">
        <v>1958</v>
      </c>
      <c r="B1024" s="24" t="s">
        <v>1959</v>
      </c>
      <c r="C1024" s="25"/>
      <c r="D1024" s="89">
        <f t="shared" si="3"/>
        <v>0</v>
      </c>
      <c r="E1024" s="90"/>
      <c r="F1024" s="91"/>
    </row>
    <row r="1025" spans="1:6" x14ac:dyDescent="0.2">
      <c r="A1025" s="23" t="s">
        <v>1960</v>
      </c>
      <c r="B1025" s="24" t="s">
        <v>1961</v>
      </c>
      <c r="C1025" s="25"/>
      <c r="D1025" s="89">
        <f t="shared" si="3"/>
        <v>0</v>
      </c>
      <c r="E1025" s="90"/>
      <c r="F1025" s="91"/>
    </row>
    <row r="1026" spans="1:6" x14ac:dyDescent="0.2">
      <c r="A1026" s="23" t="s">
        <v>1962</v>
      </c>
      <c r="B1026" s="24" t="s">
        <v>1963</v>
      </c>
      <c r="C1026" s="25"/>
      <c r="D1026" s="89">
        <f t="shared" si="3"/>
        <v>0</v>
      </c>
      <c r="E1026" s="90"/>
      <c r="F1026" s="91"/>
    </row>
    <row r="1027" spans="1:6" x14ac:dyDescent="0.2">
      <c r="A1027" s="23" t="s">
        <v>1964</v>
      </c>
      <c r="B1027" s="24" t="s">
        <v>1965</v>
      </c>
      <c r="C1027" s="25"/>
      <c r="D1027" s="89">
        <f t="shared" si="3"/>
        <v>0</v>
      </c>
      <c r="E1027" s="90"/>
      <c r="F1027" s="91"/>
    </row>
    <row r="1028" spans="1:6" x14ac:dyDescent="0.2">
      <c r="A1028" s="23" t="s">
        <v>1966</v>
      </c>
      <c r="B1028" s="24" t="s">
        <v>1967</v>
      </c>
      <c r="C1028" s="25"/>
      <c r="D1028" s="89">
        <f t="shared" si="3"/>
        <v>0</v>
      </c>
      <c r="E1028" s="90"/>
      <c r="F1028" s="91"/>
    </row>
    <row r="1029" spans="1:6" x14ac:dyDescent="0.2">
      <c r="A1029" s="23" t="s">
        <v>1968</v>
      </c>
      <c r="B1029" s="24" t="s">
        <v>1969</v>
      </c>
      <c r="C1029" s="25"/>
      <c r="D1029" s="89">
        <f t="shared" si="3"/>
        <v>0</v>
      </c>
      <c r="E1029" s="90"/>
      <c r="F1029" s="91"/>
    </row>
    <row r="1030" spans="1:6" x14ac:dyDescent="0.2">
      <c r="A1030" s="23" t="s">
        <v>1970</v>
      </c>
      <c r="B1030" s="24" t="s">
        <v>1971</v>
      </c>
      <c r="C1030" s="25"/>
      <c r="D1030" s="89">
        <f t="shared" si="3"/>
        <v>0</v>
      </c>
      <c r="E1030" s="90"/>
      <c r="F1030" s="91"/>
    </row>
    <row r="1031" spans="1:6" x14ac:dyDescent="0.2">
      <c r="A1031" s="23" t="s">
        <v>1972</v>
      </c>
      <c r="B1031" s="24" t="s">
        <v>1973</v>
      </c>
      <c r="C1031" s="25"/>
      <c r="D1031" s="89">
        <f t="shared" si="3"/>
        <v>0</v>
      </c>
      <c r="E1031" s="90"/>
      <c r="F1031" s="91"/>
    </row>
    <row r="1032" spans="1:6" x14ac:dyDescent="0.2">
      <c r="A1032" s="23" t="s">
        <v>1974</v>
      </c>
      <c r="B1032" s="24" t="s">
        <v>1975</v>
      </c>
      <c r="C1032" s="25"/>
      <c r="D1032" s="89">
        <f t="shared" si="3"/>
        <v>0</v>
      </c>
      <c r="E1032" s="90"/>
      <c r="F1032" s="91"/>
    </row>
    <row r="1033" spans="1:6" x14ac:dyDescent="0.2">
      <c r="A1033" s="23" t="s">
        <v>1976</v>
      </c>
      <c r="B1033" s="53" t="s">
        <v>1977</v>
      </c>
      <c r="C1033" s="25"/>
      <c r="D1033" s="89">
        <f t="shared" si="3"/>
        <v>0</v>
      </c>
      <c r="E1033" s="90"/>
      <c r="F1033" s="91"/>
    </row>
    <row r="1034" spans="1:6" ht="16.5" customHeight="1" x14ac:dyDescent="0.2">
      <c r="A1034" s="46"/>
      <c r="B1034" s="98" t="s">
        <v>1978</v>
      </c>
      <c r="C1034" s="40"/>
      <c r="D1034" s="41"/>
      <c r="E1034" s="41"/>
      <c r="F1034" s="42"/>
    </row>
    <row r="1035" spans="1:6" x14ac:dyDescent="0.2">
      <c r="A1035" s="46"/>
      <c r="B1035" s="47" t="s">
        <v>1979</v>
      </c>
      <c r="C1035" s="40">
        <f>+C1036</f>
        <v>0</v>
      </c>
      <c r="D1035" s="41"/>
      <c r="E1035" s="41"/>
      <c r="F1035" s="42"/>
    </row>
    <row r="1036" spans="1:6" x14ac:dyDescent="0.2">
      <c r="A1036" s="23" t="s">
        <v>1980</v>
      </c>
      <c r="B1036" s="28" t="s">
        <v>1981</v>
      </c>
      <c r="C1036" s="99"/>
      <c r="D1036" s="26"/>
      <c r="E1036" s="26"/>
      <c r="F1036" s="27"/>
    </row>
    <row r="1037" spans="1:6" x14ac:dyDescent="0.2">
      <c r="A1037" s="46"/>
      <c r="B1037" s="47" t="s">
        <v>1982</v>
      </c>
      <c r="C1037" s="40">
        <f>SUM(C1038:C1096)</f>
        <v>0</v>
      </c>
      <c r="D1037" s="95">
        <f>SUM(D1038:D1096)</f>
        <v>0</v>
      </c>
      <c r="E1037" s="95">
        <f>SUM(E1038:E1096)</f>
        <v>0</v>
      </c>
      <c r="F1037" s="72">
        <f>SUM(F1038:F1096)</f>
        <v>0</v>
      </c>
    </row>
    <row r="1038" spans="1:6" x14ac:dyDescent="0.2">
      <c r="A1038" s="23" t="s">
        <v>1983</v>
      </c>
      <c r="B1038" s="24" t="s">
        <v>1984</v>
      </c>
      <c r="C1038" s="25"/>
      <c r="D1038" s="89">
        <f t="shared" si="3"/>
        <v>0</v>
      </c>
      <c r="E1038" s="90"/>
      <c r="F1038" s="91"/>
    </row>
    <row r="1039" spans="1:6" x14ac:dyDescent="0.2">
      <c r="A1039" s="23" t="s">
        <v>1985</v>
      </c>
      <c r="B1039" s="24" t="s">
        <v>1986</v>
      </c>
      <c r="C1039" s="25"/>
      <c r="D1039" s="89">
        <f t="shared" si="3"/>
        <v>0</v>
      </c>
      <c r="E1039" s="90"/>
      <c r="F1039" s="91"/>
    </row>
    <row r="1040" spans="1:6" x14ac:dyDescent="0.2">
      <c r="A1040" s="23" t="s">
        <v>1987</v>
      </c>
      <c r="B1040" s="24" t="s">
        <v>1988</v>
      </c>
      <c r="C1040" s="25"/>
      <c r="D1040" s="89">
        <f t="shared" si="3"/>
        <v>0</v>
      </c>
      <c r="E1040" s="90"/>
      <c r="F1040" s="91"/>
    </row>
    <row r="1041" spans="1:6" x14ac:dyDescent="0.2">
      <c r="A1041" s="23" t="s">
        <v>1989</v>
      </c>
      <c r="B1041" s="24" t="s">
        <v>1990</v>
      </c>
      <c r="C1041" s="25"/>
      <c r="D1041" s="89">
        <f t="shared" si="3"/>
        <v>0</v>
      </c>
      <c r="E1041" s="90"/>
      <c r="F1041" s="91"/>
    </row>
    <row r="1042" spans="1:6" x14ac:dyDescent="0.2">
      <c r="A1042" s="23" t="s">
        <v>1991</v>
      </c>
      <c r="B1042" s="24" t="s">
        <v>1992</v>
      </c>
      <c r="C1042" s="25"/>
      <c r="D1042" s="89">
        <f t="shared" si="3"/>
        <v>0</v>
      </c>
      <c r="E1042" s="90"/>
      <c r="F1042" s="91"/>
    </row>
    <row r="1043" spans="1:6" x14ac:dyDescent="0.2">
      <c r="A1043" s="23" t="s">
        <v>1993</v>
      </c>
      <c r="B1043" s="24" t="s">
        <v>1994</v>
      </c>
      <c r="C1043" s="25"/>
      <c r="D1043" s="89">
        <f t="shared" si="3"/>
        <v>0</v>
      </c>
      <c r="E1043" s="90"/>
      <c r="F1043" s="91"/>
    </row>
    <row r="1044" spans="1:6" ht="23.25" x14ac:dyDescent="0.2">
      <c r="A1044" s="23" t="s">
        <v>1995</v>
      </c>
      <c r="B1044" s="24" t="s">
        <v>1996</v>
      </c>
      <c r="C1044" s="25"/>
      <c r="D1044" s="89">
        <f t="shared" si="3"/>
        <v>0</v>
      </c>
      <c r="E1044" s="90"/>
      <c r="F1044" s="91"/>
    </row>
    <row r="1045" spans="1:6" x14ac:dyDescent="0.2">
      <c r="A1045" s="23" t="s">
        <v>1997</v>
      </c>
      <c r="B1045" s="24" t="s">
        <v>1998</v>
      </c>
      <c r="C1045" s="25"/>
      <c r="D1045" s="89">
        <f t="shared" si="3"/>
        <v>0</v>
      </c>
      <c r="E1045" s="90"/>
      <c r="F1045" s="91"/>
    </row>
    <row r="1046" spans="1:6" x14ac:dyDescent="0.2">
      <c r="A1046" s="23" t="s">
        <v>1999</v>
      </c>
      <c r="B1046" s="24" t="s">
        <v>2000</v>
      </c>
      <c r="C1046" s="25"/>
      <c r="D1046" s="89">
        <f t="shared" si="3"/>
        <v>0</v>
      </c>
      <c r="E1046" s="90"/>
      <c r="F1046" s="91"/>
    </row>
    <row r="1047" spans="1:6" x14ac:dyDescent="0.2">
      <c r="A1047" s="23" t="s">
        <v>2001</v>
      </c>
      <c r="B1047" s="24" t="s">
        <v>2002</v>
      </c>
      <c r="C1047" s="25"/>
      <c r="D1047" s="89">
        <f t="shared" si="3"/>
        <v>0</v>
      </c>
      <c r="E1047" s="90"/>
      <c r="F1047" s="91"/>
    </row>
    <row r="1048" spans="1:6" x14ac:dyDescent="0.2">
      <c r="A1048" s="23" t="s">
        <v>2003</v>
      </c>
      <c r="B1048" s="24" t="s">
        <v>2004</v>
      </c>
      <c r="C1048" s="25"/>
      <c r="D1048" s="89">
        <f t="shared" si="3"/>
        <v>0</v>
      </c>
      <c r="E1048" s="90"/>
      <c r="F1048" s="91"/>
    </row>
    <row r="1049" spans="1:6" x14ac:dyDescent="0.2">
      <c r="A1049" s="23" t="s">
        <v>2005</v>
      </c>
      <c r="B1049" s="24" t="s">
        <v>2006</v>
      </c>
      <c r="C1049" s="25"/>
      <c r="D1049" s="89">
        <f t="shared" si="3"/>
        <v>0</v>
      </c>
      <c r="E1049" s="90"/>
      <c r="F1049" s="91"/>
    </row>
    <row r="1050" spans="1:6" ht="23.25" x14ac:dyDescent="0.2">
      <c r="A1050" s="23" t="s">
        <v>2007</v>
      </c>
      <c r="B1050" s="24" t="s">
        <v>2008</v>
      </c>
      <c r="C1050" s="25"/>
      <c r="D1050" s="89">
        <f t="shared" si="3"/>
        <v>0</v>
      </c>
      <c r="E1050" s="90"/>
      <c r="F1050" s="91"/>
    </row>
    <row r="1051" spans="1:6" x14ac:dyDescent="0.2">
      <c r="A1051" s="23" t="s">
        <v>2009</v>
      </c>
      <c r="B1051" s="24" t="s">
        <v>2010</v>
      </c>
      <c r="C1051" s="25"/>
      <c r="D1051" s="89">
        <f t="shared" si="3"/>
        <v>0</v>
      </c>
      <c r="E1051" s="90"/>
      <c r="F1051" s="91"/>
    </row>
    <row r="1052" spans="1:6" ht="23.25" x14ac:dyDescent="0.2">
      <c r="A1052" s="23" t="s">
        <v>2011</v>
      </c>
      <c r="B1052" s="24" t="s">
        <v>2012</v>
      </c>
      <c r="C1052" s="25"/>
      <c r="D1052" s="89">
        <f t="shared" si="3"/>
        <v>0</v>
      </c>
      <c r="E1052" s="90"/>
      <c r="F1052" s="91"/>
    </row>
    <row r="1053" spans="1:6" x14ac:dyDescent="0.2">
      <c r="A1053" s="23" t="s">
        <v>2013</v>
      </c>
      <c r="B1053" s="24" t="s">
        <v>2014</v>
      </c>
      <c r="C1053" s="25"/>
      <c r="D1053" s="89">
        <f t="shared" si="3"/>
        <v>0</v>
      </c>
      <c r="E1053" s="90"/>
      <c r="F1053" s="91"/>
    </row>
    <row r="1054" spans="1:6" x14ac:dyDescent="0.2">
      <c r="A1054" s="23" t="s">
        <v>2015</v>
      </c>
      <c r="B1054" s="24" t="s">
        <v>2016</v>
      </c>
      <c r="C1054" s="25"/>
      <c r="D1054" s="89">
        <f t="shared" si="3"/>
        <v>0</v>
      </c>
      <c r="E1054" s="90"/>
      <c r="F1054" s="91"/>
    </row>
    <row r="1055" spans="1:6" ht="23.25" x14ac:dyDescent="0.2">
      <c r="A1055" s="23" t="s">
        <v>2017</v>
      </c>
      <c r="B1055" s="24" t="s">
        <v>2018</v>
      </c>
      <c r="C1055" s="25"/>
      <c r="D1055" s="89">
        <f t="shared" si="3"/>
        <v>0</v>
      </c>
      <c r="E1055" s="90"/>
      <c r="F1055" s="91"/>
    </row>
    <row r="1056" spans="1:6" x14ac:dyDescent="0.2">
      <c r="A1056" s="23" t="s">
        <v>2019</v>
      </c>
      <c r="B1056" s="24" t="s">
        <v>2020</v>
      </c>
      <c r="C1056" s="25"/>
      <c r="D1056" s="89">
        <f t="shared" si="3"/>
        <v>0</v>
      </c>
      <c r="E1056" s="90"/>
      <c r="F1056" s="91"/>
    </row>
    <row r="1057" spans="1:6" x14ac:dyDescent="0.2">
      <c r="A1057" s="23" t="s">
        <v>2021</v>
      </c>
      <c r="B1057" s="24" t="s">
        <v>2022</v>
      </c>
      <c r="C1057" s="25"/>
      <c r="D1057" s="89">
        <f t="shared" si="3"/>
        <v>0</v>
      </c>
      <c r="E1057" s="90"/>
      <c r="F1057" s="91"/>
    </row>
    <row r="1058" spans="1:6" x14ac:dyDescent="0.2">
      <c r="A1058" s="23" t="s">
        <v>2023</v>
      </c>
      <c r="B1058" s="24" t="s">
        <v>2024</v>
      </c>
      <c r="C1058" s="25"/>
      <c r="D1058" s="89">
        <f t="shared" si="3"/>
        <v>0</v>
      </c>
      <c r="E1058" s="90"/>
      <c r="F1058" s="91"/>
    </row>
    <row r="1059" spans="1:6" x14ac:dyDescent="0.2">
      <c r="A1059" s="23" t="s">
        <v>2025</v>
      </c>
      <c r="B1059" s="24" t="s">
        <v>2026</v>
      </c>
      <c r="C1059" s="25"/>
      <c r="D1059" s="89">
        <f t="shared" si="3"/>
        <v>0</v>
      </c>
      <c r="E1059" s="90"/>
      <c r="F1059" s="91"/>
    </row>
    <row r="1060" spans="1:6" x14ac:dyDescent="0.2">
      <c r="A1060" s="23" t="s">
        <v>2027</v>
      </c>
      <c r="B1060" s="24" t="s">
        <v>2028</v>
      </c>
      <c r="C1060" s="25"/>
      <c r="D1060" s="89">
        <f t="shared" si="3"/>
        <v>0</v>
      </c>
      <c r="E1060" s="90"/>
      <c r="F1060" s="91"/>
    </row>
    <row r="1061" spans="1:6" ht="23.25" x14ac:dyDescent="0.2">
      <c r="A1061" s="23" t="s">
        <v>2029</v>
      </c>
      <c r="B1061" s="24" t="s">
        <v>2030</v>
      </c>
      <c r="C1061" s="25"/>
      <c r="D1061" s="89">
        <f t="shared" si="3"/>
        <v>0</v>
      </c>
      <c r="E1061" s="90"/>
      <c r="F1061" s="91"/>
    </row>
    <row r="1062" spans="1:6" x14ac:dyDescent="0.2">
      <c r="A1062" s="23" t="s">
        <v>2031</v>
      </c>
      <c r="B1062" s="24" t="s">
        <v>2032</v>
      </c>
      <c r="C1062" s="25"/>
      <c r="D1062" s="89">
        <f t="shared" si="3"/>
        <v>0</v>
      </c>
      <c r="E1062" s="90"/>
      <c r="F1062" s="91"/>
    </row>
    <row r="1063" spans="1:6" x14ac:dyDescent="0.2">
      <c r="A1063" s="23" t="s">
        <v>2033</v>
      </c>
      <c r="B1063" s="24" t="s">
        <v>2034</v>
      </c>
      <c r="C1063" s="25"/>
      <c r="D1063" s="89">
        <f t="shared" si="3"/>
        <v>0</v>
      </c>
      <c r="E1063" s="90"/>
      <c r="F1063" s="91"/>
    </row>
    <row r="1064" spans="1:6" x14ac:dyDescent="0.2">
      <c r="A1064" s="23" t="s">
        <v>2035</v>
      </c>
      <c r="B1064" s="24" t="s">
        <v>2036</v>
      </c>
      <c r="C1064" s="25"/>
      <c r="D1064" s="89">
        <f t="shared" si="3"/>
        <v>0</v>
      </c>
      <c r="E1064" s="90"/>
      <c r="F1064" s="91"/>
    </row>
    <row r="1065" spans="1:6" ht="23.25" x14ac:dyDescent="0.2">
      <c r="A1065" s="23" t="s">
        <v>2037</v>
      </c>
      <c r="B1065" s="24" t="s">
        <v>2038</v>
      </c>
      <c r="C1065" s="25"/>
      <c r="D1065" s="89">
        <f t="shared" si="3"/>
        <v>0</v>
      </c>
      <c r="E1065" s="90"/>
      <c r="F1065" s="91"/>
    </row>
    <row r="1066" spans="1:6" x14ac:dyDescent="0.2">
      <c r="A1066" s="23" t="s">
        <v>2039</v>
      </c>
      <c r="B1066" s="24" t="s">
        <v>2040</v>
      </c>
      <c r="C1066" s="25"/>
      <c r="D1066" s="89">
        <f t="shared" si="3"/>
        <v>0</v>
      </c>
      <c r="E1066" s="90"/>
      <c r="F1066" s="91"/>
    </row>
    <row r="1067" spans="1:6" x14ac:dyDescent="0.2">
      <c r="A1067" s="23" t="s">
        <v>2041</v>
      </c>
      <c r="B1067" s="24" t="s">
        <v>2042</v>
      </c>
      <c r="C1067" s="25"/>
      <c r="D1067" s="89">
        <f t="shared" si="3"/>
        <v>0</v>
      </c>
      <c r="E1067" s="90"/>
      <c r="F1067" s="91"/>
    </row>
    <row r="1068" spans="1:6" x14ac:dyDescent="0.2">
      <c r="A1068" s="23" t="s">
        <v>2043</v>
      </c>
      <c r="B1068" s="24" t="s">
        <v>2044</v>
      </c>
      <c r="C1068" s="25"/>
      <c r="D1068" s="89">
        <f t="shared" si="3"/>
        <v>0</v>
      </c>
      <c r="E1068" s="90"/>
      <c r="F1068" s="91"/>
    </row>
    <row r="1069" spans="1:6" x14ac:dyDescent="0.2">
      <c r="A1069" s="23" t="s">
        <v>2045</v>
      </c>
      <c r="B1069" s="24" t="s">
        <v>2046</v>
      </c>
      <c r="C1069" s="25"/>
      <c r="D1069" s="89">
        <f t="shared" ref="D1069:D1132" si="4">+E1069+F1069</f>
        <v>0</v>
      </c>
      <c r="E1069" s="90"/>
      <c r="F1069" s="91"/>
    </row>
    <row r="1070" spans="1:6" x14ac:dyDescent="0.2">
      <c r="A1070" s="23" t="s">
        <v>2047</v>
      </c>
      <c r="B1070" s="24" t="s">
        <v>2048</v>
      </c>
      <c r="C1070" s="25"/>
      <c r="D1070" s="89">
        <f t="shared" si="4"/>
        <v>0</v>
      </c>
      <c r="E1070" s="90"/>
      <c r="F1070" s="91"/>
    </row>
    <row r="1071" spans="1:6" x14ac:dyDescent="0.2">
      <c r="A1071" s="23" t="s">
        <v>2049</v>
      </c>
      <c r="B1071" s="24" t="s">
        <v>2050</v>
      </c>
      <c r="C1071" s="25"/>
      <c r="D1071" s="89">
        <f t="shared" si="4"/>
        <v>0</v>
      </c>
      <c r="E1071" s="90"/>
      <c r="F1071" s="91"/>
    </row>
    <row r="1072" spans="1:6" ht="23.25" x14ac:dyDescent="0.2">
      <c r="A1072" s="23" t="s">
        <v>2051</v>
      </c>
      <c r="B1072" s="24" t="s">
        <v>2052</v>
      </c>
      <c r="C1072" s="25"/>
      <c r="D1072" s="89">
        <f t="shared" si="4"/>
        <v>0</v>
      </c>
      <c r="E1072" s="90"/>
      <c r="F1072" s="91"/>
    </row>
    <row r="1073" spans="1:6" x14ac:dyDescent="0.2">
      <c r="A1073" s="23" t="s">
        <v>2053</v>
      </c>
      <c r="B1073" s="24" t="s">
        <v>2054</v>
      </c>
      <c r="C1073" s="25"/>
      <c r="D1073" s="89">
        <f t="shared" si="4"/>
        <v>0</v>
      </c>
      <c r="E1073" s="90"/>
      <c r="F1073" s="91"/>
    </row>
    <row r="1074" spans="1:6" x14ac:dyDescent="0.2">
      <c r="A1074" s="23" t="s">
        <v>2055</v>
      </c>
      <c r="B1074" s="24" t="s">
        <v>2056</v>
      </c>
      <c r="C1074" s="25"/>
      <c r="D1074" s="89">
        <f t="shared" si="4"/>
        <v>0</v>
      </c>
      <c r="E1074" s="90"/>
      <c r="F1074" s="91"/>
    </row>
    <row r="1075" spans="1:6" x14ac:dyDescent="0.2">
      <c r="A1075" s="23" t="s">
        <v>2057</v>
      </c>
      <c r="B1075" s="24" t="s">
        <v>2058</v>
      </c>
      <c r="C1075" s="25"/>
      <c r="D1075" s="89">
        <f t="shared" si="4"/>
        <v>0</v>
      </c>
      <c r="E1075" s="90"/>
      <c r="F1075" s="91"/>
    </row>
    <row r="1076" spans="1:6" x14ac:dyDescent="0.2">
      <c r="A1076" s="23" t="s">
        <v>2059</v>
      </c>
      <c r="B1076" s="24" t="s">
        <v>2060</v>
      </c>
      <c r="C1076" s="25"/>
      <c r="D1076" s="89">
        <f t="shared" si="4"/>
        <v>0</v>
      </c>
      <c r="E1076" s="90"/>
      <c r="F1076" s="91"/>
    </row>
    <row r="1077" spans="1:6" x14ac:dyDescent="0.2">
      <c r="A1077" s="23" t="s">
        <v>2061</v>
      </c>
      <c r="B1077" s="24" t="s">
        <v>2062</v>
      </c>
      <c r="C1077" s="25"/>
      <c r="D1077" s="89">
        <f t="shared" si="4"/>
        <v>0</v>
      </c>
      <c r="E1077" s="90"/>
      <c r="F1077" s="91"/>
    </row>
    <row r="1078" spans="1:6" x14ac:dyDescent="0.2">
      <c r="A1078" s="23" t="s">
        <v>2063</v>
      </c>
      <c r="B1078" s="24" t="s">
        <v>2064</v>
      </c>
      <c r="C1078" s="25"/>
      <c r="D1078" s="89">
        <f t="shared" si="4"/>
        <v>0</v>
      </c>
      <c r="E1078" s="90"/>
      <c r="F1078" s="91"/>
    </row>
    <row r="1079" spans="1:6" x14ac:dyDescent="0.2">
      <c r="A1079" s="23" t="s">
        <v>2065</v>
      </c>
      <c r="B1079" s="24" t="s">
        <v>2066</v>
      </c>
      <c r="C1079" s="25"/>
      <c r="D1079" s="89">
        <f t="shared" si="4"/>
        <v>0</v>
      </c>
      <c r="E1079" s="90"/>
      <c r="F1079" s="91"/>
    </row>
    <row r="1080" spans="1:6" x14ac:dyDescent="0.2">
      <c r="A1080" s="23" t="s">
        <v>2067</v>
      </c>
      <c r="B1080" s="24" t="s">
        <v>2068</v>
      </c>
      <c r="C1080" s="25"/>
      <c r="D1080" s="89">
        <f t="shared" si="4"/>
        <v>0</v>
      </c>
      <c r="E1080" s="90"/>
      <c r="F1080" s="91"/>
    </row>
    <row r="1081" spans="1:6" x14ac:dyDescent="0.2">
      <c r="A1081" s="23" t="s">
        <v>2069</v>
      </c>
      <c r="B1081" s="24" t="s">
        <v>2070</v>
      </c>
      <c r="C1081" s="25"/>
      <c r="D1081" s="89">
        <f t="shared" si="4"/>
        <v>0</v>
      </c>
      <c r="E1081" s="90"/>
      <c r="F1081" s="91"/>
    </row>
    <row r="1082" spans="1:6" x14ac:dyDescent="0.2">
      <c r="A1082" s="23" t="s">
        <v>2071</v>
      </c>
      <c r="B1082" s="24" t="s">
        <v>2072</v>
      </c>
      <c r="C1082" s="25"/>
      <c r="D1082" s="89">
        <f t="shared" si="4"/>
        <v>0</v>
      </c>
      <c r="E1082" s="90"/>
      <c r="F1082" s="91"/>
    </row>
    <row r="1083" spans="1:6" ht="23.25" x14ac:dyDescent="0.2">
      <c r="A1083" s="23" t="s">
        <v>2073</v>
      </c>
      <c r="B1083" s="24" t="s">
        <v>2074</v>
      </c>
      <c r="C1083" s="25"/>
      <c r="D1083" s="89">
        <f t="shared" si="4"/>
        <v>0</v>
      </c>
      <c r="E1083" s="90"/>
      <c r="F1083" s="91"/>
    </row>
    <row r="1084" spans="1:6" x14ac:dyDescent="0.2">
      <c r="A1084" s="23" t="s">
        <v>2075</v>
      </c>
      <c r="B1084" s="24" t="s">
        <v>2076</v>
      </c>
      <c r="C1084" s="25"/>
      <c r="D1084" s="89">
        <f t="shared" si="4"/>
        <v>0</v>
      </c>
      <c r="E1084" s="90"/>
      <c r="F1084" s="91"/>
    </row>
    <row r="1085" spans="1:6" x14ac:dyDescent="0.2">
      <c r="A1085" s="23" t="s">
        <v>2077</v>
      </c>
      <c r="B1085" s="24" t="s">
        <v>2078</v>
      </c>
      <c r="C1085" s="25"/>
      <c r="D1085" s="89">
        <f t="shared" si="4"/>
        <v>0</v>
      </c>
      <c r="E1085" s="90"/>
      <c r="F1085" s="91"/>
    </row>
    <row r="1086" spans="1:6" x14ac:dyDescent="0.2">
      <c r="A1086" s="23" t="s">
        <v>2079</v>
      </c>
      <c r="B1086" s="24" t="s">
        <v>2080</v>
      </c>
      <c r="C1086" s="25"/>
      <c r="D1086" s="89">
        <f t="shared" si="4"/>
        <v>0</v>
      </c>
      <c r="E1086" s="90"/>
      <c r="F1086" s="91"/>
    </row>
    <row r="1087" spans="1:6" x14ac:dyDescent="0.2">
      <c r="A1087" s="23" t="s">
        <v>2081</v>
      </c>
      <c r="B1087" s="24" t="s">
        <v>2082</v>
      </c>
      <c r="C1087" s="25"/>
      <c r="D1087" s="89">
        <f t="shared" si="4"/>
        <v>0</v>
      </c>
      <c r="E1087" s="90"/>
      <c r="F1087" s="91"/>
    </row>
    <row r="1088" spans="1:6" ht="23.25" x14ac:dyDescent="0.2">
      <c r="A1088" s="23" t="s">
        <v>2083</v>
      </c>
      <c r="B1088" s="24" t="s">
        <v>2084</v>
      </c>
      <c r="C1088" s="25"/>
      <c r="D1088" s="89">
        <f t="shared" si="4"/>
        <v>0</v>
      </c>
      <c r="E1088" s="90"/>
      <c r="F1088" s="91"/>
    </row>
    <row r="1089" spans="1:6" ht="23.25" x14ac:dyDescent="0.2">
      <c r="A1089" s="23" t="s">
        <v>2085</v>
      </c>
      <c r="B1089" s="24" t="s">
        <v>2086</v>
      </c>
      <c r="C1089" s="25"/>
      <c r="D1089" s="89">
        <f t="shared" si="4"/>
        <v>0</v>
      </c>
      <c r="E1089" s="90"/>
      <c r="F1089" s="91"/>
    </row>
    <row r="1090" spans="1:6" x14ac:dyDescent="0.2">
      <c r="A1090" s="23" t="s">
        <v>2087</v>
      </c>
      <c r="B1090" s="24" t="s">
        <v>2088</v>
      </c>
      <c r="C1090" s="25"/>
      <c r="D1090" s="89">
        <f t="shared" si="4"/>
        <v>0</v>
      </c>
      <c r="E1090" s="90"/>
      <c r="F1090" s="91"/>
    </row>
    <row r="1091" spans="1:6" ht="23.25" x14ac:dyDescent="0.2">
      <c r="A1091" s="23" t="s">
        <v>2089</v>
      </c>
      <c r="B1091" s="24" t="s">
        <v>2090</v>
      </c>
      <c r="C1091" s="25"/>
      <c r="D1091" s="89">
        <f t="shared" si="4"/>
        <v>0</v>
      </c>
      <c r="E1091" s="90"/>
      <c r="F1091" s="91"/>
    </row>
    <row r="1092" spans="1:6" x14ac:dyDescent="0.2">
      <c r="A1092" s="23" t="s">
        <v>2091</v>
      </c>
      <c r="B1092" s="24" t="s">
        <v>2092</v>
      </c>
      <c r="C1092" s="25"/>
      <c r="D1092" s="89">
        <f t="shared" si="4"/>
        <v>0</v>
      </c>
      <c r="E1092" s="90"/>
      <c r="F1092" s="91"/>
    </row>
    <row r="1093" spans="1:6" ht="23.25" x14ac:dyDescent="0.2">
      <c r="A1093" s="23" t="s">
        <v>2093</v>
      </c>
      <c r="B1093" s="24" t="s">
        <v>2094</v>
      </c>
      <c r="C1093" s="25"/>
      <c r="D1093" s="89">
        <f t="shared" si="4"/>
        <v>0</v>
      </c>
      <c r="E1093" s="90"/>
      <c r="F1093" s="91"/>
    </row>
    <row r="1094" spans="1:6" ht="12.75" customHeight="1" x14ac:dyDescent="0.2">
      <c r="A1094" s="23" t="s">
        <v>2095</v>
      </c>
      <c r="B1094" s="24" t="s">
        <v>2096</v>
      </c>
      <c r="C1094" s="25"/>
      <c r="D1094" s="89">
        <f t="shared" si="4"/>
        <v>0</v>
      </c>
      <c r="E1094" s="90"/>
      <c r="F1094" s="91"/>
    </row>
    <row r="1095" spans="1:6" x14ac:dyDescent="0.2">
      <c r="A1095" s="23" t="s">
        <v>2097</v>
      </c>
      <c r="B1095" s="24" t="s">
        <v>2098</v>
      </c>
      <c r="C1095" s="25"/>
      <c r="D1095" s="89">
        <f t="shared" si="4"/>
        <v>0</v>
      </c>
      <c r="E1095" s="90"/>
      <c r="F1095" s="91"/>
    </row>
    <row r="1096" spans="1:6" x14ac:dyDescent="0.2">
      <c r="A1096" s="23" t="s">
        <v>2099</v>
      </c>
      <c r="B1096" s="28" t="s">
        <v>2100</v>
      </c>
      <c r="C1096" s="25"/>
      <c r="D1096" s="89">
        <f t="shared" si="4"/>
        <v>0</v>
      </c>
      <c r="E1096" s="90"/>
      <c r="F1096" s="91"/>
    </row>
    <row r="1097" spans="1:6" x14ac:dyDescent="0.2">
      <c r="A1097" s="46"/>
      <c r="B1097" s="66" t="s">
        <v>2101</v>
      </c>
      <c r="C1097" s="40"/>
      <c r="D1097" s="95"/>
      <c r="E1097" s="95"/>
      <c r="F1097" s="72"/>
    </row>
    <row r="1098" spans="1:6" x14ac:dyDescent="0.2">
      <c r="A1098" s="46"/>
      <c r="B1098" s="59" t="s">
        <v>2102</v>
      </c>
      <c r="C1098" s="40">
        <f>SUM(C1099:C1164)</f>
        <v>0</v>
      </c>
      <c r="D1098" s="95">
        <f>SUM(D1099:D1164)</f>
        <v>0</v>
      </c>
      <c r="E1098" s="95">
        <f>SUM(E1099:E1164)</f>
        <v>0</v>
      </c>
      <c r="F1098" s="72">
        <f>SUM(F1099:F1164)</f>
        <v>0</v>
      </c>
    </row>
    <row r="1099" spans="1:6" ht="23.25" x14ac:dyDescent="0.2">
      <c r="A1099" s="23" t="s">
        <v>2103</v>
      </c>
      <c r="B1099" s="73" t="s">
        <v>2104</v>
      </c>
      <c r="C1099" s="25"/>
      <c r="D1099" s="89">
        <f t="shared" si="4"/>
        <v>0</v>
      </c>
      <c r="E1099" s="90"/>
      <c r="F1099" s="91"/>
    </row>
    <row r="1100" spans="1:6" x14ac:dyDescent="0.2">
      <c r="A1100" s="23" t="s">
        <v>2105</v>
      </c>
      <c r="B1100" s="73" t="s">
        <v>2106</v>
      </c>
      <c r="C1100" s="25"/>
      <c r="D1100" s="89">
        <f t="shared" si="4"/>
        <v>0</v>
      </c>
      <c r="E1100" s="90"/>
      <c r="F1100" s="91"/>
    </row>
    <row r="1101" spans="1:6" x14ac:dyDescent="0.2">
      <c r="A1101" s="23" t="s">
        <v>2107</v>
      </c>
      <c r="B1101" s="73" t="s">
        <v>2108</v>
      </c>
      <c r="C1101" s="25"/>
      <c r="D1101" s="89">
        <f t="shared" si="4"/>
        <v>0</v>
      </c>
      <c r="E1101" s="90"/>
      <c r="F1101" s="91"/>
    </row>
    <row r="1102" spans="1:6" x14ac:dyDescent="0.2">
      <c r="A1102" s="23" t="s">
        <v>2109</v>
      </c>
      <c r="B1102" s="73" t="s">
        <v>2110</v>
      </c>
      <c r="C1102" s="25"/>
      <c r="D1102" s="89">
        <f t="shared" si="4"/>
        <v>0</v>
      </c>
      <c r="E1102" s="90"/>
      <c r="F1102" s="91"/>
    </row>
    <row r="1103" spans="1:6" x14ac:dyDescent="0.2">
      <c r="A1103" s="23" t="s">
        <v>2111</v>
      </c>
      <c r="B1103" s="73" t="s">
        <v>2112</v>
      </c>
      <c r="C1103" s="25"/>
      <c r="D1103" s="89">
        <f t="shared" si="4"/>
        <v>0</v>
      </c>
      <c r="E1103" s="90"/>
      <c r="F1103" s="91"/>
    </row>
    <row r="1104" spans="1:6" x14ac:dyDescent="0.2">
      <c r="A1104" s="23" t="s">
        <v>2113</v>
      </c>
      <c r="B1104" s="73" t="s">
        <v>2114</v>
      </c>
      <c r="C1104" s="25"/>
      <c r="D1104" s="89">
        <f t="shared" si="4"/>
        <v>0</v>
      </c>
      <c r="E1104" s="90"/>
      <c r="F1104" s="91"/>
    </row>
    <row r="1105" spans="1:6" x14ac:dyDescent="0.2">
      <c r="A1105" s="23" t="s">
        <v>2115</v>
      </c>
      <c r="B1105" s="73" t="s">
        <v>2116</v>
      </c>
      <c r="C1105" s="25"/>
      <c r="D1105" s="89">
        <f t="shared" si="4"/>
        <v>0</v>
      </c>
      <c r="E1105" s="90"/>
      <c r="F1105" s="91"/>
    </row>
    <row r="1106" spans="1:6" x14ac:dyDescent="0.2">
      <c r="A1106" s="23" t="s">
        <v>2117</v>
      </c>
      <c r="B1106" s="73" t="s">
        <v>2118</v>
      </c>
      <c r="C1106" s="25"/>
      <c r="D1106" s="89">
        <f t="shared" si="4"/>
        <v>0</v>
      </c>
      <c r="E1106" s="90"/>
      <c r="F1106" s="91"/>
    </row>
    <row r="1107" spans="1:6" x14ac:dyDescent="0.2">
      <c r="A1107" s="23" t="s">
        <v>2119</v>
      </c>
      <c r="B1107" s="73" t="s">
        <v>2120</v>
      </c>
      <c r="C1107" s="25"/>
      <c r="D1107" s="89">
        <f t="shared" si="4"/>
        <v>0</v>
      </c>
      <c r="E1107" s="90"/>
      <c r="F1107" s="91"/>
    </row>
    <row r="1108" spans="1:6" x14ac:dyDescent="0.2">
      <c r="A1108" s="23" t="s">
        <v>2121</v>
      </c>
      <c r="B1108" s="73" t="s">
        <v>2122</v>
      </c>
      <c r="C1108" s="25"/>
      <c r="D1108" s="89">
        <f t="shared" si="4"/>
        <v>0</v>
      </c>
      <c r="E1108" s="90"/>
      <c r="F1108" s="91"/>
    </row>
    <row r="1109" spans="1:6" x14ac:dyDescent="0.2">
      <c r="A1109" s="23" t="s">
        <v>2123</v>
      </c>
      <c r="B1109" s="73" t="s">
        <v>2124</v>
      </c>
      <c r="C1109" s="25"/>
      <c r="D1109" s="89">
        <f t="shared" si="4"/>
        <v>0</v>
      </c>
      <c r="E1109" s="90"/>
      <c r="F1109" s="91"/>
    </row>
    <row r="1110" spans="1:6" x14ac:dyDescent="0.2">
      <c r="A1110" s="23" t="s">
        <v>2125</v>
      </c>
      <c r="B1110" s="73" t="s">
        <v>2126</v>
      </c>
      <c r="C1110" s="25"/>
      <c r="D1110" s="89">
        <f t="shared" si="4"/>
        <v>0</v>
      </c>
      <c r="E1110" s="90"/>
      <c r="F1110" s="91"/>
    </row>
    <row r="1111" spans="1:6" x14ac:dyDescent="0.2">
      <c r="A1111" s="23" t="s">
        <v>2127</v>
      </c>
      <c r="B1111" s="73" t="s">
        <v>2128</v>
      </c>
      <c r="C1111" s="25"/>
      <c r="D1111" s="89">
        <f t="shared" si="4"/>
        <v>0</v>
      </c>
      <c r="E1111" s="90"/>
      <c r="F1111" s="91"/>
    </row>
    <row r="1112" spans="1:6" x14ac:dyDescent="0.2">
      <c r="A1112" s="23" t="s">
        <v>2129</v>
      </c>
      <c r="B1112" s="73" t="s">
        <v>2130</v>
      </c>
      <c r="C1112" s="25"/>
      <c r="D1112" s="89">
        <f t="shared" si="4"/>
        <v>0</v>
      </c>
      <c r="E1112" s="90"/>
      <c r="F1112" s="91"/>
    </row>
    <row r="1113" spans="1:6" x14ac:dyDescent="0.2">
      <c r="A1113" s="23" t="s">
        <v>2131</v>
      </c>
      <c r="B1113" s="73" t="s">
        <v>2132</v>
      </c>
      <c r="C1113" s="25"/>
      <c r="D1113" s="89">
        <f t="shared" si="4"/>
        <v>0</v>
      </c>
      <c r="E1113" s="90"/>
      <c r="F1113" s="91"/>
    </row>
    <row r="1114" spans="1:6" x14ac:dyDescent="0.2">
      <c r="A1114" s="23" t="s">
        <v>2133</v>
      </c>
      <c r="B1114" s="100" t="s">
        <v>2134</v>
      </c>
      <c r="C1114" s="25"/>
      <c r="D1114" s="89">
        <f t="shared" si="4"/>
        <v>0</v>
      </c>
      <c r="E1114" s="90"/>
      <c r="F1114" s="91"/>
    </row>
    <row r="1115" spans="1:6" ht="18.75" customHeight="1" x14ac:dyDescent="0.2">
      <c r="A1115" s="23" t="s">
        <v>2135</v>
      </c>
      <c r="B1115" s="100" t="s">
        <v>2136</v>
      </c>
      <c r="C1115" s="25"/>
      <c r="D1115" s="89">
        <f t="shared" si="4"/>
        <v>0</v>
      </c>
      <c r="E1115" s="90"/>
      <c r="F1115" s="91"/>
    </row>
    <row r="1116" spans="1:6" x14ac:dyDescent="0.2">
      <c r="A1116" s="23" t="s">
        <v>2137</v>
      </c>
      <c r="B1116" s="73" t="s">
        <v>2138</v>
      </c>
      <c r="C1116" s="25"/>
      <c r="D1116" s="89">
        <f t="shared" si="4"/>
        <v>0</v>
      </c>
      <c r="E1116" s="90"/>
      <c r="F1116" s="91"/>
    </row>
    <row r="1117" spans="1:6" x14ac:dyDescent="0.2">
      <c r="A1117" s="23" t="s">
        <v>2139</v>
      </c>
      <c r="B1117" s="73" t="s">
        <v>2140</v>
      </c>
      <c r="C1117" s="25"/>
      <c r="D1117" s="89">
        <f t="shared" si="4"/>
        <v>0</v>
      </c>
      <c r="E1117" s="90"/>
      <c r="F1117" s="91"/>
    </row>
    <row r="1118" spans="1:6" x14ac:dyDescent="0.2">
      <c r="A1118" s="23" t="s">
        <v>2141</v>
      </c>
      <c r="B1118" s="73" t="s">
        <v>2142</v>
      </c>
      <c r="C1118" s="25"/>
      <c r="D1118" s="89">
        <f t="shared" si="4"/>
        <v>0</v>
      </c>
      <c r="E1118" s="90"/>
      <c r="F1118" s="91"/>
    </row>
    <row r="1119" spans="1:6" x14ac:dyDescent="0.2">
      <c r="A1119" s="23" t="s">
        <v>2143</v>
      </c>
      <c r="B1119" s="73" t="s">
        <v>2144</v>
      </c>
      <c r="C1119" s="25"/>
      <c r="D1119" s="89">
        <f t="shared" si="4"/>
        <v>0</v>
      </c>
      <c r="E1119" s="90"/>
      <c r="F1119" s="91"/>
    </row>
    <row r="1120" spans="1:6" x14ac:dyDescent="0.2">
      <c r="A1120" s="23" t="s">
        <v>2145</v>
      </c>
      <c r="B1120" s="73" t="s">
        <v>2146</v>
      </c>
      <c r="C1120" s="25"/>
      <c r="D1120" s="89">
        <f t="shared" si="4"/>
        <v>0</v>
      </c>
      <c r="E1120" s="90"/>
      <c r="F1120" s="91"/>
    </row>
    <row r="1121" spans="1:6" x14ac:dyDescent="0.2">
      <c r="A1121" s="23" t="s">
        <v>2147</v>
      </c>
      <c r="B1121" s="73" t="s">
        <v>2148</v>
      </c>
      <c r="C1121" s="25"/>
      <c r="D1121" s="89">
        <f t="shared" si="4"/>
        <v>0</v>
      </c>
      <c r="E1121" s="90"/>
      <c r="F1121" s="91"/>
    </row>
    <row r="1122" spans="1:6" x14ac:dyDescent="0.2">
      <c r="A1122" s="23" t="s">
        <v>2149</v>
      </c>
      <c r="B1122" s="73" t="s">
        <v>2150</v>
      </c>
      <c r="C1122" s="25"/>
      <c r="D1122" s="89">
        <f t="shared" si="4"/>
        <v>0</v>
      </c>
      <c r="E1122" s="90"/>
      <c r="F1122" s="91"/>
    </row>
    <row r="1123" spans="1:6" x14ac:dyDescent="0.2">
      <c r="A1123" s="23" t="s">
        <v>2151</v>
      </c>
      <c r="B1123" s="73" t="s">
        <v>2152</v>
      </c>
      <c r="C1123" s="25"/>
      <c r="D1123" s="89">
        <f t="shared" si="4"/>
        <v>0</v>
      </c>
      <c r="E1123" s="90"/>
      <c r="F1123" s="91"/>
    </row>
    <row r="1124" spans="1:6" x14ac:dyDescent="0.2">
      <c r="A1124" s="23" t="s">
        <v>2153</v>
      </c>
      <c r="B1124" s="73" t="s">
        <v>2154</v>
      </c>
      <c r="C1124" s="25"/>
      <c r="D1124" s="89">
        <f t="shared" si="4"/>
        <v>0</v>
      </c>
      <c r="E1124" s="90"/>
      <c r="F1124" s="91"/>
    </row>
    <row r="1125" spans="1:6" x14ac:dyDescent="0.2">
      <c r="A1125" s="23" t="s">
        <v>2155</v>
      </c>
      <c r="B1125" s="73" t="s">
        <v>2156</v>
      </c>
      <c r="C1125" s="25"/>
      <c r="D1125" s="89">
        <f t="shared" si="4"/>
        <v>0</v>
      </c>
      <c r="E1125" s="90"/>
      <c r="F1125" s="91"/>
    </row>
    <row r="1126" spans="1:6" x14ac:dyDescent="0.2">
      <c r="A1126" s="23" t="s">
        <v>2157</v>
      </c>
      <c r="B1126" s="73" t="s">
        <v>2158</v>
      </c>
      <c r="C1126" s="25"/>
      <c r="D1126" s="89">
        <f t="shared" si="4"/>
        <v>0</v>
      </c>
      <c r="E1126" s="90"/>
      <c r="F1126" s="91"/>
    </row>
    <row r="1127" spans="1:6" x14ac:dyDescent="0.2">
      <c r="A1127" s="23" t="s">
        <v>2159</v>
      </c>
      <c r="B1127" s="73" t="s">
        <v>2160</v>
      </c>
      <c r="C1127" s="25"/>
      <c r="D1127" s="89">
        <f t="shared" si="4"/>
        <v>0</v>
      </c>
      <c r="E1127" s="90"/>
      <c r="F1127" s="91"/>
    </row>
    <row r="1128" spans="1:6" x14ac:dyDescent="0.2">
      <c r="A1128" s="23" t="s">
        <v>2161</v>
      </c>
      <c r="B1128" s="73" t="s">
        <v>2162</v>
      </c>
      <c r="C1128" s="25"/>
      <c r="D1128" s="89">
        <f t="shared" si="4"/>
        <v>0</v>
      </c>
      <c r="E1128" s="90"/>
      <c r="F1128" s="91"/>
    </row>
    <row r="1129" spans="1:6" x14ac:dyDescent="0.2">
      <c r="A1129" s="23" t="s">
        <v>2163</v>
      </c>
      <c r="B1129" s="73" t="s">
        <v>2164</v>
      </c>
      <c r="C1129" s="25"/>
      <c r="D1129" s="89">
        <f t="shared" si="4"/>
        <v>0</v>
      </c>
      <c r="E1129" s="90"/>
      <c r="F1129" s="91"/>
    </row>
    <row r="1130" spans="1:6" x14ac:dyDescent="0.2">
      <c r="A1130" s="23" t="s">
        <v>2165</v>
      </c>
      <c r="B1130" s="73" t="s">
        <v>2166</v>
      </c>
      <c r="C1130" s="25"/>
      <c r="D1130" s="89">
        <f t="shared" si="4"/>
        <v>0</v>
      </c>
      <c r="E1130" s="90"/>
      <c r="F1130" s="91"/>
    </row>
    <row r="1131" spans="1:6" x14ac:dyDescent="0.2">
      <c r="A1131" s="23" t="s">
        <v>2167</v>
      </c>
      <c r="B1131" s="73" t="s">
        <v>2168</v>
      </c>
      <c r="C1131" s="25"/>
      <c r="D1131" s="89">
        <f t="shared" si="4"/>
        <v>0</v>
      </c>
      <c r="E1131" s="90"/>
      <c r="F1131" s="91"/>
    </row>
    <row r="1132" spans="1:6" x14ac:dyDescent="0.2">
      <c r="A1132" s="23" t="s">
        <v>2169</v>
      </c>
      <c r="B1132" s="73" t="s">
        <v>2170</v>
      </c>
      <c r="C1132" s="25"/>
      <c r="D1132" s="89">
        <f t="shared" si="4"/>
        <v>0</v>
      </c>
      <c r="E1132" s="90"/>
      <c r="F1132" s="91"/>
    </row>
    <row r="1133" spans="1:6" x14ac:dyDescent="0.2">
      <c r="A1133" s="23" t="s">
        <v>2171</v>
      </c>
      <c r="B1133" s="73" t="s">
        <v>2172</v>
      </c>
      <c r="C1133" s="25"/>
      <c r="D1133" s="89">
        <f t="shared" ref="D1133:D1194" si="5">+E1133+F1133</f>
        <v>0</v>
      </c>
      <c r="E1133" s="90"/>
      <c r="F1133" s="91"/>
    </row>
    <row r="1134" spans="1:6" x14ac:dyDescent="0.2">
      <c r="A1134" s="23" t="s">
        <v>2173</v>
      </c>
      <c r="B1134" s="73" t="s">
        <v>2174</v>
      </c>
      <c r="C1134" s="25"/>
      <c r="D1134" s="89">
        <f t="shared" si="5"/>
        <v>0</v>
      </c>
      <c r="E1134" s="90"/>
      <c r="F1134" s="91"/>
    </row>
    <row r="1135" spans="1:6" x14ac:dyDescent="0.2">
      <c r="A1135" s="23" t="s">
        <v>2175</v>
      </c>
      <c r="B1135" s="73" t="s">
        <v>2176</v>
      </c>
      <c r="C1135" s="25"/>
      <c r="D1135" s="89">
        <f t="shared" si="5"/>
        <v>0</v>
      </c>
      <c r="E1135" s="90"/>
      <c r="F1135" s="91"/>
    </row>
    <row r="1136" spans="1:6" x14ac:dyDescent="0.2">
      <c r="A1136" s="23" t="s">
        <v>2177</v>
      </c>
      <c r="B1136" s="73" t="s">
        <v>2178</v>
      </c>
      <c r="C1136" s="25"/>
      <c r="D1136" s="89">
        <f t="shared" si="5"/>
        <v>0</v>
      </c>
      <c r="E1136" s="90"/>
      <c r="F1136" s="91"/>
    </row>
    <row r="1137" spans="1:6" x14ac:dyDescent="0.2">
      <c r="A1137" s="23" t="s">
        <v>2179</v>
      </c>
      <c r="B1137" s="73" t="s">
        <v>2180</v>
      </c>
      <c r="C1137" s="25"/>
      <c r="D1137" s="89">
        <f t="shared" si="5"/>
        <v>0</v>
      </c>
      <c r="E1137" s="90"/>
      <c r="F1137" s="91"/>
    </row>
    <row r="1138" spans="1:6" x14ac:dyDescent="0.2">
      <c r="A1138" s="23" t="s">
        <v>2181</v>
      </c>
      <c r="B1138" s="73" t="s">
        <v>2182</v>
      </c>
      <c r="C1138" s="25"/>
      <c r="D1138" s="89">
        <f t="shared" si="5"/>
        <v>0</v>
      </c>
      <c r="E1138" s="90"/>
      <c r="F1138" s="91"/>
    </row>
    <row r="1139" spans="1:6" x14ac:dyDescent="0.2">
      <c r="A1139" s="23" t="s">
        <v>2183</v>
      </c>
      <c r="B1139" s="73" t="s">
        <v>2184</v>
      </c>
      <c r="C1139" s="25"/>
      <c r="D1139" s="89">
        <f t="shared" si="5"/>
        <v>0</v>
      </c>
      <c r="E1139" s="90"/>
      <c r="F1139" s="91"/>
    </row>
    <row r="1140" spans="1:6" ht="23.25" x14ac:dyDescent="0.2">
      <c r="A1140" s="23" t="s">
        <v>2185</v>
      </c>
      <c r="B1140" s="73" t="s">
        <v>2186</v>
      </c>
      <c r="C1140" s="25"/>
      <c r="D1140" s="89">
        <f t="shared" si="5"/>
        <v>0</v>
      </c>
      <c r="E1140" s="90"/>
      <c r="F1140" s="91"/>
    </row>
    <row r="1141" spans="1:6" x14ac:dyDescent="0.2">
      <c r="A1141" s="23" t="s">
        <v>2187</v>
      </c>
      <c r="B1141" s="73" t="s">
        <v>2188</v>
      </c>
      <c r="C1141" s="25"/>
      <c r="D1141" s="89">
        <f t="shared" si="5"/>
        <v>0</v>
      </c>
      <c r="E1141" s="90"/>
      <c r="F1141" s="91"/>
    </row>
    <row r="1142" spans="1:6" x14ac:dyDescent="0.2">
      <c r="A1142" s="23" t="s">
        <v>2189</v>
      </c>
      <c r="B1142" s="73" t="s">
        <v>2190</v>
      </c>
      <c r="C1142" s="25"/>
      <c r="D1142" s="89">
        <f t="shared" si="5"/>
        <v>0</v>
      </c>
      <c r="E1142" s="90"/>
      <c r="F1142" s="91"/>
    </row>
    <row r="1143" spans="1:6" x14ac:dyDescent="0.2">
      <c r="A1143" s="23" t="s">
        <v>2191</v>
      </c>
      <c r="B1143" s="73" t="s">
        <v>2192</v>
      </c>
      <c r="C1143" s="25"/>
      <c r="D1143" s="89">
        <f t="shared" si="5"/>
        <v>0</v>
      </c>
      <c r="E1143" s="90"/>
      <c r="F1143" s="91"/>
    </row>
    <row r="1144" spans="1:6" x14ac:dyDescent="0.2">
      <c r="A1144" s="23" t="s">
        <v>2193</v>
      </c>
      <c r="B1144" s="73" t="s">
        <v>2194</v>
      </c>
      <c r="C1144" s="25"/>
      <c r="D1144" s="89">
        <f t="shared" si="5"/>
        <v>0</v>
      </c>
      <c r="E1144" s="90"/>
      <c r="F1144" s="91"/>
    </row>
    <row r="1145" spans="1:6" x14ac:dyDescent="0.2">
      <c r="A1145" s="23" t="s">
        <v>2195</v>
      </c>
      <c r="B1145" s="73" t="s">
        <v>2196</v>
      </c>
      <c r="C1145" s="25"/>
      <c r="D1145" s="89">
        <f t="shared" si="5"/>
        <v>0</v>
      </c>
      <c r="E1145" s="90"/>
      <c r="F1145" s="91"/>
    </row>
    <row r="1146" spans="1:6" x14ac:dyDescent="0.2">
      <c r="A1146" s="23" t="s">
        <v>2197</v>
      </c>
      <c r="B1146" s="73" t="s">
        <v>2198</v>
      </c>
      <c r="C1146" s="25"/>
      <c r="D1146" s="89">
        <f t="shared" si="5"/>
        <v>0</v>
      </c>
      <c r="E1146" s="90"/>
      <c r="F1146" s="91"/>
    </row>
    <row r="1147" spans="1:6" x14ac:dyDescent="0.2">
      <c r="A1147" s="23" t="s">
        <v>2199</v>
      </c>
      <c r="B1147" s="73" t="s">
        <v>2200</v>
      </c>
      <c r="C1147" s="25"/>
      <c r="D1147" s="89">
        <f t="shared" si="5"/>
        <v>0</v>
      </c>
      <c r="E1147" s="90"/>
      <c r="F1147" s="91"/>
    </row>
    <row r="1148" spans="1:6" x14ac:dyDescent="0.2">
      <c r="A1148" s="23" t="s">
        <v>2201</v>
      </c>
      <c r="B1148" s="73" t="s">
        <v>2202</v>
      </c>
      <c r="C1148" s="25"/>
      <c r="D1148" s="89">
        <f t="shared" si="5"/>
        <v>0</v>
      </c>
      <c r="E1148" s="90"/>
      <c r="F1148" s="91"/>
    </row>
    <row r="1149" spans="1:6" x14ac:dyDescent="0.2">
      <c r="A1149" s="23" t="s">
        <v>2203</v>
      </c>
      <c r="B1149" s="73" t="s">
        <v>2204</v>
      </c>
      <c r="C1149" s="25"/>
      <c r="D1149" s="89">
        <f t="shared" si="5"/>
        <v>0</v>
      </c>
      <c r="E1149" s="90"/>
      <c r="F1149" s="91"/>
    </row>
    <row r="1150" spans="1:6" x14ac:dyDescent="0.2">
      <c r="A1150" s="23" t="s">
        <v>2205</v>
      </c>
      <c r="B1150" s="73" t="s">
        <v>2206</v>
      </c>
      <c r="C1150" s="25"/>
      <c r="D1150" s="89">
        <f t="shared" si="5"/>
        <v>0</v>
      </c>
      <c r="E1150" s="90"/>
      <c r="F1150" s="91"/>
    </row>
    <row r="1151" spans="1:6" x14ac:dyDescent="0.2">
      <c r="A1151" s="23" t="s">
        <v>2207</v>
      </c>
      <c r="B1151" s="73" t="s">
        <v>2208</v>
      </c>
      <c r="C1151" s="25"/>
      <c r="D1151" s="89">
        <f t="shared" si="5"/>
        <v>0</v>
      </c>
      <c r="E1151" s="90"/>
      <c r="F1151" s="91"/>
    </row>
    <row r="1152" spans="1:6" x14ac:dyDescent="0.2">
      <c r="A1152" s="23" t="s">
        <v>2209</v>
      </c>
      <c r="B1152" s="73" t="s">
        <v>2210</v>
      </c>
      <c r="C1152" s="25"/>
      <c r="D1152" s="89">
        <f t="shared" si="5"/>
        <v>0</v>
      </c>
      <c r="E1152" s="90"/>
      <c r="F1152" s="91"/>
    </row>
    <row r="1153" spans="1:6" x14ac:dyDescent="0.2">
      <c r="A1153" s="23" t="s">
        <v>2211</v>
      </c>
      <c r="B1153" s="73" t="s">
        <v>2212</v>
      </c>
      <c r="C1153" s="25"/>
      <c r="D1153" s="89">
        <f t="shared" si="5"/>
        <v>0</v>
      </c>
      <c r="E1153" s="90"/>
      <c r="F1153" s="91"/>
    </row>
    <row r="1154" spans="1:6" x14ac:dyDescent="0.2">
      <c r="A1154" s="23" t="s">
        <v>2213</v>
      </c>
      <c r="B1154" s="73" t="s">
        <v>2214</v>
      </c>
      <c r="C1154" s="25"/>
      <c r="D1154" s="89">
        <f t="shared" si="5"/>
        <v>0</v>
      </c>
      <c r="E1154" s="90"/>
      <c r="F1154" s="91"/>
    </row>
    <row r="1155" spans="1:6" x14ac:dyDescent="0.2">
      <c r="A1155" s="23" t="s">
        <v>2215</v>
      </c>
      <c r="B1155" s="73" t="s">
        <v>2216</v>
      </c>
      <c r="C1155" s="25"/>
      <c r="D1155" s="89">
        <f t="shared" si="5"/>
        <v>0</v>
      </c>
      <c r="E1155" s="90"/>
      <c r="F1155" s="91"/>
    </row>
    <row r="1156" spans="1:6" x14ac:dyDescent="0.2">
      <c r="A1156" s="23" t="s">
        <v>2217</v>
      </c>
      <c r="B1156" s="73" t="s">
        <v>2218</v>
      </c>
      <c r="C1156" s="25"/>
      <c r="D1156" s="89">
        <f t="shared" si="5"/>
        <v>0</v>
      </c>
      <c r="E1156" s="90"/>
      <c r="F1156" s="91"/>
    </row>
    <row r="1157" spans="1:6" x14ac:dyDescent="0.2">
      <c r="A1157" s="23" t="s">
        <v>2219</v>
      </c>
      <c r="B1157" s="73" t="s">
        <v>2220</v>
      </c>
      <c r="C1157" s="25"/>
      <c r="D1157" s="89">
        <f t="shared" si="5"/>
        <v>0</v>
      </c>
      <c r="E1157" s="90"/>
      <c r="F1157" s="91"/>
    </row>
    <row r="1158" spans="1:6" x14ac:dyDescent="0.2">
      <c r="A1158" s="23" t="s">
        <v>2221</v>
      </c>
      <c r="B1158" s="73" t="s">
        <v>2222</v>
      </c>
      <c r="C1158" s="25"/>
      <c r="D1158" s="89">
        <f t="shared" si="5"/>
        <v>0</v>
      </c>
      <c r="E1158" s="90"/>
      <c r="F1158" s="91"/>
    </row>
    <row r="1159" spans="1:6" x14ac:dyDescent="0.2">
      <c r="A1159" s="23" t="s">
        <v>2223</v>
      </c>
      <c r="B1159" s="73" t="s">
        <v>2224</v>
      </c>
      <c r="C1159" s="25"/>
      <c r="D1159" s="89">
        <f t="shared" si="5"/>
        <v>0</v>
      </c>
      <c r="E1159" s="90"/>
      <c r="F1159" s="91"/>
    </row>
    <row r="1160" spans="1:6" x14ac:dyDescent="0.2">
      <c r="A1160" s="23" t="s">
        <v>2225</v>
      </c>
      <c r="B1160" s="73" t="s">
        <v>2226</v>
      </c>
      <c r="C1160" s="25"/>
      <c r="D1160" s="89">
        <f t="shared" si="5"/>
        <v>0</v>
      </c>
      <c r="E1160" s="90"/>
      <c r="F1160" s="91"/>
    </row>
    <row r="1161" spans="1:6" x14ac:dyDescent="0.2">
      <c r="A1161" s="23" t="s">
        <v>2227</v>
      </c>
      <c r="B1161" s="73" t="s">
        <v>2228</v>
      </c>
      <c r="C1161" s="25"/>
      <c r="D1161" s="89">
        <f t="shared" si="5"/>
        <v>0</v>
      </c>
      <c r="E1161" s="90"/>
      <c r="F1161" s="91"/>
    </row>
    <row r="1162" spans="1:6" x14ac:dyDescent="0.2">
      <c r="A1162" s="23" t="s">
        <v>2229</v>
      </c>
      <c r="B1162" s="73" t="s">
        <v>2230</v>
      </c>
      <c r="C1162" s="25"/>
      <c r="D1162" s="89">
        <f t="shared" si="5"/>
        <v>0</v>
      </c>
      <c r="E1162" s="90"/>
      <c r="F1162" s="91"/>
    </row>
    <row r="1163" spans="1:6" x14ac:dyDescent="0.2">
      <c r="A1163" s="23" t="s">
        <v>2231</v>
      </c>
      <c r="B1163" s="73" t="s">
        <v>2232</v>
      </c>
      <c r="C1163" s="25"/>
      <c r="D1163" s="89">
        <f t="shared" si="5"/>
        <v>0</v>
      </c>
      <c r="E1163" s="90"/>
      <c r="F1163" s="91"/>
    </row>
    <row r="1164" spans="1:6" x14ac:dyDescent="0.2">
      <c r="A1164" s="23" t="s">
        <v>2233</v>
      </c>
      <c r="B1164" s="77" t="s">
        <v>2234</v>
      </c>
      <c r="C1164" s="25"/>
      <c r="D1164" s="89">
        <f t="shared" si="5"/>
        <v>0</v>
      </c>
      <c r="E1164" s="90"/>
      <c r="F1164" s="91"/>
    </row>
    <row r="1165" spans="1:6" ht="17.25" customHeight="1" x14ac:dyDescent="0.2">
      <c r="A1165" s="46"/>
      <c r="B1165" s="98" t="s">
        <v>2235</v>
      </c>
      <c r="C1165" s="40"/>
      <c r="D1165" s="95"/>
      <c r="E1165" s="95"/>
      <c r="F1165" s="72"/>
    </row>
    <row r="1166" spans="1:6" ht="18.75" customHeight="1" x14ac:dyDescent="0.2">
      <c r="A1166" s="46"/>
      <c r="B1166" s="47" t="s">
        <v>2236</v>
      </c>
      <c r="C1166" s="40">
        <f>SUM(C1167:C1194)</f>
        <v>0</v>
      </c>
      <c r="D1166" s="95">
        <f>SUM(D1167:D1194)</f>
        <v>0</v>
      </c>
      <c r="E1166" s="95">
        <f>SUM(E1167:E1194)</f>
        <v>0</v>
      </c>
      <c r="F1166" s="72">
        <f>SUM(F1167:F1194)</f>
        <v>0</v>
      </c>
    </row>
    <row r="1167" spans="1:6" x14ac:dyDescent="0.2">
      <c r="A1167" s="23" t="s">
        <v>2237</v>
      </c>
      <c r="B1167" s="24" t="s">
        <v>2238</v>
      </c>
      <c r="C1167" s="25"/>
      <c r="D1167" s="89">
        <f t="shared" ref="D1167:D1187" si="6">+E1167+F1167</f>
        <v>0</v>
      </c>
      <c r="E1167" s="90"/>
      <c r="F1167" s="91"/>
    </row>
    <row r="1168" spans="1:6" ht="23.25" x14ac:dyDescent="0.2">
      <c r="A1168" s="101"/>
      <c r="B1168" s="102" t="s">
        <v>2239</v>
      </c>
      <c r="C1168" s="103"/>
      <c r="D1168" s="89">
        <f t="shared" si="6"/>
        <v>0</v>
      </c>
      <c r="E1168" s="104"/>
      <c r="F1168" s="105"/>
    </row>
    <row r="1169" spans="1:6" x14ac:dyDescent="0.2">
      <c r="A1169" s="23" t="s">
        <v>2240</v>
      </c>
      <c r="B1169" s="24" t="s">
        <v>2241</v>
      </c>
      <c r="C1169" s="25"/>
      <c r="D1169" s="89">
        <f t="shared" si="6"/>
        <v>0</v>
      </c>
      <c r="E1169" s="90"/>
      <c r="F1169" s="91"/>
    </row>
    <row r="1170" spans="1:6" x14ac:dyDescent="0.2">
      <c r="A1170" s="23" t="s">
        <v>2242</v>
      </c>
      <c r="B1170" s="24" t="s">
        <v>2243</v>
      </c>
      <c r="C1170" s="25"/>
      <c r="D1170" s="89">
        <f t="shared" si="6"/>
        <v>0</v>
      </c>
      <c r="E1170" s="90"/>
      <c r="F1170" s="91"/>
    </row>
    <row r="1171" spans="1:6" x14ac:dyDescent="0.2">
      <c r="A1171" s="23" t="s">
        <v>2244</v>
      </c>
      <c r="B1171" s="24" t="s">
        <v>2245</v>
      </c>
      <c r="C1171" s="25"/>
      <c r="D1171" s="89">
        <f t="shared" si="6"/>
        <v>0</v>
      </c>
      <c r="E1171" s="90"/>
      <c r="F1171" s="91"/>
    </row>
    <row r="1172" spans="1:6" x14ac:dyDescent="0.2">
      <c r="A1172" s="23" t="s">
        <v>2246</v>
      </c>
      <c r="B1172" s="24" t="s">
        <v>2247</v>
      </c>
      <c r="C1172" s="25"/>
      <c r="D1172" s="89">
        <f t="shared" si="6"/>
        <v>0</v>
      </c>
      <c r="E1172" s="90"/>
      <c r="F1172" s="91"/>
    </row>
    <row r="1173" spans="1:6" x14ac:dyDescent="0.2">
      <c r="A1173" s="23" t="s">
        <v>2248</v>
      </c>
      <c r="B1173" s="24" t="s">
        <v>2249</v>
      </c>
      <c r="C1173" s="25"/>
      <c r="D1173" s="89">
        <f t="shared" si="6"/>
        <v>0</v>
      </c>
      <c r="E1173" s="90"/>
      <c r="F1173" s="91"/>
    </row>
    <row r="1174" spans="1:6" x14ac:dyDescent="0.2">
      <c r="A1174" s="23" t="s">
        <v>2250</v>
      </c>
      <c r="B1174" s="24" t="s">
        <v>2251</v>
      </c>
      <c r="C1174" s="25"/>
      <c r="D1174" s="89">
        <f t="shared" si="6"/>
        <v>0</v>
      </c>
      <c r="E1174" s="90"/>
      <c r="F1174" s="91"/>
    </row>
    <row r="1175" spans="1:6" x14ac:dyDescent="0.2">
      <c r="A1175" s="101"/>
      <c r="B1175" s="102" t="s">
        <v>2252</v>
      </c>
      <c r="C1175" s="103"/>
      <c r="D1175" s="104">
        <f t="shared" si="6"/>
        <v>0</v>
      </c>
      <c r="E1175" s="104"/>
      <c r="F1175" s="105"/>
    </row>
    <row r="1176" spans="1:6" x14ac:dyDescent="0.2">
      <c r="A1176" s="23" t="s">
        <v>2253</v>
      </c>
      <c r="B1176" s="96" t="s">
        <v>2254</v>
      </c>
      <c r="C1176" s="25"/>
      <c r="D1176" s="89">
        <f t="shared" si="6"/>
        <v>0</v>
      </c>
      <c r="E1176" s="90"/>
      <c r="F1176" s="91"/>
    </row>
    <row r="1177" spans="1:6" x14ac:dyDescent="0.2">
      <c r="A1177" s="23" t="s">
        <v>2255</v>
      </c>
      <c r="B1177" s="24" t="s">
        <v>2256</v>
      </c>
      <c r="C1177" s="25"/>
      <c r="D1177" s="89">
        <f t="shared" si="6"/>
        <v>0</v>
      </c>
      <c r="E1177" s="90"/>
      <c r="F1177" s="91"/>
    </row>
    <row r="1178" spans="1:6" x14ac:dyDescent="0.2">
      <c r="A1178" s="106"/>
      <c r="B1178" s="107" t="s">
        <v>2257</v>
      </c>
      <c r="C1178" s="103"/>
      <c r="D1178" s="104">
        <f t="shared" si="6"/>
        <v>0</v>
      </c>
      <c r="E1178" s="104"/>
      <c r="F1178" s="105"/>
    </row>
    <row r="1179" spans="1:6" x14ac:dyDescent="0.2">
      <c r="A1179" s="23" t="s">
        <v>2258</v>
      </c>
      <c r="B1179" s="24" t="s">
        <v>2259</v>
      </c>
      <c r="C1179" s="25"/>
      <c r="D1179" s="89">
        <f t="shared" si="6"/>
        <v>0</v>
      </c>
      <c r="E1179" s="90"/>
      <c r="F1179" s="91"/>
    </row>
    <row r="1180" spans="1:6" x14ac:dyDescent="0.2">
      <c r="A1180" s="23" t="s">
        <v>2260</v>
      </c>
      <c r="B1180" s="24" t="s">
        <v>2256</v>
      </c>
      <c r="C1180" s="25"/>
      <c r="D1180" s="89">
        <f t="shared" si="6"/>
        <v>0</v>
      </c>
      <c r="E1180" s="90"/>
      <c r="F1180" s="91"/>
    </row>
    <row r="1181" spans="1:6" x14ac:dyDescent="0.2">
      <c r="A1181" s="23" t="s">
        <v>2261</v>
      </c>
      <c r="B1181" s="24" t="s">
        <v>2262</v>
      </c>
      <c r="C1181" s="25"/>
      <c r="D1181" s="89">
        <f t="shared" si="6"/>
        <v>0</v>
      </c>
      <c r="E1181" s="90"/>
      <c r="F1181" s="91"/>
    </row>
    <row r="1182" spans="1:6" x14ac:dyDescent="0.2">
      <c r="A1182" s="23" t="s">
        <v>2263</v>
      </c>
      <c r="B1182" s="24" t="s">
        <v>2264</v>
      </c>
      <c r="C1182" s="25"/>
      <c r="D1182" s="89">
        <f t="shared" si="6"/>
        <v>0</v>
      </c>
      <c r="E1182" s="90"/>
      <c r="F1182" s="91"/>
    </row>
    <row r="1183" spans="1:6" ht="23.25" x14ac:dyDescent="0.2">
      <c r="A1183" s="23" t="s">
        <v>2265</v>
      </c>
      <c r="B1183" s="24" t="s">
        <v>2266</v>
      </c>
      <c r="C1183" s="25"/>
      <c r="D1183" s="89">
        <f t="shared" si="6"/>
        <v>0</v>
      </c>
      <c r="E1183" s="90"/>
      <c r="F1183" s="91"/>
    </row>
    <row r="1184" spans="1:6" ht="23.25" x14ac:dyDescent="0.2">
      <c r="A1184" s="23" t="s">
        <v>2267</v>
      </c>
      <c r="B1184" s="24" t="s">
        <v>2268</v>
      </c>
      <c r="C1184" s="25"/>
      <c r="D1184" s="89">
        <f t="shared" si="6"/>
        <v>0</v>
      </c>
      <c r="E1184" s="90"/>
      <c r="F1184" s="91"/>
    </row>
    <row r="1185" spans="1:6" ht="23.25" x14ac:dyDescent="0.2">
      <c r="A1185" s="106"/>
      <c r="B1185" s="107" t="s">
        <v>2269</v>
      </c>
      <c r="C1185" s="103"/>
      <c r="D1185" s="104">
        <f t="shared" si="6"/>
        <v>0</v>
      </c>
      <c r="E1185" s="104"/>
      <c r="F1185" s="105"/>
    </row>
    <row r="1186" spans="1:6" x14ac:dyDescent="0.2">
      <c r="A1186" s="23" t="s">
        <v>2270</v>
      </c>
      <c r="B1186" s="24" t="s">
        <v>2271</v>
      </c>
      <c r="C1186" s="25"/>
      <c r="D1186" s="89">
        <f t="shared" si="6"/>
        <v>0</v>
      </c>
      <c r="E1186" s="90"/>
      <c r="F1186" s="91"/>
    </row>
    <row r="1187" spans="1:6" x14ac:dyDescent="0.2">
      <c r="A1187" s="23" t="s">
        <v>2272</v>
      </c>
      <c r="B1187" s="24" t="s">
        <v>2256</v>
      </c>
      <c r="C1187" s="25"/>
      <c r="D1187" s="89">
        <f t="shared" si="6"/>
        <v>0</v>
      </c>
      <c r="E1187" s="90"/>
      <c r="F1187" s="91"/>
    </row>
    <row r="1188" spans="1:6" x14ac:dyDescent="0.2">
      <c r="A1188" s="23" t="s">
        <v>2273</v>
      </c>
      <c r="B1188" s="24" t="s">
        <v>2274</v>
      </c>
      <c r="C1188" s="25"/>
      <c r="D1188" s="89">
        <f t="shared" si="5"/>
        <v>0</v>
      </c>
      <c r="E1188" s="90"/>
      <c r="F1188" s="91"/>
    </row>
    <row r="1189" spans="1:6" x14ac:dyDescent="0.2">
      <c r="A1189" s="23" t="s">
        <v>2275</v>
      </c>
      <c r="B1189" s="24" t="s">
        <v>2276</v>
      </c>
      <c r="C1189" s="25"/>
      <c r="D1189" s="89">
        <f t="shared" si="5"/>
        <v>0</v>
      </c>
      <c r="E1189" s="90"/>
      <c r="F1189" s="91"/>
    </row>
    <row r="1190" spans="1:6" x14ac:dyDescent="0.2">
      <c r="A1190" s="23" t="s">
        <v>2277</v>
      </c>
      <c r="B1190" s="24" t="s">
        <v>2278</v>
      </c>
      <c r="C1190" s="25"/>
      <c r="D1190" s="89">
        <f t="shared" si="5"/>
        <v>0</v>
      </c>
      <c r="E1190" s="90"/>
      <c r="F1190" s="91"/>
    </row>
    <row r="1191" spans="1:6" x14ac:dyDescent="0.2">
      <c r="A1191" s="23" t="s">
        <v>2279</v>
      </c>
      <c r="B1191" s="53" t="s">
        <v>2280</v>
      </c>
      <c r="C1191" s="25"/>
      <c r="D1191" s="89">
        <f t="shared" si="5"/>
        <v>0</v>
      </c>
      <c r="E1191" s="90"/>
      <c r="F1191" s="91"/>
    </row>
    <row r="1192" spans="1:6" x14ac:dyDescent="0.2">
      <c r="A1192" s="23" t="s">
        <v>2281</v>
      </c>
      <c r="B1192" s="53" t="s">
        <v>2282</v>
      </c>
      <c r="C1192" s="25"/>
      <c r="D1192" s="89">
        <f t="shared" si="5"/>
        <v>0</v>
      </c>
      <c r="E1192" s="90"/>
      <c r="F1192" s="91"/>
    </row>
    <row r="1193" spans="1:6" x14ac:dyDescent="0.2">
      <c r="A1193" s="23" t="s">
        <v>2283</v>
      </c>
      <c r="B1193" s="53" t="s">
        <v>2284</v>
      </c>
      <c r="C1193" s="25"/>
      <c r="D1193" s="89">
        <f t="shared" si="5"/>
        <v>0</v>
      </c>
      <c r="E1193" s="90"/>
      <c r="F1193" s="91"/>
    </row>
    <row r="1194" spans="1:6" x14ac:dyDescent="0.2">
      <c r="A1194" s="23" t="s">
        <v>2285</v>
      </c>
      <c r="B1194" s="53" t="s">
        <v>2286</v>
      </c>
      <c r="C1194" s="25"/>
      <c r="D1194" s="89">
        <f t="shared" si="5"/>
        <v>0</v>
      </c>
      <c r="E1194" s="90"/>
      <c r="F1194" s="91"/>
    </row>
    <row r="1195" spans="1:6" x14ac:dyDescent="0.2">
      <c r="A1195" s="46"/>
      <c r="B1195" s="98" t="s">
        <v>2287</v>
      </c>
      <c r="C1195" s="40"/>
      <c r="D1195" s="41"/>
      <c r="E1195" s="41"/>
      <c r="F1195" s="42"/>
    </row>
    <row r="1196" spans="1:6" x14ac:dyDescent="0.2">
      <c r="A1196" s="46"/>
      <c r="B1196" s="47" t="s">
        <v>2288</v>
      </c>
      <c r="C1196" s="40">
        <f>SUM(C1197:C1220)</f>
        <v>0</v>
      </c>
      <c r="D1196" s="41"/>
      <c r="E1196" s="41"/>
      <c r="F1196" s="42"/>
    </row>
    <row r="1197" spans="1:6" x14ac:dyDescent="0.2">
      <c r="A1197" s="23" t="s">
        <v>2289</v>
      </c>
      <c r="B1197" s="24" t="s">
        <v>2290</v>
      </c>
      <c r="C1197" s="25"/>
      <c r="D1197" s="26"/>
      <c r="E1197" s="26"/>
      <c r="F1197" s="27"/>
    </row>
    <row r="1198" spans="1:6" ht="23.25" x14ac:dyDescent="0.2">
      <c r="A1198" s="23" t="s">
        <v>2291</v>
      </c>
      <c r="B1198" s="24" t="s">
        <v>2292</v>
      </c>
      <c r="C1198" s="25"/>
      <c r="D1198" s="26"/>
      <c r="E1198" s="26"/>
      <c r="F1198" s="27"/>
    </row>
    <row r="1199" spans="1:6" ht="23.25" x14ac:dyDescent="0.2">
      <c r="A1199" s="23" t="s">
        <v>2293</v>
      </c>
      <c r="B1199" s="24" t="s">
        <v>2294</v>
      </c>
      <c r="C1199" s="25"/>
      <c r="D1199" s="26"/>
      <c r="E1199" s="26"/>
      <c r="F1199" s="27"/>
    </row>
    <row r="1200" spans="1:6" x14ac:dyDescent="0.2">
      <c r="A1200" s="23" t="s">
        <v>2295</v>
      </c>
      <c r="B1200" s="24" t="s">
        <v>2296</v>
      </c>
      <c r="C1200" s="25"/>
      <c r="D1200" s="26"/>
      <c r="E1200" s="26"/>
      <c r="F1200" s="27"/>
    </row>
    <row r="1201" spans="1:6" x14ac:dyDescent="0.2">
      <c r="A1201" s="23" t="s">
        <v>2297</v>
      </c>
      <c r="B1201" s="24" t="s">
        <v>2298</v>
      </c>
      <c r="C1201" s="25"/>
      <c r="D1201" s="26"/>
      <c r="E1201" s="26"/>
      <c r="F1201" s="27"/>
    </row>
    <row r="1202" spans="1:6" ht="23.25" x14ac:dyDescent="0.2">
      <c r="A1202" s="23" t="s">
        <v>2299</v>
      </c>
      <c r="B1202" s="24" t="s">
        <v>2300</v>
      </c>
      <c r="C1202" s="25"/>
      <c r="D1202" s="26"/>
      <c r="E1202" s="26"/>
      <c r="F1202" s="27"/>
    </row>
    <row r="1203" spans="1:6" x14ac:dyDescent="0.2">
      <c r="A1203" s="23" t="s">
        <v>2301</v>
      </c>
      <c r="B1203" s="24" t="s">
        <v>2302</v>
      </c>
      <c r="C1203" s="25"/>
      <c r="D1203" s="26"/>
      <c r="E1203" s="26"/>
      <c r="F1203" s="27"/>
    </row>
    <row r="1204" spans="1:6" x14ac:dyDescent="0.2">
      <c r="A1204" s="23" t="s">
        <v>2303</v>
      </c>
      <c r="B1204" s="24" t="s">
        <v>2304</v>
      </c>
      <c r="C1204" s="25"/>
      <c r="D1204" s="26"/>
      <c r="E1204" s="26"/>
      <c r="F1204" s="27"/>
    </row>
    <row r="1205" spans="1:6" x14ac:dyDescent="0.2">
      <c r="A1205" s="23" t="s">
        <v>2305</v>
      </c>
      <c r="B1205" s="24" t="s">
        <v>2306</v>
      </c>
      <c r="C1205" s="25"/>
      <c r="D1205" s="26"/>
      <c r="E1205" s="26"/>
      <c r="F1205" s="27"/>
    </row>
    <row r="1206" spans="1:6" ht="23.25" x14ac:dyDescent="0.2">
      <c r="A1206" s="23" t="s">
        <v>2307</v>
      </c>
      <c r="B1206" s="24" t="s">
        <v>2308</v>
      </c>
      <c r="C1206" s="25"/>
      <c r="D1206" s="26"/>
      <c r="E1206" s="26"/>
      <c r="F1206" s="27"/>
    </row>
    <row r="1207" spans="1:6" x14ac:dyDescent="0.2">
      <c r="A1207" s="23" t="s">
        <v>2309</v>
      </c>
      <c r="B1207" s="24" t="s">
        <v>2310</v>
      </c>
      <c r="C1207" s="25"/>
      <c r="D1207" s="26"/>
      <c r="E1207" s="26"/>
      <c r="F1207" s="27"/>
    </row>
    <row r="1208" spans="1:6" x14ac:dyDescent="0.2">
      <c r="A1208" s="23" t="s">
        <v>2311</v>
      </c>
      <c r="B1208" s="24" t="s">
        <v>2312</v>
      </c>
      <c r="C1208" s="25"/>
      <c r="D1208" s="26"/>
      <c r="E1208" s="26"/>
      <c r="F1208" s="27"/>
    </row>
    <row r="1209" spans="1:6" x14ac:dyDescent="0.2">
      <c r="A1209" s="23" t="s">
        <v>2313</v>
      </c>
      <c r="B1209" s="24" t="s">
        <v>2314</v>
      </c>
      <c r="C1209" s="25"/>
      <c r="D1209" s="26"/>
      <c r="E1209" s="26"/>
      <c r="F1209" s="27"/>
    </row>
    <row r="1210" spans="1:6" x14ac:dyDescent="0.2">
      <c r="A1210" s="23" t="s">
        <v>2315</v>
      </c>
      <c r="B1210" s="24" t="s">
        <v>2316</v>
      </c>
      <c r="C1210" s="25"/>
      <c r="D1210" s="26"/>
      <c r="E1210" s="26"/>
      <c r="F1210" s="27"/>
    </row>
    <row r="1211" spans="1:6" ht="23.25" x14ac:dyDescent="0.2">
      <c r="A1211" s="23" t="s">
        <v>2317</v>
      </c>
      <c r="B1211" s="24" t="s">
        <v>2318</v>
      </c>
      <c r="C1211" s="25"/>
      <c r="D1211" s="26"/>
      <c r="E1211" s="26"/>
      <c r="F1211" s="27"/>
    </row>
    <row r="1212" spans="1:6" ht="23.25" x14ac:dyDescent="0.2">
      <c r="A1212" s="23" t="s">
        <v>2319</v>
      </c>
      <c r="B1212" s="24" t="s">
        <v>2320</v>
      </c>
      <c r="C1212" s="25"/>
      <c r="D1212" s="26"/>
      <c r="E1212" s="26"/>
      <c r="F1212" s="27"/>
    </row>
    <row r="1213" spans="1:6" x14ac:dyDescent="0.2">
      <c r="A1213" s="23" t="s">
        <v>2321</v>
      </c>
      <c r="B1213" s="24" t="s">
        <v>2322</v>
      </c>
      <c r="C1213" s="25"/>
      <c r="D1213" s="26"/>
      <c r="E1213" s="26"/>
      <c r="F1213" s="27"/>
    </row>
    <row r="1214" spans="1:6" x14ac:dyDescent="0.2">
      <c r="A1214" s="23" t="s">
        <v>2323</v>
      </c>
      <c r="B1214" s="24" t="s">
        <v>2324</v>
      </c>
      <c r="C1214" s="25"/>
      <c r="D1214" s="26"/>
      <c r="E1214" s="26"/>
      <c r="F1214" s="27"/>
    </row>
    <row r="1215" spans="1:6" ht="23.25" x14ac:dyDescent="0.2">
      <c r="A1215" s="23" t="s">
        <v>2325</v>
      </c>
      <c r="B1215" s="24" t="s">
        <v>2326</v>
      </c>
      <c r="C1215" s="25"/>
      <c r="D1215" s="26"/>
      <c r="E1215" s="26"/>
      <c r="F1215" s="27"/>
    </row>
    <row r="1216" spans="1:6" x14ac:dyDescent="0.2">
      <c r="A1216" s="23" t="s">
        <v>2327</v>
      </c>
      <c r="B1216" s="24" t="s">
        <v>2328</v>
      </c>
      <c r="C1216" s="25"/>
      <c r="D1216" s="26"/>
      <c r="E1216" s="26"/>
      <c r="F1216" s="27"/>
    </row>
    <row r="1217" spans="1:6" x14ac:dyDescent="0.2">
      <c r="A1217" s="23" t="s">
        <v>2329</v>
      </c>
      <c r="B1217" s="24" t="s">
        <v>2330</v>
      </c>
      <c r="C1217" s="25"/>
      <c r="D1217" s="26"/>
      <c r="E1217" s="26"/>
      <c r="F1217" s="27"/>
    </row>
    <row r="1218" spans="1:6" x14ac:dyDescent="0.2">
      <c r="A1218" s="23" t="s">
        <v>2331</v>
      </c>
      <c r="B1218" s="24" t="s">
        <v>2332</v>
      </c>
      <c r="C1218" s="25"/>
      <c r="D1218" s="26"/>
      <c r="E1218" s="26"/>
      <c r="F1218" s="27"/>
    </row>
    <row r="1219" spans="1:6" x14ac:dyDescent="0.2">
      <c r="A1219" s="23" t="s">
        <v>2333</v>
      </c>
      <c r="B1219" s="24" t="s">
        <v>2334</v>
      </c>
      <c r="C1219" s="25"/>
      <c r="D1219" s="26"/>
      <c r="E1219" s="26"/>
      <c r="F1219" s="27"/>
    </row>
    <row r="1220" spans="1:6" x14ac:dyDescent="0.2">
      <c r="A1220" s="23" t="s">
        <v>2335</v>
      </c>
      <c r="B1220" s="28" t="s">
        <v>2336</v>
      </c>
      <c r="C1220" s="25"/>
      <c r="D1220" s="26"/>
      <c r="E1220" s="26"/>
      <c r="F1220" s="27"/>
    </row>
    <row r="1221" spans="1:6" x14ac:dyDescent="0.2">
      <c r="A1221" s="46"/>
      <c r="B1221" s="47" t="s">
        <v>2337</v>
      </c>
      <c r="C1221" s="40">
        <f>SUM(C1222:C1286)</f>
        <v>0</v>
      </c>
      <c r="D1221" s="95">
        <f>SUM(D1222:D1286)</f>
        <v>0</v>
      </c>
      <c r="E1221" s="95">
        <f>SUM(E1222:E1286)</f>
        <v>0</v>
      </c>
      <c r="F1221" s="72">
        <f>SUM(F1222:F1286)</f>
        <v>0</v>
      </c>
    </row>
    <row r="1222" spans="1:6" x14ac:dyDescent="0.2">
      <c r="A1222" s="23" t="s">
        <v>2338</v>
      </c>
      <c r="B1222" s="24" t="s">
        <v>2339</v>
      </c>
      <c r="C1222" s="25"/>
      <c r="D1222" s="89">
        <f t="shared" ref="D1222:D1285" si="7">+E1222+F1222</f>
        <v>0</v>
      </c>
      <c r="E1222" s="90"/>
      <c r="F1222" s="91"/>
    </row>
    <row r="1223" spans="1:6" x14ac:dyDescent="0.2">
      <c r="A1223" s="23" t="s">
        <v>2340</v>
      </c>
      <c r="B1223" s="24" t="s">
        <v>2341</v>
      </c>
      <c r="C1223" s="25"/>
      <c r="D1223" s="89">
        <f t="shared" si="7"/>
        <v>0</v>
      </c>
      <c r="E1223" s="90"/>
      <c r="F1223" s="91"/>
    </row>
    <row r="1224" spans="1:6" x14ac:dyDescent="0.2">
      <c r="A1224" s="23" t="s">
        <v>2342</v>
      </c>
      <c r="B1224" s="24" t="s">
        <v>2343</v>
      </c>
      <c r="C1224" s="25"/>
      <c r="D1224" s="89">
        <f t="shared" si="7"/>
        <v>0</v>
      </c>
      <c r="E1224" s="90"/>
      <c r="F1224" s="91"/>
    </row>
    <row r="1225" spans="1:6" x14ac:dyDescent="0.2">
      <c r="A1225" s="23" t="s">
        <v>2344</v>
      </c>
      <c r="B1225" s="24" t="s">
        <v>2345</v>
      </c>
      <c r="C1225" s="25"/>
      <c r="D1225" s="89">
        <f t="shared" si="7"/>
        <v>0</v>
      </c>
      <c r="E1225" s="90"/>
      <c r="F1225" s="91"/>
    </row>
    <row r="1226" spans="1:6" ht="23.25" x14ac:dyDescent="0.2">
      <c r="A1226" s="23" t="s">
        <v>2346</v>
      </c>
      <c r="B1226" s="24" t="s">
        <v>2347</v>
      </c>
      <c r="C1226" s="25"/>
      <c r="D1226" s="89">
        <f t="shared" si="7"/>
        <v>0</v>
      </c>
      <c r="E1226" s="90"/>
      <c r="F1226" s="91"/>
    </row>
    <row r="1227" spans="1:6" ht="23.25" x14ac:dyDescent="0.2">
      <c r="A1227" s="23" t="s">
        <v>2348</v>
      </c>
      <c r="B1227" s="24" t="s">
        <v>2349</v>
      </c>
      <c r="C1227" s="25"/>
      <c r="D1227" s="89">
        <f t="shared" si="7"/>
        <v>0</v>
      </c>
      <c r="E1227" s="90"/>
      <c r="F1227" s="91"/>
    </row>
    <row r="1228" spans="1:6" x14ac:dyDescent="0.2">
      <c r="A1228" s="23" t="s">
        <v>2350</v>
      </c>
      <c r="B1228" s="24" t="s">
        <v>2351</v>
      </c>
      <c r="C1228" s="25"/>
      <c r="D1228" s="89">
        <f t="shared" si="7"/>
        <v>0</v>
      </c>
      <c r="E1228" s="90"/>
      <c r="F1228" s="91"/>
    </row>
    <row r="1229" spans="1:6" x14ac:dyDescent="0.2">
      <c r="A1229" s="23" t="s">
        <v>2352</v>
      </c>
      <c r="B1229" s="24" t="s">
        <v>2353</v>
      </c>
      <c r="C1229" s="25"/>
      <c r="D1229" s="89">
        <f t="shared" si="7"/>
        <v>0</v>
      </c>
      <c r="E1229" s="90"/>
      <c r="F1229" s="91"/>
    </row>
    <row r="1230" spans="1:6" x14ac:dyDescent="0.2">
      <c r="A1230" s="23" t="s">
        <v>2354</v>
      </c>
      <c r="B1230" s="24" t="s">
        <v>2355</v>
      </c>
      <c r="C1230" s="25"/>
      <c r="D1230" s="89">
        <f t="shared" si="7"/>
        <v>0</v>
      </c>
      <c r="E1230" s="90"/>
      <c r="F1230" s="91"/>
    </row>
    <row r="1231" spans="1:6" x14ac:dyDescent="0.2">
      <c r="A1231" s="23" t="s">
        <v>2356</v>
      </c>
      <c r="B1231" s="24" t="s">
        <v>2357</v>
      </c>
      <c r="C1231" s="25"/>
      <c r="D1231" s="89">
        <f t="shared" si="7"/>
        <v>0</v>
      </c>
      <c r="E1231" s="90"/>
      <c r="F1231" s="91"/>
    </row>
    <row r="1232" spans="1:6" x14ac:dyDescent="0.2">
      <c r="A1232" s="23" t="s">
        <v>2358</v>
      </c>
      <c r="B1232" s="24" t="s">
        <v>2359</v>
      </c>
      <c r="C1232" s="25"/>
      <c r="D1232" s="89">
        <f t="shared" si="7"/>
        <v>0</v>
      </c>
      <c r="E1232" s="90"/>
      <c r="F1232" s="91"/>
    </row>
    <row r="1233" spans="1:6" x14ac:dyDescent="0.2">
      <c r="A1233" s="23" t="s">
        <v>2360</v>
      </c>
      <c r="B1233" s="24" t="s">
        <v>2361</v>
      </c>
      <c r="C1233" s="25"/>
      <c r="D1233" s="89">
        <f t="shared" si="7"/>
        <v>0</v>
      </c>
      <c r="E1233" s="90"/>
      <c r="F1233" s="91"/>
    </row>
    <row r="1234" spans="1:6" x14ac:dyDescent="0.2">
      <c r="A1234" s="23" t="s">
        <v>2362</v>
      </c>
      <c r="B1234" s="24" t="s">
        <v>2363</v>
      </c>
      <c r="C1234" s="25"/>
      <c r="D1234" s="89">
        <f t="shared" si="7"/>
        <v>0</v>
      </c>
      <c r="E1234" s="90"/>
      <c r="F1234" s="91"/>
    </row>
    <row r="1235" spans="1:6" x14ac:dyDescent="0.2">
      <c r="A1235" s="23" t="s">
        <v>2364</v>
      </c>
      <c r="B1235" s="24" t="s">
        <v>2365</v>
      </c>
      <c r="C1235" s="25"/>
      <c r="D1235" s="89">
        <f t="shared" si="7"/>
        <v>0</v>
      </c>
      <c r="E1235" s="90"/>
      <c r="F1235" s="91"/>
    </row>
    <row r="1236" spans="1:6" x14ac:dyDescent="0.2">
      <c r="A1236" s="23" t="s">
        <v>2366</v>
      </c>
      <c r="B1236" s="24" t="s">
        <v>2367</v>
      </c>
      <c r="C1236" s="25"/>
      <c r="D1236" s="89">
        <f t="shared" si="7"/>
        <v>0</v>
      </c>
      <c r="E1236" s="90"/>
      <c r="F1236" s="91"/>
    </row>
    <row r="1237" spans="1:6" x14ac:dyDescent="0.2">
      <c r="A1237" s="23" t="s">
        <v>2368</v>
      </c>
      <c r="B1237" s="24" t="s">
        <v>2369</v>
      </c>
      <c r="C1237" s="25"/>
      <c r="D1237" s="89">
        <f t="shared" si="7"/>
        <v>0</v>
      </c>
      <c r="E1237" s="90"/>
      <c r="F1237" s="91"/>
    </row>
    <row r="1238" spans="1:6" x14ac:dyDescent="0.2">
      <c r="A1238" s="23" t="s">
        <v>2370</v>
      </c>
      <c r="B1238" s="24" t="s">
        <v>2371</v>
      </c>
      <c r="C1238" s="25"/>
      <c r="D1238" s="89">
        <f t="shared" si="7"/>
        <v>0</v>
      </c>
      <c r="E1238" s="90"/>
      <c r="F1238" s="91"/>
    </row>
    <row r="1239" spans="1:6" x14ac:dyDescent="0.2">
      <c r="A1239" s="23" t="s">
        <v>2372</v>
      </c>
      <c r="B1239" s="24" t="s">
        <v>2373</v>
      </c>
      <c r="C1239" s="25"/>
      <c r="D1239" s="89">
        <f t="shared" si="7"/>
        <v>0</v>
      </c>
      <c r="E1239" s="90"/>
      <c r="F1239" s="91"/>
    </row>
    <row r="1240" spans="1:6" x14ac:dyDescent="0.2">
      <c r="A1240" s="23" t="s">
        <v>2374</v>
      </c>
      <c r="B1240" s="24" t="s">
        <v>2375</v>
      </c>
      <c r="C1240" s="25"/>
      <c r="D1240" s="89">
        <f t="shared" si="7"/>
        <v>0</v>
      </c>
      <c r="E1240" s="90"/>
      <c r="F1240" s="91"/>
    </row>
    <row r="1241" spans="1:6" ht="23.25" x14ac:dyDescent="0.2">
      <c r="A1241" s="23" t="s">
        <v>2376</v>
      </c>
      <c r="B1241" s="24" t="s">
        <v>2377</v>
      </c>
      <c r="C1241" s="25"/>
      <c r="D1241" s="89">
        <f t="shared" si="7"/>
        <v>0</v>
      </c>
      <c r="E1241" s="90"/>
      <c r="F1241" s="91"/>
    </row>
    <row r="1242" spans="1:6" x14ac:dyDescent="0.2">
      <c r="A1242" s="23" t="s">
        <v>2378</v>
      </c>
      <c r="B1242" s="24" t="s">
        <v>2379</v>
      </c>
      <c r="C1242" s="25"/>
      <c r="D1242" s="89">
        <f t="shared" si="7"/>
        <v>0</v>
      </c>
      <c r="E1242" s="90"/>
      <c r="F1242" s="91"/>
    </row>
    <row r="1243" spans="1:6" x14ac:dyDescent="0.2">
      <c r="A1243" s="23" t="s">
        <v>2380</v>
      </c>
      <c r="B1243" s="24" t="s">
        <v>2381</v>
      </c>
      <c r="C1243" s="25"/>
      <c r="D1243" s="89">
        <f t="shared" si="7"/>
        <v>0</v>
      </c>
      <c r="E1243" s="90"/>
      <c r="F1243" s="91"/>
    </row>
    <row r="1244" spans="1:6" x14ac:dyDescent="0.2">
      <c r="A1244" s="23" t="s">
        <v>2382</v>
      </c>
      <c r="B1244" s="24" t="s">
        <v>2383</v>
      </c>
      <c r="C1244" s="25"/>
      <c r="D1244" s="89">
        <f t="shared" si="7"/>
        <v>0</v>
      </c>
      <c r="E1244" s="90"/>
      <c r="F1244" s="91"/>
    </row>
    <row r="1245" spans="1:6" x14ac:dyDescent="0.2">
      <c r="A1245" s="23" t="s">
        <v>2384</v>
      </c>
      <c r="B1245" s="24" t="s">
        <v>2385</v>
      </c>
      <c r="C1245" s="25"/>
      <c r="D1245" s="89">
        <f t="shared" si="7"/>
        <v>0</v>
      </c>
      <c r="E1245" s="90"/>
      <c r="F1245" s="91"/>
    </row>
    <row r="1246" spans="1:6" x14ac:dyDescent="0.2">
      <c r="A1246" s="23" t="s">
        <v>2386</v>
      </c>
      <c r="B1246" s="24" t="s">
        <v>2387</v>
      </c>
      <c r="C1246" s="25"/>
      <c r="D1246" s="89">
        <f t="shared" si="7"/>
        <v>0</v>
      </c>
      <c r="E1246" s="90"/>
      <c r="F1246" s="91"/>
    </row>
    <row r="1247" spans="1:6" x14ac:dyDescent="0.2">
      <c r="A1247" s="23" t="s">
        <v>2388</v>
      </c>
      <c r="B1247" s="24" t="s">
        <v>2389</v>
      </c>
      <c r="C1247" s="25"/>
      <c r="D1247" s="89">
        <f t="shared" si="7"/>
        <v>0</v>
      </c>
      <c r="E1247" s="90"/>
      <c r="F1247" s="91"/>
    </row>
    <row r="1248" spans="1:6" ht="34.5" x14ac:dyDescent="0.2">
      <c r="A1248" s="23" t="s">
        <v>2390</v>
      </c>
      <c r="B1248" s="45" t="s">
        <v>2391</v>
      </c>
      <c r="C1248" s="25"/>
      <c r="D1248" s="89">
        <f t="shared" si="7"/>
        <v>0</v>
      </c>
      <c r="E1248" s="90"/>
      <c r="F1248" s="91"/>
    </row>
    <row r="1249" spans="1:6" x14ac:dyDescent="0.2">
      <c r="A1249" s="23" t="s">
        <v>2392</v>
      </c>
      <c r="B1249" s="24" t="s">
        <v>2393</v>
      </c>
      <c r="C1249" s="25"/>
      <c r="D1249" s="89">
        <f t="shared" si="7"/>
        <v>0</v>
      </c>
      <c r="E1249" s="90"/>
      <c r="F1249" s="91"/>
    </row>
    <row r="1250" spans="1:6" x14ac:dyDescent="0.2">
      <c r="A1250" s="23" t="s">
        <v>2394</v>
      </c>
      <c r="B1250" s="24" t="s">
        <v>2395</v>
      </c>
      <c r="C1250" s="25"/>
      <c r="D1250" s="89">
        <f t="shared" si="7"/>
        <v>0</v>
      </c>
      <c r="E1250" s="90"/>
      <c r="F1250" s="91"/>
    </row>
    <row r="1251" spans="1:6" x14ac:dyDescent="0.2">
      <c r="A1251" s="23" t="s">
        <v>2396</v>
      </c>
      <c r="B1251" s="45" t="s">
        <v>2397</v>
      </c>
      <c r="C1251" s="25"/>
      <c r="D1251" s="89">
        <f t="shared" si="7"/>
        <v>0</v>
      </c>
      <c r="E1251" s="90"/>
      <c r="F1251" s="91"/>
    </row>
    <row r="1252" spans="1:6" x14ac:dyDescent="0.2">
      <c r="A1252" s="23" t="s">
        <v>2398</v>
      </c>
      <c r="B1252" s="24" t="s">
        <v>2399</v>
      </c>
      <c r="C1252" s="25"/>
      <c r="D1252" s="89">
        <f t="shared" si="7"/>
        <v>0</v>
      </c>
      <c r="E1252" s="90"/>
      <c r="F1252" s="91"/>
    </row>
    <row r="1253" spans="1:6" x14ac:dyDescent="0.2">
      <c r="A1253" s="23" t="s">
        <v>2400</v>
      </c>
      <c r="B1253" s="24" t="s">
        <v>2401</v>
      </c>
      <c r="C1253" s="25"/>
      <c r="D1253" s="89">
        <f t="shared" si="7"/>
        <v>0</v>
      </c>
      <c r="E1253" s="90"/>
      <c r="F1253" s="91"/>
    </row>
    <row r="1254" spans="1:6" x14ac:dyDescent="0.2">
      <c r="A1254" s="23" t="s">
        <v>2402</v>
      </c>
      <c r="B1254" s="24" t="s">
        <v>2403</v>
      </c>
      <c r="C1254" s="25"/>
      <c r="D1254" s="89">
        <f t="shared" si="7"/>
        <v>0</v>
      </c>
      <c r="E1254" s="90"/>
      <c r="F1254" s="91"/>
    </row>
    <row r="1255" spans="1:6" x14ac:dyDescent="0.2">
      <c r="A1255" s="23" t="s">
        <v>2404</v>
      </c>
      <c r="B1255" s="24" t="s">
        <v>2405</v>
      </c>
      <c r="C1255" s="25"/>
      <c r="D1255" s="89">
        <f t="shared" si="7"/>
        <v>0</v>
      </c>
      <c r="E1255" s="90"/>
      <c r="F1255" s="91"/>
    </row>
    <row r="1256" spans="1:6" x14ac:dyDescent="0.2">
      <c r="A1256" s="23" t="s">
        <v>2406</v>
      </c>
      <c r="B1256" s="24" t="s">
        <v>2407</v>
      </c>
      <c r="C1256" s="25"/>
      <c r="D1256" s="89">
        <f t="shared" si="7"/>
        <v>0</v>
      </c>
      <c r="E1256" s="90"/>
      <c r="F1256" s="91"/>
    </row>
    <row r="1257" spans="1:6" x14ac:dyDescent="0.2">
      <c r="A1257" s="23" t="s">
        <v>2408</v>
      </c>
      <c r="B1257" s="24" t="s">
        <v>2409</v>
      </c>
      <c r="C1257" s="25"/>
      <c r="D1257" s="89">
        <f t="shared" si="7"/>
        <v>0</v>
      </c>
      <c r="E1257" s="90"/>
      <c r="F1257" s="91"/>
    </row>
    <row r="1258" spans="1:6" x14ac:dyDescent="0.2">
      <c r="A1258" s="23" t="s">
        <v>2410</v>
      </c>
      <c r="B1258" s="24" t="s">
        <v>2411</v>
      </c>
      <c r="C1258" s="25"/>
      <c r="D1258" s="89">
        <f t="shared" si="7"/>
        <v>0</v>
      </c>
      <c r="E1258" s="90"/>
      <c r="F1258" s="91"/>
    </row>
    <row r="1259" spans="1:6" x14ac:dyDescent="0.2">
      <c r="A1259" s="23" t="s">
        <v>2412</v>
      </c>
      <c r="B1259" s="24" t="s">
        <v>2413</v>
      </c>
      <c r="C1259" s="25"/>
      <c r="D1259" s="89">
        <f t="shared" si="7"/>
        <v>0</v>
      </c>
      <c r="E1259" s="90"/>
      <c r="F1259" s="91"/>
    </row>
    <row r="1260" spans="1:6" x14ac:dyDescent="0.2">
      <c r="A1260" s="23" t="s">
        <v>2414</v>
      </c>
      <c r="B1260" s="24" t="s">
        <v>2415</v>
      </c>
      <c r="C1260" s="25"/>
      <c r="D1260" s="89">
        <f t="shared" si="7"/>
        <v>0</v>
      </c>
      <c r="E1260" s="90"/>
      <c r="F1260" s="91"/>
    </row>
    <row r="1261" spans="1:6" x14ac:dyDescent="0.2">
      <c r="A1261" s="23" t="s">
        <v>2416</v>
      </c>
      <c r="B1261" s="24" t="s">
        <v>2417</v>
      </c>
      <c r="C1261" s="25"/>
      <c r="D1261" s="89">
        <f t="shared" si="7"/>
        <v>0</v>
      </c>
      <c r="E1261" s="90"/>
      <c r="F1261" s="91"/>
    </row>
    <row r="1262" spans="1:6" x14ac:dyDescent="0.2">
      <c r="A1262" s="23" t="s">
        <v>2418</v>
      </c>
      <c r="B1262" s="24" t="s">
        <v>2419</v>
      </c>
      <c r="C1262" s="25"/>
      <c r="D1262" s="89">
        <f t="shared" si="7"/>
        <v>0</v>
      </c>
      <c r="E1262" s="90"/>
      <c r="F1262" s="91"/>
    </row>
    <row r="1263" spans="1:6" x14ac:dyDescent="0.2">
      <c r="A1263" s="23" t="s">
        <v>2420</v>
      </c>
      <c r="B1263" s="24" t="s">
        <v>2421</v>
      </c>
      <c r="C1263" s="25"/>
      <c r="D1263" s="89">
        <f t="shared" si="7"/>
        <v>0</v>
      </c>
      <c r="E1263" s="90"/>
      <c r="F1263" s="91"/>
    </row>
    <row r="1264" spans="1:6" x14ac:dyDescent="0.2">
      <c r="A1264" s="23" t="s">
        <v>2422</v>
      </c>
      <c r="B1264" s="24" t="s">
        <v>2423</v>
      </c>
      <c r="C1264" s="25"/>
      <c r="D1264" s="89">
        <f t="shared" si="7"/>
        <v>0</v>
      </c>
      <c r="E1264" s="90"/>
      <c r="F1264" s="91"/>
    </row>
    <row r="1265" spans="1:6" x14ac:dyDescent="0.2">
      <c r="A1265" s="23" t="s">
        <v>2424</v>
      </c>
      <c r="B1265" s="24" t="s">
        <v>2425</v>
      </c>
      <c r="C1265" s="25"/>
      <c r="D1265" s="89">
        <f t="shared" si="7"/>
        <v>0</v>
      </c>
      <c r="E1265" s="90"/>
      <c r="F1265" s="91"/>
    </row>
    <row r="1266" spans="1:6" x14ac:dyDescent="0.2">
      <c r="A1266" s="23" t="s">
        <v>2426</v>
      </c>
      <c r="B1266" s="24" t="s">
        <v>2411</v>
      </c>
      <c r="C1266" s="25"/>
      <c r="D1266" s="89">
        <f t="shared" si="7"/>
        <v>0</v>
      </c>
      <c r="E1266" s="90"/>
      <c r="F1266" s="91"/>
    </row>
    <row r="1267" spans="1:6" x14ac:dyDescent="0.2">
      <c r="A1267" s="23" t="s">
        <v>2427</v>
      </c>
      <c r="B1267" s="24" t="s">
        <v>2428</v>
      </c>
      <c r="C1267" s="25"/>
      <c r="D1267" s="89">
        <f t="shared" si="7"/>
        <v>0</v>
      </c>
      <c r="E1267" s="90"/>
      <c r="F1267" s="91"/>
    </row>
    <row r="1268" spans="1:6" x14ac:dyDescent="0.2">
      <c r="A1268" s="23" t="s">
        <v>2429</v>
      </c>
      <c r="B1268" s="24" t="s">
        <v>2430</v>
      </c>
      <c r="C1268" s="25"/>
      <c r="D1268" s="89">
        <f t="shared" si="7"/>
        <v>0</v>
      </c>
      <c r="E1268" s="90"/>
      <c r="F1268" s="91"/>
    </row>
    <row r="1269" spans="1:6" ht="15" customHeight="1" x14ac:dyDescent="0.2">
      <c r="A1269" s="23" t="s">
        <v>2431</v>
      </c>
      <c r="B1269" s="24" t="s">
        <v>2432</v>
      </c>
      <c r="C1269" s="25"/>
      <c r="D1269" s="89">
        <f t="shared" si="7"/>
        <v>0</v>
      </c>
      <c r="E1269" s="90"/>
      <c r="F1269" s="91"/>
    </row>
    <row r="1270" spans="1:6" x14ac:dyDescent="0.2">
      <c r="A1270" s="23" t="s">
        <v>2433</v>
      </c>
      <c r="B1270" s="24" t="s">
        <v>2434</v>
      </c>
      <c r="C1270" s="25"/>
      <c r="D1270" s="89">
        <f t="shared" si="7"/>
        <v>0</v>
      </c>
      <c r="E1270" s="90"/>
      <c r="F1270" s="91"/>
    </row>
    <row r="1271" spans="1:6" x14ac:dyDescent="0.2">
      <c r="A1271" s="23" t="s">
        <v>2435</v>
      </c>
      <c r="B1271" s="24" t="s">
        <v>2436</v>
      </c>
      <c r="C1271" s="25"/>
      <c r="D1271" s="89">
        <f t="shared" si="7"/>
        <v>0</v>
      </c>
      <c r="E1271" s="90"/>
      <c r="F1271" s="91"/>
    </row>
    <row r="1272" spans="1:6" x14ac:dyDescent="0.2">
      <c r="A1272" s="23" t="s">
        <v>2437</v>
      </c>
      <c r="B1272" s="24" t="s">
        <v>2438</v>
      </c>
      <c r="C1272" s="25"/>
      <c r="D1272" s="89">
        <f t="shared" si="7"/>
        <v>0</v>
      </c>
      <c r="E1272" s="90"/>
      <c r="F1272" s="91"/>
    </row>
    <row r="1273" spans="1:6" x14ac:dyDescent="0.2">
      <c r="A1273" s="23" t="s">
        <v>2439</v>
      </c>
      <c r="B1273" s="24" t="s">
        <v>2440</v>
      </c>
      <c r="C1273" s="25"/>
      <c r="D1273" s="89">
        <f t="shared" si="7"/>
        <v>0</v>
      </c>
      <c r="E1273" s="90"/>
      <c r="F1273" s="91"/>
    </row>
    <row r="1274" spans="1:6" x14ac:dyDescent="0.2">
      <c r="A1274" s="23" t="s">
        <v>2441</v>
      </c>
      <c r="B1274" s="24" t="s">
        <v>2442</v>
      </c>
      <c r="C1274" s="25"/>
      <c r="D1274" s="89">
        <f t="shared" si="7"/>
        <v>0</v>
      </c>
      <c r="E1274" s="90"/>
      <c r="F1274" s="91"/>
    </row>
    <row r="1275" spans="1:6" x14ac:dyDescent="0.2">
      <c r="A1275" s="23" t="s">
        <v>2443</v>
      </c>
      <c r="B1275" s="24" t="s">
        <v>2444</v>
      </c>
      <c r="C1275" s="25"/>
      <c r="D1275" s="89">
        <f t="shared" si="7"/>
        <v>0</v>
      </c>
      <c r="E1275" s="90"/>
      <c r="F1275" s="91"/>
    </row>
    <row r="1276" spans="1:6" x14ac:dyDescent="0.2">
      <c r="A1276" s="23" t="s">
        <v>2445</v>
      </c>
      <c r="B1276" s="96" t="s">
        <v>2446</v>
      </c>
      <c r="C1276" s="25"/>
      <c r="D1276" s="89">
        <f t="shared" si="7"/>
        <v>0</v>
      </c>
      <c r="E1276" s="90"/>
      <c r="F1276" s="91"/>
    </row>
    <row r="1277" spans="1:6" x14ac:dyDescent="0.2">
      <c r="A1277" s="23" t="s">
        <v>2447</v>
      </c>
      <c r="B1277" s="24" t="s">
        <v>2448</v>
      </c>
      <c r="C1277" s="25"/>
      <c r="D1277" s="89">
        <f t="shared" si="7"/>
        <v>0</v>
      </c>
      <c r="E1277" s="90"/>
      <c r="F1277" s="91"/>
    </row>
    <row r="1278" spans="1:6" x14ac:dyDescent="0.2">
      <c r="A1278" s="23" t="s">
        <v>2449</v>
      </c>
      <c r="B1278" s="24" t="s">
        <v>2450</v>
      </c>
      <c r="C1278" s="25"/>
      <c r="D1278" s="89">
        <f t="shared" si="7"/>
        <v>0</v>
      </c>
      <c r="E1278" s="90"/>
      <c r="F1278" s="91"/>
    </row>
    <row r="1279" spans="1:6" x14ac:dyDescent="0.2">
      <c r="A1279" s="23" t="s">
        <v>2451</v>
      </c>
      <c r="B1279" s="24" t="s">
        <v>2452</v>
      </c>
      <c r="C1279" s="25"/>
      <c r="D1279" s="89">
        <f t="shared" si="7"/>
        <v>0</v>
      </c>
      <c r="E1279" s="90"/>
      <c r="F1279" s="91"/>
    </row>
    <row r="1280" spans="1:6" x14ac:dyDescent="0.2">
      <c r="A1280" s="23" t="s">
        <v>2453</v>
      </c>
      <c r="B1280" s="24" t="s">
        <v>2454</v>
      </c>
      <c r="C1280" s="25"/>
      <c r="D1280" s="89">
        <f t="shared" si="7"/>
        <v>0</v>
      </c>
      <c r="E1280" s="90"/>
      <c r="F1280" s="91"/>
    </row>
    <row r="1281" spans="1:6" x14ac:dyDescent="0.2">
      <c r="A1281" s="23" t="s">
        <v>2455</v>
      </c>
      <c r="B1281" s="24" t="s">
        <v>2456</v>
      </c>
      <c r="C1281" s="25"/>
      <c r="D1281" s="89">
        <f t="shared" si="7"/>
        <v>0</v>
      </c>
      <c r="E1281" s="90"/>
      <c r="F1281" s="91"/>
    </row>
    <row r="1282" spans="1:6" x14ac:dyDescent="0.2">
      <c r="A1282" s="23" t="s">
        <v>2457</v>
      </c>
      <c r="B1282" s="24" t="s">
        <v>2458</v>
      </c>
      <c r="C1282" s="25"/>
      <c r="D1282" s="89">
        <f t="shared" si="7"/>
        <v>0</v>
      </c>
      <c r="E1282" s="90"/>
      <c r="F1282" s="91"/>
    </row>
    <row r="1283" spans="1:6" x14ac:dyDescent="0.2">
      <c r="A1283" s="23" t="s">
        <v>2459</v>
      </c>
      <c r="B1283" s="24" t="s">
        <v>2460</v>
      </c>
      <c r="C1283" s="25"/>
      <c r="D1283" s="89">
        <f t="shared" si="7"/>
        <v>0</v>
      </c>
      <c r="E1283" s="90"/>
      <c r="F1283" s="91"/>
    </row>
    <row r="1284" spans="1:6" ht="37.5" customHeight="1" x14ac:dyDescent="0.2">
      <c r="A1284" s="23" t="s">
        <v>2461</v>
      </c>
      <c r="B1284" s="96" t="s">
        <v>2462</v>
      </c>
      <c r="C1284" s="25"/>
      <c r="D1284" s="89">
        <f t="shared" si="7"/>
        <v>0</v>
      </c>
      <c r="E1284" s="90"/>
      <c r="F1284" s="91"/>
    </row>
    <row r="1285" spans="1:6" ht="34.5" x14ac:dyDescent="0.2">
      <c r="A1285" s="23" t="s">
        <v>2463</v>
      </c>
      <c r="B1285" s="96" t="s">
        <v>2464</v>
      </c>
      <c r="C1285" s="25"/>
      <c r="D1285" s="89">
        <f t="shared" si="7"/>
        <v>0</v>
      </c>
      <c r="E1285" s="90"/>
      <c r="F1285" s="91"/>
    </row>
    <row r="1286" spans="1:6" ht="23.25" x14ac:dyDescent="0.2">
      <c r="A1286" s="23" t="s">
        <v>2465</v>
      </c>
      <c r="B1286" s="108" t="s">
        <v>2466</v>
      </c>
      <c r="C1286" s="25"/>
      <c r="D1286" s="89">
        <f t="shared" ref="D1286:D1349" si="8">+E1286+F1286</f>
        <v>0</v>
      </c>
      <c r="E1286" s="90"/>
      <c r="F1286" s="91"/>
    </row>
    <row r="1287" spans="1:6" x14ac:dyDescent="0.2">
      <c r="A1287" s="23"/>
      <c r="B1287" s="44" t="s">
        <v>2467</v>
      </c>
      <c r="C1287" s="40">
        <f>SUM(C1288:C1351)</f>
        <v>0</v>
      </c>
      <c r="D1287" s="95">
        <f>SUM(D1288:D1351)</f>
        <v>0</v>
      </c>
      <c r="E1287" s="95">
        <f>SUM(E1288:E1351)</f>
        <v>0</v>
      </c>
      <c r="F1287" s="72">
        <f>SUM(F1288:F1351)</f>
        <v>0</v>
      </c>
    </row>
    <row r="1288" spans="1:6" x14ac:dyDescent="0.2">
      <c r="A1288" s="23" t="s">
        <v>2468</v>
      </c>
      <c r="B1288" s="24" t="s">
        <v>2469</v>
      </c>
      <c r="C1288" s="25"/>
      <c r="D1288" s="89">
        <f t="shared" si="8"/>
        <v>0</v>
      </c>
      <c r="E1288" s="90"/>
      <c r="F1288" s="91"/>
    </row>
    <row r="1289" spans="1:6" ht="23.25" x14ac:dyDescent="0.2">
      <c r="A1289" s="23" t="s">
        <v>2470</v>
      </c>
      <c r="B1289" s="24" t="s">
        <v>2471</v>
      </c>
      <c r="C1289" s="25"/>
      <c r="D1289" s="89">
        <f t="shared" si="8"/>
        <v>0</v>
      </c>
      <c r="E1289" s="90"/>
      <c r="F1289" s="91"/>
    </row>
    <row r="1290" spans="1:6" x14ac:dyDescent="0.2">
      <c r="A1290" s="23" t="s">
        <v>2472</v>
      </c>
      <c r="B1290" s="24" t="s">
        <v>2473</v>
      </c>
      <c r="C1290" s="25"/>
      <c r="D1290" s="89">
        <f t="shared" si="8"/>
        <v>0</v>
      </c>
      <c r="E1290" s="90"/>
      <c r="F1290" s="91"/>
    </row>
    <row r="1291" spans="1:6" x14ac:dyDescent="0.2">
      <c r="A1291" s="23" t="s">
        <v>2474</v>
      </c>
      <c r="B1291" s="24" t="s">
        <v>2475</v>
      </c>
      <c r="C1291" s="25"/>
      <c r="D1291" s="89">
        <f t="shared" si="8"/>
        <v>0</v>
      </c>
      <c r="E1291" s="90"/>
      <c r="F1291" s="91"/>
    </row>
    <row r="1292" spans="1:6" x14ac:dyDescent="0.2">
      <c r="A1292" s="23" t="s">
        <v>2476</v>
      </c>
      <c r="B1292" s="24" t="s">
        <v>2477</v>
      </c>
      <c r="C1292" s="25"/>
      <c r="D1292" s="89">
        <f t="shared" si="8"/>
        <v>0</v>
      </c>
      <c r="E1292" s="90"/>
      <c r="F1292" s="91"/>
    </row>
    <row r="1293" spans="1:6" x14ac:dyDescent="0.2">
      <c r="A1293" s="23" t="s">
        <v>2478</v>
      </c>
      <c r="B1293" s="24" t="s">
        <v>2479</v>
      </c>
      <c r="C1293" s="25"/>
      <c r="D1293" s="89">
        <f t="shared" si="8"/>
        <v>0</v>
      </c>
      <c r="E1293" s="90"/>
      <c r="F1293" s="91"/>
    </row>
    <row r="1294" spans="1:6" x14ac:dyDescent="0.2">
      <c r="A1294" s="23" t="s">
        <v>2480</v>
      </c>
      <c r="B1294" s="24" t="s">
        <v>2481</v>
      </c>
      <c r="C1294" s="25"/>
      <c r="D1294" s="89">
        <f t="shared" si="8"/>
        <v>0</v>
      </c>
      <c r="E1294" s="90"/>
      <c r="F1294" s="91"/>
    </row>
    <row r="1295" spans="1:6" x14ac:dyDescent="0.2">
      <c r="A1295" s="23" t="s">
        <v>2482</v>
      </c>
      <c r="B1295" s="24" t="s">
        <v>2483</v>
      </c>
      <c r="C1295" s="25"/>
      <c r="D1295" s="89">
        <f t="shared" si="8"/>
        <v>0</v>
      </c>
      <c r="E1295" s="90"/>
      <c r="F1295" s="91"/>
    </row>
    <row r="1296" spans="1:6" x14ac:dyDescent="0.2">
      <c r="A1296" s="23" t="s">
        <v>2484</v>
      </c>
      <c r="B1296" s="24" t="s">
        <v>2485</v>
      </c>
      <c r="C1296" s="25"/>
      <c r="D1296" s="89">
        <f t="shared" si="8"/>
        <v>0</v>
      </c>
      <c r="E1296" s="90"/>
      <c r="F1296" s="91"/>
    </row>
    <row r="1297" spans="1:6" x14ac:dyDescent="0.2">
      <c r="A1297" s="23" t="s">
        <v>2486</v>
      </c>
      <c r="B1297" s="24" t="s">
        <v>2487</v>
      </c>
      <c r="C1297" s="25"/>
      <c r="D1297" s="89">
        <f t="shared" si="8"/>
        <v>0</v>
      </c>
      <c r="E1297" s="90"/>
      <c r="F1297" s="91"/>
    </row>
    <row r="1298" spans="1:6" x14ac:dyDescent="0.2">
      <c r="A1298" s="23" t="s">
        <v>2488</v>
      </c>
      <c r="B1298" s="24" t="s">
        <v>2489</v>
      </c>
      <c r="C1298" s="25"/>
      <c r="D1298" s="89">
        <f t="shared" si="8"/>
        <v>0</v>
      </c>
      <c r="E1298" s="90"/>
      <c r="F1298" s="91"/>
    </row>
    <row r="1299" spans="1:6" x14ac:dyDescent="0.2">
      <c r="A1299" s="23" t="s">
        <v>2490</v>
      </c>
      <c r="B1299" s="24" t="s">
        <v>2491</v>
      </c>
      <c r="C1299" s="25"/>
      <c r="D1299" s="89">
        <f t="shared" si="8"/>
        <v>0</v>
      </c>
      <c r="E1299" s="90"/>
      <c r="F1299" s="91"/>
    </row>
    <row r="1300" spans="1:6" x14ac:dyDescent="0.2">
      <c r="A1300" s="23" t="s">
        <v>2492</v>
      </c>
      <c r="B1300" s="24" t="s">
        <v>2493</v>
      </c>
      <c r="C1300" s="25"/>
      <c r="D1300" s="89">
        <f t="shared" si="8"/>
        <v>0</v>
      </c>
      <c r="E1300" s="90"/>
      <c r="F1300" s="91"/>
    </row>
    <row r="1301" spans="1:6" x14ac:dyDescent="0.2">
      <c r="A1301" s="23" t="s">
        <v>2494</v>
      </c>
      <c r="B1301" s="24" t="s">
        <v>2495</v>
      </c>
      <c r="C1301" s="25"/>
      <c r="D1301" s="89">
        <f t="shared" si="8"/>
        <v>0</v>
      </c>
      <c r="E1301" s="90"/>
      <c r="F1301" s="91"/>
    </row>
    <row r="1302" spans="1:6" x14ac:dyDescent="0.2">
      <c r="A1302" s="23" t="s">
        <v>2496</v>
      </c>
      <c r="B1302" s="24" t="s">
        <v>2497</v>
      </c>
      <c r="C1302" s="25"/>
      <c r="D1302" s="89">
        <f t="shared" si="8"/>
        <v>0</v>
      </c>
      <c r="E1302" s="90"/>
      <c r="F1302" s="91"/>
    </row>
    <row r="1303" spans="1:6" x14ac:dyDescent="0.2">
      <c r="A1303" s="23" t="s">
        <v>2498</v>
      </c>
      <c r="B1303" s="24" t="s">
        <v>2499</v>
      </c>
      <c r="C1303" s="25"/>
      <c r="D1303" s="89">
        <f t="shared" si="8"/>
        <v>0</v>
      </c>
      <c r="E1303" s="90"/>
      <c r="F1303" s="91"/>
    </row>
    <row r="1304" spans="1:6" x14ac:dyDescent="0.2">
      <c r="A1304" s="23" t="s">
        <v>2500</v>
      </c>
      <c r="B1304" s="24" t="s">
        <v>2501</v>
      </c>
      <c r="C1304" s="25"/>
      <c r="D1304" s="89">
        <f t="shared" si="8"/>
        <v>0</v>
      </c>
      <c r="E1304" s="90"/>
      <c r="F1304" s="91"/>
    </row>
    <row r="1305" spans="1:6" x14ac:dyDescent="0.2">
      <c r="A1305" s="23" t="s">
        <v>2502</v>
      </c>
      <c r="B1305" s="24" t="s">
        <v>2503</v>
      </c>
      <c r="C1305" s="25"/>
      <c r="D1305" s="89">
        <f t="shared" si="8"/>
        <v>0</v>
      </c>
      <c r="E1305" s="90"/>
      <c r="F1305" s="91"/>
    </row>
    <row r="1306" spans="1:6" x14ac:dyDescent="0.2">
      <c r="A1306" s="23" t="s">
        <v>2504</v>
      </c>
      <c r="B1306" s="24" t="s">
        <v>2505</v>
      </c>
      <c r="C1306" s="25"/>
      <c r="D1306" s="89">
        <f t="shared" si="8"/>
        <v>0</v>
      </c>
      <c r="E1306" s="90"/>
      <c r="F1306" s="91"/>
    </row>
    <row r="1307" spans="1:6" x14ac:dyDescent="0.2">
      <c r="A1307" s="23" t="s">
        <v>2506</v>
      </c>
      <c r="B1307" s="24" t="s">
        <v>2507</v>
      </c>
      <c r="C1307" s="25"/>
      <c r="D1307" s="89">
        <f t="shared" si="8"/>
        <v>0</v>
      </c>
      <c r="E1307" s="90"/>
      <c r="F1307" s="91"/>
    </row>
    <row r="1308" spans="1:6" x14ac:dyDescent="0.2">
      <c r="A1308" s="23" t="s">
        <v>2508</v>
      </c>
      <c r="B1308" s="24" t="s">
        <v>2509</v>
      </c>
      <c r="C1308" s="25"/>
      <c r="D1308" s="89">
        <f t="shared" si="8"/>
        <v>0</v>
      </c>
      <c r="E1308" s="90"/>
      <c r="F1308" s="91"/>
    </row>
    <row r="1309" spans="1:6" x14ac:dyDescent="0.2">
      <c r="A1309" s="23" t="s">
        <v>2510</v>
      </c>
      <c r="B1309" s="24" t="s">
        <v>2511</v>
      </c>
      <c r="C1309" s="25"/>
      <c r="D1309" s="89">
        <f t="shared" si="8"/>
        <v>0</v>
      </c>
      <c r="E1309" s="90"/>
      <c r="F1309" s="91"/>
    </row>
    <row r="1310" spans="1:6" x14ac:dyDescent="0.2">
      <c r="A1310" s="23" t="s">
        <v>2512</v>
      </c>
      <c r="B1310" s="24" t="s">
        <v>2513</v>
      </c>
      <c r="C1310" s="25"/>
      <c r="D1310" s="89">
        <f t="shared" si="8"/>
        <v>0</v>
      </c>
      <c r="E1310" s="90"/>
      <c r="F1310" s="91"/>
    </row>
    <row r="1311" spans="1:6" x14ac:dyDescent="0.2">
      <c r="A1311" s="23" t="s">
        <v>2514</v>
      </c>
      <c r="B1311" s="24" t="s">
        <v>2515</v>
      </c>
      <c r="C1311" s="25"/>
      <c r="D1311" s="89">
        <f t="shared" si="8"/>
        <v>0</v>
      </c>
      <c r="E1311" s="90"/>
      <c r="F1311" s="91"/>
    </row>
    <row r="1312" spans="1:6" x14ac:dyDescent="0.2">
      <c r="A1312" s="23" t="s">
        <v>2516</v>
      </c>
      <c r="B1312" s="24" t="s">
        <v>2517</v>
      </c>
      <c r="C1312" s="25"/>
      <c r="D1312" s="89">
        <f t="shared" si="8"/>
        <v>0</v>
      </c>
      <c r="E1312" s="90"/>
      <c r="F1312" s="91"/>
    </row>
    <row r="1313" spans="1:6" x14ac:dyDescent="0.2">
      <c r="A1313" s="23" t="s">
        <v>2518</v>
      </c>
      <c r="B1313" s="24" t="s">
        <v>2519</v>
      </c>
      <c r="C1313" s="25"/>
      <c r="D1313" s="89">
        <f t="shared" si="8"/>
        <v>0</v>
      </c>
      <c r="E1313" s="90"/>
      <c r="F1313" s="91"/>
    </row>
    <row r="1314" spans="1:6" x14ac:dyDescent="0.2">
      <c r="A1314" s="23" t="s">
        <v>2520</v>
      </c>
      <c r="B1314" s="24" t="s">
        <v>2521</v>
      </c>
      <c r="C1314" s="25"/>
      <c r="D1314" s="89">
        <f t="shared" si="8"/>
        <v>0</v>
      </c>
      <c r="E1314" s="90"/>
      <c r="F1314" s="91"/>
    </row>
    <row r="1315" spans="1:6" x14ac:dyDescent="0.2">
      <c r="A1315" s="23" t="s">
        <v>2522</v>
      </c>
      <c r="B1315" s="24" t="s">
        <v>2523</v>
      </c>
      <c r="C1315" s="25"/>
      <c r="D1315" s="89">
        <f t="shared" si="8"/>
        <v>0</v>
      </c>
      <c r="E1315" s="90"/>
      <c r="F1315" s="91"/>
    </row>
    <row r="1316" spans="1:6" x14ac:dyDescent="0.2">
      <c r="A1316" s="23" t="s">
        <v>2524</v>
      </c>
      <c r="B1316" s="24" t="s">
        <v>2525</v>
      </c>
      <c r="C1316" s="25"/>
      <c r="D1316" s="89">
        <f t="shared" si="8"/>
        <v>0</v>
      </c>
      <c r="E1316" s="90"/>
      <c r="F1316" s="91"/>
    </row>
    <row r="1317" spans="1:6" x14ac:dyDescent="0.2">
      <c r="A1317" s="23" t="s">
        <v>2526</v>
      </c>
      <c r="B1317" s="24" t="s">
        <v>2527</v>
      </c>
      <c r="C1317" s="25"/>
      <c r="D1317" s="89">
        <f t="shared" si="8"/>
        <v>0</v>
      </c>
      <c r="E1317" s="90"/>
      <c r="F1317" s="91"/>
    </row>
    <row r="1318" spans="1:6" ht="23.25" x14ac:dyDescent="0.2">
      <c r="A1318" s="23" t="s">
        <v>2528</v>
      </c>
      <c r="B1318" s="24" t="s">
        <v>2529</v>
      </c>
      <c r="C1318" s="25"/>
      <c r="D1318" s="89">
        <f t="shared" si="8"/>
        <v>0</v>
      </c>
      <c r="E1318" s="90"/>
      <c r="F1318" s="91"/>
    </row>
    <row r="1319" spans="1:6" x14ac:dyDescent="0.2">
      <c r="A1319" s="23" t="s">
        <v>2530</v>
      </c>
      <c r="B1319" s="24" t="s">
        <v>2531</v>
      </c>
      <c r="C1319" s="25"/>
      <c r="D1319" s="89">
        <f t="shared" si="8"/>
        <v>0</v>
      </c>
      <c r="E1319" s="90"/>
      <c r="F1319" s="91"/>
    </row>
    <row r="1320" spans="1:6" x14ac:dyDescent="0.2">
      <c r="A1320" s="23" t="s">
        <v>2532</v>
      </c>
      <c r="B1320" s="24" t="s">
        <v>2533</v>
      </c>
      <c r="C1320" s="25"/>
      <c r="D1320" s="89">
        <f t="shared" si="8"/>
        <v>0</v>
      </c>
      <c r="E1320" s="90"/>
      <c r="F1320" s="91"/>
    </row>
    <row r="1321" spans="1:6" x14ac:dyDescent="0.2">
      <c r="A1321" s="23" t="s">
        <v>2534</v>
      </c>
      <c r="B1321" s="24" t="s">
        <v>2535</v>
      </c>
      <c r="C1321" s="25"/>
      <c r="D1321" s="89">
        <f t="shared" si="8"/>
        <v>0</v>
      </c>
      <c r="E1321" s="90"/>
      <c r="F1321" s="91"/>
    </row>
    <row r="1322" spans="1:6" x14ac:dyDescent="0.2">
      <c r="A1322" s="23" t="s">
        <v>2536</v>
      </c>
      <c r="B1322" s="24" t="s">
        <v>2537</v>
      </c>
      <c r="C1322" s="25"/>
      <c r="D1322" s="89">
        <f t="shared" si="8"/>
        <v>0</v>
      </c>
      <c r="E1322" s="90"/>
      <c r="F1322" s="91"/>
    </row>
    <row r="1323" spans="1:6" x14ac:dyDescent="0.2">
      <c r="A1323" s="23" t="s">
        <v>2538</v>
      </c>
      <c r="B1323" s="24" t="s">
        <v>2539</v>
      </c>
      <c r="C1323" s="25"/>
      <c r="D1323" s="89">
        <f t="shared" si="8"/>
        <v>0</v>
      </c>
      <c r="E1323" s="90"/>
      <c r="F1323" s="91"/>
    </row>
    <row r="1324" spans="1:6" x14ac:dyDescent="0.2">
      <c r="A1324" s="23" t="s">
        <v>2540</v>
      </c>
      <c r="B1324" s="24" t="s">
        <v>2541</v>
      </c>
      <c r="C1324" s="25"/>
      <c r="D1324" s="89">
        <f t="shared" si="8"/>
        <v>0</v>
      </c>
      <c r="E1324" s="90"/>
      <c r="F1324" s="91"/>
    </row>
    <row r="1325" spans="1:6" x14ac:dyDescent="0.2">
      <c r="A1325" s="23" t="s">
        <v>2542</v>
      </c>
      <c r="B1325" s="24" t="s">
        <v>2543</v>
      </c>
      <c r="C1325" s="25"/>
      <c r="D1325" s="89">
        <f t="shared" si="8"/>
        <v>0</v>
      </c>
      <c r="E1325" s="90"/>
      <c r="F1325" s="91"/>
    </row>
    <row r="1326" spans="1:6" x14ac:dyDescent="0.2">
      <c r="A1326" s="23" t="s">
        <v>2544</v>
      </c>
      <c r="B1326" s="24" t="s">
        <v>2545</v>
      </c>
      <c r="C1326" s="25"/>
      <c r="D1326" s="89">
        <f t="shared" si="8"/>
        <v>0</v>
      </c>
      <c r="E1326" s="90"/>
      <c r="F1326" s="91"/>
    </row>
    <row r="1327" spans="1:6" x14ac:dyDescent="0.2">
      <c r="A1327" s="23" t="s">
        <v>2546</v>
      </c>
      <c r="B1327" s="24" t="s">
        <v>2547</v>
      </c>
      <c r="C1327" s="25"/>
      <c r="D1327" s="89">
        <f t="shared" si="8"/>
        <v>0</v>
      </c>
      <c r="E1327" s="90"/>
      <c r="F1327" s="91"/>
    </row>
    <row r="1328" spans="1:6" x14ac:dyDescent="0.2">
      <c r="A1328" s="23" t="s">
        <v>2548</v>
      </c>
      <c r="B1328" s="24" t="s">
        <v>2549</v>
      </c>
      <c r="C1328" s="25"/>
      <c r="D1328" s="89">
        <f t="shared" si="8"/>
        <v>0</v>
      </c>
      <c r="E1328" s="90"/>
      <c r="F1328" s="91"/>
    </row>
    <row r="1329" spans="1:6" x14ac:dyDescent="0.2">
      <c r="A1329" s="23" t="s">
        <v>2550</v>
      </c>
      <c r="B1329" s="24" t="s">
        <v>2551</v>
      </c>
      <c r="C1329" s="25"/>
      <c r="D1329" s="89">
        <f t="shared" si="8"/>
        <v>0</v>
      </c>
      <c r="E1329" s="90"/>
      <c r="F1329" s="91"/>
    </row>
    <row r="1330" spans="1:6" x14ac:dyDescent="0.2">
      <c r="A1330" s="23" t="s">
        <v>2552</v>
      </c>
      <c r="B1330" s="24" t="s">
        <v>2553</v>
      </c>
      <c r="C1330" s="25"/>
      <c r="D1330" s="89">
        <f t="shared" si="8"/>
        <v>0</v>
      </c>
      <c r="E1330" s="90"/>
      <c r="F1330" s="91"/>
    </row>
    <row r="1331" spans="1:6" x14ac:dyDescent="0.2">
      <c r="A1331" s="23" t="s">
        <v>2554</v>
      </c>
      <c r="B1331" s="24" t="s">
        <v>2555</v>
      </c>
      <c r="C1331" s="25"/>
      <c r="D1331" s="89">
        <f t="shared" si="8"/>
        <v>0</v>
      </c>
      <c r="E1331" s="90"/>
      <c r="F1331" s="91"/>
    </row>
    <row r="1332" spans="1:6" x14ac:dyDescent="0.2">
      <c r="A1332" s="23" t="s">
        <v>2556</v>
      </c>
      <c r="B1332" s="24" t="s">
        <v>2557</v>
      </c>
      <c r="C1332" s="25"/>
      <c r="D1332" s="89">
        <f t="shared" si="8"/>
        <v>0</v>
      </c>
      <c r="E1332" s="90"/>
      <c r="F1332" s="91"/>
    </row>
    <row r="1333" spans="1:6" x14ac:dyDescent="0.2">
      <c r="A1333" s="23" t="s">
        <v>2558</v>
      </c>
      <c r="B1333" s="24" t="s">
        <v>2559</v>
      </c>
      <c r="C1333" s="25"/>
      <c r="D1333" s="89">
        <f t="shared" si="8"/>
        <v>0</v>
      </c>
      <c r="E1333" s="90"/>
      <c r="F1333" s="91"/>
    </row>
    <row r="1334" spans="1:6" x14ac:dyDescent="0.2">
      <c r="A1334" s="23" t="s">
        <v>2560</v>
      </c>
      <c r="B1334" s="24" t="s">
        <v>2561</v>
      </c>
      <c r="C1334" s="25"/>
      <c r="D1334" s="89">
        <f t="shared" si="8"/>
        <v>0</v>
      </c>
      <c r="E1334" s="90"/>
      <c r="F1334" s="91"/>
    </row>
    <row r="1335" spans="1:6" x14ac:dyDescent="0.2">
      <c r="A1335" s="23" t="s">
        <v>2562</v>
      </c>
      <c r="B1335" s="24" t="s">
        <v>2563</v>
      </c>
      <c r="C1335" s="25"/>
      <c r="D1335" s="89">
        <f t="shared" si="8"/>
        <v>0</v>
      </c>
      <c r="E1335" s="90"/>
      <c r="F1335" s="91"/>
    </row>
    <row r="1336" spans="1:6" x14ac:dyDescent="0.2">
      <c r="A1336" s="23" t="s">
        <v>2564</v>
      </c>
      <c r="B1336" s="24" t="s">
        <v>2565</v>
      </c>
      <c r="C1336" s="25"/>
      <c r="D1336" s="89">
        <f t="shared" si="8"/>
        <v>0</v>
      </c>
      <c r="E1336" s="90"/>
      <c r="F1336" s="91"/>
    </row>
    <row r="1337" spans="1:6" x14ac:dyDescent="0.2">
      <c r="A1337" s="23" t="s">
        <v>2566</v>
      </c>
      <c r="B1337" s="24" t="s">
        <v>2567</v>
      </c>
      <c r="C1337" s="25"/>
      <c r="D1337" s="89">
        <f t="shared" si="8"/>
        <v>0</v>
      </c>
      <c r="E1337" s="90"/>
      <c r="F1337" s="91"/>
    </row>
    <row r="1338" spans="1:6" x14ac:dyDescent="0.2">
      <c r="A1338" s="23" t="s">
        <v>2568</v>
      </c>
      <c r="B1338" s="24" t="s">
        <v>2569</v>
      </c>
      <c r="C1338" s="25"/>
      <c r="D1338" s="89">
        <f t="shared" si="8"/>
        <v>0</v>
      </c>
      <c r="E1338" s="90"/>
      <c r="F1338" s="91"/>
    </row>
    <row r="1339" spans="1:6" x14ac:dyDescent="0.2">
      <c r="A1339" s="23" t="s">
        <v>2570</v>
      </c>
      <c r="B1339" s="24" t="s">
        <v>2571</v>
      </c>
      <c r="C1339" s="25"/>
      <c r="D1339" s="89">
        <f t="shared" si="8"/>
        <v>0</v>
      </c>
      <c r="E1339" s="90"/>
      <c r="F1339" s="91"/>
    </row>
    <row r="1340" spans="1:6" x14ac:dyDescent="0.2">
      <c r="A1340" s="23" t="s">
        <v>2572</v>
      </c>
      <c r="B1340" s="24" t="s">
        <v>2573</v>
      </c>
      <c r="C1340" s="25"/>
      <c r="D1340" s="89">
        <f t="shared" si="8"/>
        <v>0</v>
      </c>
      <c r="E1340" s="90"/>
      <c r="F1340" s="91"/>
    </row>
    <row r="1341" spans="1:6" x14ac:dyDescent="0.2">
      <c r="A1341" s="23" t="s">
        <v>2574</v>
      </c>
      <c r="B1341" s="24" t="s">
        <v>2575</v>
      </c>
      <c r="C1341" s="25"/>
      <c r="D1341" s="89">
        <f t="shared" si="8"/>
        <v>0</v>
      </c>
      <c r="E1341" s="90"/>
      <c r="F1341" s="91"/>
    </row>
    <row r="1342" spans="1:6" x14ac:dyDescent="0.2">
      <c r="A1342" s="23" t="s">
        <v>2576</v>
      </c>
      <c r="B1342" s="24" t="s">
        <v>2577</v>
      </c>
      <c r="C1342" s="25"/>
      <c r="D1342" s="89">
        <f t="shared" si="8"/>
        <v>0</v>
      </c>
      <c r="E1342" s="90"/>
      <c r="F1342" s="91"/>
    </row>
    <row r="1343" spans="1:6" x14ac:dyDescent="0.2">
      <c r="A1343" s="23" t="s">
        <v>2578</v>
      </c>
      <c r="B1343" s="24" t="s">
        <v>2579</v>
      </c>
      <c r="C1343" s="25"/>
      <c r="D1343" s="89">
        <f t="shared" si="8"/>
        <v>0</v>
      </c>
      <c r="E1343" s="90"/>
      <c r="F1343" s="91"/>
    </row>
    <row r="1344" spans="1:6" x14ac:dyDescent="0.2">
      <c r="A1344" s="23" t="s">
        <v>2580</v>
      </c>
      <c r="B1344" s="24" t="s">
        <v>2581</v>
      </c>
      <c r="C1344" s="25"/>
      <c r="D1344" s="89">
        <f t="shared" si="8"/>
        <v>0</v>
      </c>
      <c r="E1344" s="90"/>
      <c r="F1344" s="91"/>
    </row>
    <row r="1345" spans="1:6" x14ac:dyDescent="0.2">
      <c r="A1345" s="23" t="s">
        <v>2582</v>
      </c>
      <c r="B1345" s="24" t="s">
        <v>2583</v>
      </c>
      <c r="C1345" s="25"/>
      <c r="D1345" s="89">
        <f t="shared" si="8"/>
        <v>0</v>
      </c>
      <c r="E1345" s="90"/>
      <c r="F1345" s="91"/>
    </row>
    <row r="1346" spans="1:6" x14ac:dyDescent="0.2">
      <c r="A1346" s="23" t="s">
        <v>2584</v>
      </c>
      <c r="B1346" s="24" t="s">
        <v>2585</v>
      </c>
      <c r="C1346" s="25"/>
      <c r="D1346" s="89">
        <f t="shared" si="8"/>
        <v>0</v>
      </c>
      <c r="E1346" s="90"/>
      <c r="F1346" s="91"/>
    </row>
    <row r="1347" spans="1:6" x14ac:dyDescent="0.2">
      <c r="A1347" s="23" t="s">
        <v>2586</v>
      </c>
      <c r="B1347" s="24" t="s">
        <v>2587</v>
      </c>
      <c r="C1347" s="25"/>
      <c r="D1347" s="89">
        <f t="shared" si="8"/>
        <v>0</v>
      </c>
      <c r="E1347" s="90"/>
      <c r="F1347" s="91"/>
    </row>
    <row r="1348" spans="1:6" ht="23.25" x14ac:dyDescent="0.2">
      <c r="A1348" s="23" t="s">
        <v>2588</v>
      </c>
      <c r="B1348" s="24" t="s">
        <v>2589</v>
      </c>
      <c r="C1348" s="25"/>
      <c r="D1348" s="89">
        <f t="shared" si="8"/>
        <v>0</v>
      </c>
      <c r="E1348" s="90"/>
      <c r="F1348" s="91"/>
    </row>
    <row r="1349" spans="1:6" x14ac:dyDescent="0.2">
      <c r="A1349" s="23" t="s">
        <v>2590</v>
      </c>
      <c r="B1349" s="24" t="s">
        <v>2591</v>
      </c>
      <c r="C1349" s="25"/>
      <c r="D1349" s="89">
        <f t="shared" si="8"/>
        <v>0</v>
      </c>
      <c r="E1349" s="90"/>
      <c r="F1349" s="91"/>
    </row>
    <row r="1350" spans="1:6" x14ac:dyDescent="0.2">
      <c r="A1350" s="23" t="s">
        <v>2592</v>
      </c>
      <c r="B1350" s="24" t="s">
        <v>2593</v>
      </c>
      <c r="C1350" s="25"/>
      <c r="D1350" s="89">
        <f t="shared" ref="D1350:D1413" si="9">+E1350+F1350</f>
        <v>0</v>
      </c>
      <c r="E1350" s="90"/>
      <c r="F1350" s="91"/>
    </row>
    <row r="1351" spans="1:6" x14ac:dyDescent="0.2">
      <c r="A1351" s="23" t="s">
        <v>2594</v>
      </c>
      <c r="B1351" s="53" t="s">
        <v>2595</v>
      </c>
      <c r="C1351" s="25"/>
      <c r="D1351" s="89">
        <f t="shared" si="9"/>
        <v>0</v>
      </c>
      <c r="E1351" s="90"/>
      <c r="F1351" s="91"/>
    </row>
    <row r="1352" spans="1:6" x14ac:dyDescent="0.2">
      <c r="A1352" s="46"/>
      <c r="B1352" s="98" t="s">
        <v>2596</v>
      </c>
      <c r="C1352" s="40"/>
      <c r="D1352" s="41"/>
      <c r="E1352" s="41"/>
      <c r="F1352" s="42"/>
    </row>
    <row r="1353" spans="1:6" x14ac:dyDescent="0.2">
      <c r="A1353" s="46"/>
      <c r="B1353" s="47" t="s">
        <v>2288</v>
      </c>
      <c r="C1353" s="40">
        <f>SUM(C1354:C1356)</f>
        <v>0</v>
      </c>
      <c r="D1353" s="41"/>
      <c r="E1353" s="41"/>
      <c r="F1353" s="42"/>
    </row>
    <row r="1354" spans="1:6" x14ac:dyDescent="0.2">
      <c r="A1354" s="23" t="s">
        <v>2597</v>
      </c>
      <c r="B1354" s="24" t="s">
        <v>2598</v>
      </c>
      <c r="C1354" s="25"/>
      <c r="D1354" s="26"/>
      <c r="E1354" s="26"/>
      <c r="F1354" s="27"/>
    </row>
    <row r="1355" spans="1:6" x14ac:dyDescent="0.2">
      <c r="A1355" s="23" t="s">
        <v>2599</v>
      </c>
      <c r="B1355" s="24" t="s">
        <v>2600</v>
      </c>
      <c r="C1355" s="25"/>
      <c r="D1355" s="26"/>
      <c r="E1355" s="26"/>
      <c r="F1355" s="27"/>
    </row>
    <row r="1356" spans="1:6" x14ac:dyDescent="0.2">
      <c r="A1356" s="23" t="s">
        <v>2601</v>
      </c>
      <c r="B1356" s="28" t="s">
        <v>2602</v>
      </c>
      <c r="C1356" s="25"/>
      <c r="D1356" s="26"/>
      <c r="E1356" s="26"/>
      <c r="F1356" s="27"/>
    </row>
    <row r="1357" spans="1:6" x14ac:dyDescent="0.2">
      <c r="A1357" s="46"/>
      <c r="B1357" s="47" t="s">
        <v>2603</v>
      </c>
      <c r="C1357" s="40">
        <f>SUM(C1358:C1440)</f>
        <v>0</v>
      </c>
      <c r="D1357" s="95">
        <f>SUM(D1358:D1440)</f>
        <v>0</v>
      </c>
      <c r="E1357" s="95">
        <f>SUM(E1358:E1440)</f>
        <v>0</v>
      </c>
      <c r="F1357" s="72">
        <f>SUM(F1358:F1440)</f>
        <v>0</v>
      </c>
    </row>
    <row r="1358" spans="1:6" ht="23.25" x14ac:dyDescent="0.2">
      <c r="A1358" s="23" t="s">
        <v>2604</v>
      </c>
      <c r="B1358" s="24" t="s">
        <v>2605</v>
      </c>
      <c r="C1358" s="25"/>
      <c r="D1358" s="89">
        <f t="shared" si="9"/>
        <v>0</v>
      </c>
      <c r="E1358" s="90"/>
      <c r="F1358" s="91"/>
    </row>
    <row r="1359" spans="1:6" ht="23.25" x14ac:dyDescent="0.2">
      <c r="A1359" s="23" t="s">
        <v>2606</v>
      </c>
      <c r="B1359" s="24" t="s">
        <v>2607</v>
      </c>
      <c r="C1359" s="25"/>
      <c r="D1359" s="89">
        <f t="shared" si="9"/>
        <v>0</v>
      </c>
      <c r="E1359" s="90"/>
      <c r="F1359" s="91"/>
    </row>
    <row r="1360" spans="1:6" x14ac:dyDescent="0.2">
      <c r="A1360" s="23" t="s">
        <v>2608</v>
      </c>
      <c r="B1360" s="24" t="s">
        <v>2609</v>
      </c>
      <c r="C1360" s="25"/>
      <c r="D1360" s="89">
        <f t="shared" si="9"/>
        <v>0</v>
      </c>
      <c r="E1360" s="90"/>
      <c r="F1360" s="91"/>
    </row>
    <row r="1361" spans="1:6" ht="23.25" x14ac:dyDescent="0.2">
      <c r="A1361" s="23" t="s">
        <v>2610</v>
      </c>
      <c r="B1361" s="24" t="s">
        <v>2611</v>
      </c>
      <c r="C1361" s="25"/>
      <c r="D1361" s="89">
        <f t="shared" si="9"/>
        <v>0</v>
      </c>
      <c r="E1361" s="90"/>
      <c r="F1361" s="91"/>
    </row>
    <row r="1362" spans="1:6" ht="40.5" customHeight="1" x14ac:dyDescent="0.2">
      <c r="A1362" s="23" t="s">
        <v>2612</v>
      </c>
      <c r="B1362" s="109" t="s">
        <v>2613</v>
      </c>
      <c r="C1362" s="25"/>
      <c r="D1362" s="89">
        <f t="shared" si="9"/>
        <v>0</v>
      </c>
      <c r="E1362" s="90"/>
      <c r="F1362" s="91"/>
    </row>
    <row r="1363" spans="1:6" x14ac:dyDescent="0.2">
      <c r="A1363" s="23" t="s">
        <v>2614</v>
      </c>
      <c r="B1363" s="24" t="s">
        <v>2615</v>
      </c>
      <c r="C1363" s="25"/>
      <c r="D1363" s="89">
        <f t="shared" si="9"/>
        <v>0</v>
      </c>
      <c r="E1363" s="90"/>
      <c r="F1363" s="91"/>
    </row>
    <row r="1364" spans="1:6" x14ac:dyDescent="0.2">
      <c r="A1364" s="23" t="s">
        <v>2616</v>
      </c>
      <c r="B1364" s="24" t="s">
        <v>2617</v>
      </c>
      <c r="C1364" s="25"/>
      <c r="D1364" s="89">
        <f t="shared" si="9"/>
        <v>0</v>
      </c>
      <c r="E1364" s="90"/>
      <c r="F1364" s="91"/>
    </row>
    <row r="1365" spans="1:6" x14ac:dyDescent="0.2">
      <c r="A1365" s="23" t="s">
        <v>2618</v>
      </c>
      <c r="B1365" s="24" t="s">
        <v>2619</v>
      </c>
      <c r="C1365" s="25"/>
      <c r="D1365" s="89">
        <f t="shared" si="9"/>
        <v>0</v>
      </c>
      <c r="E1365" s="90"/>
      <c r="F1365" s="91"/>
    </row>
    <row r="1366" spans="1:6" x14ac:dyDescent="0.2">
      <c r="A1366" s="23" t="s">
        <v>2620</v>
      </c>
      <c r="B1366" s="24" t="s">
        <v>2621</v>
      </c>
      <c r="C1366" s="25"/>
      <c r="D1366" s="89">
        <f t="shared" si="9"/>
        <v>0</v>
      </c>
      <c r="E1366" s="90"/>
      <c r="F1366" s="91"/>
    </row>
    <row r="1367" spans="1:6" x14ac:dyDescent="0.2">
      <c r="A1367" s="23" t="s">
        <v>2622</v>
      </c>
      <c r="B1367" s="24" t="s">
        <v>2623</v>
      </c>
      <c r="C1367" s="25"/>
      <c r="D1367" s="89">
        <f t="shared" si="9"/>
        <v>0</v>
      </c>
      <c r="E1367" s="90"/>
      <c r="F1367" s="91"/>
    </row>
    <row r="1368" spans="1:6" x14ac:dyDescent="0.2">
      <c r="A1368" s="23" t="s">
        <v>2624</v>
      </c>
      <c r="B1368" s="24" t="s">
        <v>2625</v>
      </c>
      <c r="C1368" s="25"/>
      <c r="D1368" s="89">
        <f t="shared" si="9"/>
        <v>0</v>
      </c>
      <c r="E1368" s="90"/>
      <c r="F1368" s="91"/>
    </row>
    <row r="1369" spans="1:6" x14ac:dyDescent="0.2">
      <c r="A1369" s="23" t="s">
        <v>2626</v>
      </c>
      <c r="B1369" s="24" t="s">
        <v>2627</v>
      </c>
      <c r="C1369" s="25"/>
      <c r="D1369" s="89">
        <f t="shared" si="9"/>
        <v>0</v>
      </c>
      <c r="E1369" s="90"/>
      <c r="F1369" s="91"/>
    </row>
    <row r="1370" spans="1:6" x14ac:dyDescent="0.2">
      <c r="A1370" s="23" t="s">
        <v>2628</v>
      </c>
      <c r="B1370" s="24" t="s">
        <v>2629</v>
      </c>
      <c r="C1370" s="25"/>
      <c r="D1370" s="89">
        <f t="shared" si="9"/>
        <v>0</v>
      </c>
      <c r="E1370" s="90"/>
      <c r="F1370" s="91"/>
    </row>
    <row r="1371" spans="1:6" x14ac:dyDescent="0.2">
      <c r="A1371" s="23" t="s">
        <v>2630</v>
      </c>
      <c r="B1371" s="24" t="s">
        <v>2631</v>
      </c>
      <c r="C1371" s="25"/>
      <c r="D1371" s="89">
        <f t="shared" si="9"/>
        <v>0</v>
      </c>
      <c r="E1371" s="90"/>
      <c r="F1371" s="91"/>
    </row>
    <row r="1372" spans="1:6" x14ac:dyDescent="0.2">
      <c r="A1372" s="23" t="s">
        <v>2632</v>
      </c>
      <c r="B1372" s="24" t="s">
        <v>2633</v>
      </c>
      <c r="C1372" s="25"/>
      <c r="D1372" s="89">
        <f t="shared" si="9"/>
        <v>0</v>
      </c>
      <c r="E1372" s="90"/>
      <c r="F1372" s="91"/>
    </row>
    <row r="1373" spans="1:6" x14ac:dyDescent="0.2">
      <c r="A1373" s="23" t="s">
        <v>2634</v>
      </c>
      <c r="B1373" s="24" t="s">
        <v>2635</v>
      </c>
      <c r="C1373" s="25"/>
      <c r="D1373" s="89">
        <f t="shared" si="9"/>
        <v>0</v>
      </c>
      <c r="E1373" s="90"/>
      <c r="F1373" s="91"/>
    </row>
    <row r="1374" spans="1:6" x14ac:dyDescent="0.2">
      <c r="A1374" s="23" t="s">
        <v>2636</v>
      </c>
      <c r="B1374" s="24" t="s">
        <v>2637</v>
      </c>
      <c r="C1374" s="25"/>
      <c r="D1374" s="89">
        <f t="shared" si="9"/>
        <v>0</v>
      </c>
      <c r="E1374" s="90"/>
      <c r="F1374" s="91"/>
    </row>
    <row r="1375" spans="1:6" x14ac:dyDescent="0.2">
      <c r="A1375" s="23" t="s">
        <v>2638</v>
      </c>
      <c r="B1375" s="24" t="s">
        <v>2639</v>
      </c>
      <c r="C1375" s="25"/>
      <c r="D1375" s="89">
        <f t="shared" si="9"/>
        <v>0</v>
      </c>
      <c r="E1375" s="90"/>
      <c r="F1375" s="91"/>
    </row>
    <row r="1376" spans="1:6" x14ac:dyDescent="0.2">
      <c r="A1376" s="23" t="s">
        <v>2640</v>
      </c>
      <c r="B1376" s="24" t="s">
        <v>2641</v>
      </c>
      <c r="C1376" s="25"/>
      <c r="D1376" s="89">
        <f t="shared" si="9"/>
        <v>0</v>
      </c>
      <c r="E1376" s="90"/>
      <c r="F1376" s="91"/>
    </row>
    <row r="1377" spans="1:6" x14ac:dyDescent="0.2">
      <c r="A1377" s="23" t="s">
        <v>2642</v>
      </c>
      <c r="B1377" s="24" t="s">
        <v>2643</v>
      </c>
      <c r="C1377" s="25"/>
      <c r="D1377" s="89">
        <f t="shared" si="9"/>
        <v>0</v>
      </c>
      <c r="E1377" s="90"/>
      <c r="F1377" s="91"/>
    </row>
    <row r="1378" spans="1:6" x14ac:dyDescent="0.2">
      <c r="A1378" s="23" t="s">
        <v>2644</v>
      </c>
      <c r="B1378" s="24" t="s">
        <v>2645</v>
      </c>
      <c r="C1378" s="25"/>
      <c r="D1378" s="89">
        <f t="shared" si="9"/>
        <v>0</v>
      </c>
      <c r="E1378" s="90"/>
      <c r="F1378" s="91"/>
    </row>
    <row r="1379" spans="1:6" x14ac:dyDescent="0.2">
      <c r="A1379" s="23" t="s">
        <v>2646</v>
      </c>
      <c r="B1379" s="24" t="s">
        <v>2647</v>
      </c>
      <c r="C1379" s="25"/>
      <c r="D1379" s="89">
        <f t="shared" si="9"/>
        <v>0</v>
      </c>
      <c r="E1379" s="90"/>
      <c r="F1379" s="91"/>
    </row>
    <row r="1380" spans="1:6" x14ac:dyDescent="0.2">
      <c r="A1380" s="23" t="s">
        <v>2648</v>
      </c>
      <c r="B1380" s="24" t="s">
        <v>2649</v>
      </c>
      <c r="C1380" s="25"/>
      <c r="D1380" s="89">
        <f t="shared" si="9"/>
        <v>0</v>
      </c>
      <c r="E1380" s="90"/>
      <c r="F1380" s="91"/>
    </row>
    <row r="1381" spans="1:6" ht="23.25" x14ac:dyDescent="0.2">
      <c r="A1381" s="23" t="s">
        <v>2650</v>
      </c>
      <c r="B1381" s="24" t="s">
        <v>2651</v>
      </c>
      <c r="C1381" s="25"/>
      <c r="D1381" s="89">
        <f t="shared" si="9"/>
        <v>0</v>
      </c>
      <c r="E1381" s="90"/>
      <c r="F1381" s="91"/>
    </row>
    <row r="1382" spans="1:6" x14ac:dyDescent="0.2">
      <c r="A1382" s="23" t="s">
        <v>2652</v>
      </c>
      <c r="B1382" s="24" t="s">
        <v>2653</v>
      </c>
      <c r="C1382" s="25"/>
      <c r="D1382" s="89">
        <f t="shared" si="9"/>
        <v>0</v>
      </c>
      <c r="E1382" s="90"/>
      <c r="F1382" s="91"/>
    </row>
    <row r="1383" spans="1:6" x14ac:dyDescent="0.2">
      <c r="A1383" s="23" t="s">
        <v>2654</v>
      </c>
      <c r="B1383" s="24" t="s">
        <v>2655</v>
      </c>
      <c r="C1383" s="25"/>
      <c r="D1383" s="89">
        <f t="shared" si="9"/>
        <v>0</v>
      </c>
      <c r="E1383" s="90"/>
      <c r="F1383" s="91"/>
    </row>
    <row r="1384" spans="1:6" x14ac:dyDescent="0.2">
      <c r="A1384" s="23" t="s">
        <v>2656</v>
      </c>
      <c r="B1384" s="24" t="s">
        <v>2657</v>
      </c>
      <c r="C1384" s="25"/>
      <c r="D1384" s="89">
        <f t="shared" si="9"/>
        <v>0</v>
      </c>
      <c r="E1384" s="90"/>
      <c r="F1384" s="91"/>
    </row>
    <row r="1385" spans="1:6" x14ac:dyDescent="0.2">
      <c r="A1385" s="23" t="s">
        <v>2658</v>
      </c>
      <c r="B1385" s="24" t="s">
        <v>2659</v>
      </c>
      <c r="C1385" s="25"/>
      <c r="D1385" s="89">
        <f t="shared" si="9"/>
        <v>0</v>
      </c>
      <c r="E1385" s="90"/>
      <c r="F1385" s="91"/>
    </row>
    <row r="1386" spans="1:6" x14ac:dyDescent="0.2">
      <c r="A1386" s="23" t="s">
        <v>2660</v>
      </c>
      <c r="B1386" s="24" t="s">
        <v>2661</v>
      </c>
      <c r="C1386" s="25"/>
      <c r="D1386" s="89">
        <f t="shared" si="9"/>
        <v>0</v>
      </c>
      <c r="E1386" s="90"/>
      <c r="F1386" s="91"/>
    </row>
    <row r="1387" spans="1:6" x14ac:dyDescent="0.2">
      <c r="A1387" s="23" t="s">
        <v>2662</v>
      </c>
      <c r="B1387" s="24" t="s">
        <v>2663</v>
      </c>
      <c r="C1387" s="25"/>
      <c r="D1387" s="89">
        <f t="shared" si="9"/>
        <v>0</v>
      </c>
      <c r="E1387" s="90"/>
      <c r="F1387" s="91"/>
    </row>
    <row r="1388" spans="1:6" x14ac:dyDescent="0.2">
      <c r="A1388" s="23" t="s">
        <v>2664</v>
      </c>
      <c r="B1388" s="24" t="s">
        <v>2665</v>
      </c>
      <c r="C1388" s="25"/>
      <c r="D1388" s="89">
        <f t="shared" si="9"/>
        <v>0</v>
      </c>
      <c r="E1388" s="90"/>
      <c r="F1388" s="91"/>
    </row>
    <row r="1389" spans="1:6" x14ac:dyDescent="0.2">
      <c r="A1389" s="23" t="s">
        <v>2666</v>
      </c>
      <c r="B1389" s="24" t="s">
        <v>2667</v>
      </c>
      <c r="C1389" s="25"/>
      <c r="D1389" s="89">
        <f t="shared" si="9"/>
        <v>0</v>
      </c>
      <c r="E1389" s="90"/>
      <c r="F1389" s="91"/>
    </row>
    <row r="1390" spans="1:6" ht="23.25" x14ac:dyDescent="0.2">
      <c r="A1390" s="23" t="s">
        <v>2668</v>
      </c>
      <c r="B1390" s="24" t="s">
        <v>2669</v>
      </c>
      <c r="C1390" s="25"/>
      <c r="D1390" s="89">
        <f t="shared" si="9"/>
        <v>0</v>
      </c>
      <c r="E1390" s="90"/>
      <c r="F1390" s="91"/>
    </row>
    <row r="1391" spans="1:6" x14ac:dyDescent="0.2">
      <c r="A1391" s="23" t="s">
        <v>2670</v>
      </c>
      <c r="B1391" s="24" t="s">
        <v>2671</v>
      </c>
      <c r="C1391" s="25"/>
      <c r="D1391" s="89">
        <f t="shared" si="9"/>
        <v>0</v>
      </c>
      <c r="E1391" s="90"/>
      <c r="F1391" s="91"/>
    </row>
    <row r="1392" spans="1:6" x14ac:dyDescent="0.2">
      <c r="A1392" s="23" t="s">
        <v>2672</v>
      </c>
      <c r="B1392" s="24" t="s">
        <v>2673</v>
      </c>
      <c r="C1392" s="25"/>
      <c r="D1392" s="89">
        <f t="shared" si="9"/>
        <v>0</v>
      </c>
      <c r="E1392" s="90"/>
      <c r="F1392" s="91"/>
    </row>
    <row r="1393" spans="1:6" x14ac:dyDescent="0.2">
      <c r="A1393" s="23" t="s">
        <v>2674</v>
      </c>
      <c r="B1393" s="24" t="s">
        <v>2675</v>
      </c>
      <c r="C1393" s="25"/>
      <c r="D1393" s="89">
        <f t="shared" si="9"/>
        <v>0</v>
      </c>
      <c r="E1393" s="90"/>
      <c r="F1393" s="91"/>
    </row>
    <row r="1394" spans="1:6" x14ac:dyDescent="0.2">
      <c r="A1394" s="23" t="s">
        <v>2676</v>
      </c>
      <c r="B1394" s="24" t="s">
        <v>2677</v>
      </c>
      <c r="C1394" s="25"/>
      <c r="D1394" s="89">
        <f t="shared" si="9"/>
        <v>0</v>
      </c>
      <c r="E1394" s="90"/>
      <c r="F1394" s="91"/>
    </row>
    <row r="1395" spans="1:6" x14ac:dyDescent="0.2">
      <c r="A1395" s="23" t="s">
        <v>2678</v>
      </c>
      <c r="B1395" s="24" t="s">
        <v>2679</v>
      </c>
      <c r="C1395" s="25"/>
      <c r="D1395" s="89">
        <f t="shared" si="9"/>
        <v>0</v>
      </c>
      <c r="E1395" s="90"/>
      <c r="F1395" s="91"/>
    </row>
    <row r="1396" spans="1:6" x14ac:dyDescent="0.2">
      <c r="A1396" s="23" t="s">
        <v>2680</v>
      </c>
      <c r="B1396" s="24" t="s">
        <v>2681</v>
      </c>
      <c r="C1396" s="25"/>
      <c r="D1396" s="89">
        <f t="shared" si="9"/>
        <v>0</v>
      </c>
      <c r="E1396" s="90"/>
      <c r="F1396" s="91"/>
    </row>
    <row r="1397" spans="1:6" x14ac:dyDescent="0.2">
      <c r="A1397" s="23" t="s">
        <v>2682</v>
      </c>
      <c r="B1397" s="24" t="s">
        <v>2683</v>
      </c>
      <c r="C1397" s="25"/>
      <c r="D1397" s="89">
        <f t="shared" si="9"/>
        <v>0</v>
      </c>
      <c r="E1397" s="90"/>
      <c r="F1397" s="91"/>
    </row>
    <row r="1398" spans="1:6" x14ac:dyDescent="0.2">
      <c r="A1398" s="23" t="s">
        <v>2684</v>
      </c>
      <c r="B1398" s="24" t="s">
        <v>2685</v>
      </c>
      <c r="C1398" s="25"/>
      <c r="D1398" s="89">
        <f t="shared" si="9"/>
        <v>0</v>
      </c>
      <c r="E1398" s="90"/>
      <c r="F1398" s="91"/>
    </row>
    <row r="1399" spans="1:6" x14ac:dyDescent="0.2">
      <c r="A1399" s="23" t="s">
        <v>2686</v>
      </c>
      <c r="B1399" s="24" t="s">
        <v>2687</v>
      </c>
      <c r="C1399" s="25"/>
      <c r="D1399" s="89">
        <f t="shared" si="9"/>
        <v>0</v>
      </c>
      <c r="E1399" s="90"/>
      <c r="F1399" s="91"/>
    </row>
    <row r="1400" spans="1:6" x14ac:dyDescent="0.2">
      <c r="A1400" s="23" t="s">
        <v>2688</v>
      </c>
      <c r="B1400" s="24" t="s">
        <v>2689</v>
      </c>
      <c r="C1400" s="25"/>
      <c r="D1400" s="89">
        <f t="shared" si="9"/>
        <v>0</v>
      </c>
      <c r="E1400" s="90"/>
      <c r="F1400" s="91"/>
    </row>
    <row r="1401" spans="1:6" x14ac:dyDescent="0.2">
      <c r="A1401" s="23" t="s">
        <v>2690</v>
      </c>
      <c r="B1401" s="24" t="s">
        <v>2691</v>
      </c>
      <c r="C1401" s="25"/>
      <c r="D1401" s="89">
        <f t="shared" si="9"/>
        <v>0</v>
      </c>
      <c r="E1401" s="90"/>
      <c r="F1401" s="91"/>
    </row>
    <row r="1402" spans="1:6" x14ac:dyDescent="0.2">
      <c r="A1402" s="23" t="s">
        <v>2692</v>
      </c>
      <c r="B1402" s="24" t="s">
        <v>2693</v>
      </c>
      <c r="C1402" s="25"/>
      <c r="D1402" s="89">
        <f t="shared" si="9"/>
        <v>0</v>
      </c>
      <c r="E1402" s="90"/>
      <c r="F1402" s="91"/>
    </row>
    <row r="1403" spans="1:6" x14ac:dyDescent="0.2">
      <c r="A1403" s="23" t="s">
        <v>2694</v>
      </c>
      <c r="B1403" s="24" t="s">
        <v>2695</v>
      </c>
      <c r="C1403" s="25"/>
      <c r="D1403" s="89">
        <f t="shared" si="9"/>
        <v>0</v>
      </c>
      <c r="E1403" s="90"/>
      <c r="F1403" s="91"/>
    </row>
    <row r="1404" spans="1:6" x14ac:dyDescent="0.2">
      <c r="A1404" s="23" t="s">
        <v>2696</v>
      </c>
      <c r="B1404" s="24" t="s">
        <v>2697</v>
      </c>
      <c r="C1404" s="25"/>
      <c r="D1404" s="89">
        <f t="shared" si="9"/>
        <v>0</v>
      </c>
      <c r="E1404" s="90"/>
      <c r="F1404" s="91"/>
    </row>
    <row r="1405" spans="1:6" x14ac:dyDescent="0.2">
      <c r="A1405" s="23" t="s">
        <v>2698</v>
      </c>
      <c r="B1405" s="24" t="s">
        <v>2699</v>
      </c>
      <c r="C1405" s="25"/>
      <c r="D1405" s="89">
        <f t="shared" si="9"/>
        <v>0</v>
      </c>
      <c r="E1405" s="90"/>
      <c r="F1405" s="91"/>
    </row>
    <row r="1406" spans="1:6" x14ac:dyDescent="0.2">
      <c r="A1406" s="23" t="s">
        <v>2700</v>
      </c>
      <c r="B1406" s="24" t="s">
        <v>2701</v>
      </c>
      <c r="C1406" s="25"/>
      <c r="D1406" s="89">
        <f t="shared" si="9"/>
        <v>0</v>
      </c>
      <c r="E1406" s="90"/>
      <c r="F1406" s="91"/>
    </row>
    <row r="1407" spans="1:6" x14ac:dyDescent="0.2">
      <c r="A1407" s="23" t="s">
        <v>2702</v>
      </c>
      <c r="B1407" s="24" t="s">
        <v>2703</v>
      </c>
      <c r="C1407" s="25"/>
      <c r="D1407" s="89">
        <f t="shared" si="9"/>
        <v>0</v>
      </c>
      <c r="E1407" s="90"/>
      <c r="F1407" s="91"/>
    </row>
    <row r="1408" spans="1:6" x14ac:dyDescent="0.2">
      <c r="A1408" s="23" t="s">
        <v>2704</v>
      </c>
      <c r="B1408" s="24" t="s">
        <v>2705</v>
      </c>
      <c r="C1408" s="25"/>
      <c r="D1408" s="89">
        <f t="shared" si="9"/>
        <v>0</v>
      </c>
      <c r="E1408" s="90"/>
      <c r="F1408" s="91"/>
    </row>
    <row r="1409" spans="1:6" x14ac:dyDescent="0.2">
      <c r="A1409" s="23" t="s">
        <v>2706</v>
      </c>
      <c r="B1409" s="24" t="s">
        <v>2707</v>
      </c>
      <c r="C1409" s="25"/>
      <c r="D1409" s="89">
        <f t="shared" si="9"/>
        <v>0</v>
      </c>
      <c r="E1409" s="90"/>
      <c r="F1409" s="91"/>
    </row>
    <row r="1410" spans="1:6" x14ac:dyDescent="0.2">
      <c r="A1410" s="23" t="s">
        <v>2708</v>
      </c>
      <c r="B1410" s="24" t="s">
        <v>2709</v>
      </c>
      <c r="C1410" s="25"/>
      <c r="D1410" s="89">
        <f t="shared" si="9"/>
        <v>0</v>
      </c>
      <c r="E1410" s="90"/>
      <c r="F1410" s="91"/>
    </row>
    <row r="1411" spans="1:6" x14ac:dyDescent="0.2">
      <c r="A1411" s="23" t="s">
        <v>2710</v>
      </c>
      <c r="B1411" s="24" t="s">
        <v>2711</v>
      </c>
      <c r="C1411" s="25"/>
      <c r="D1411" s="89">
        <f t="shared" si="9"/>
        <v>0</v>
      </c>
      <c r="E1411" s="90"/>
      <c r="F1411" s="91"/>
    </row>
    <row r="1412" spans="1:6" x14ac:dyDescent="0.2">
      <c r="A1412" s="23" t="s">
        <v>2712</v>
      </c>
      <c r="B1412" s="24" t="s">
        <v>2713</v>
      </c>
      <c r="C1412" s="25"/>
      <c r="D1412" s="89">
        <f t="shared" si="9"/>
        <v>0</v>
      </c>
      <c r="E1412" s="90"/>
      <c r="F1412" s="91"/>
    </row>
    <row r="1413" spans="1:6" x14ac:dyDescent="0.2">
      <c r="A1413" s="23" t="s">
        <v>2714</v>
      </c>
      <c r="B1413" s="24" t="s">
        <v>2715</v>
      </c>
      <c r="C1413" s="25"/>
      <c r="D1413" s="89">
        <f t="shared" si="9"/>
        <v>0</v>
      </c>
      <c r="E1413" s="90"/>
      <c r="F1413" s="91"/>
    </row>
    <row r="1414" spans="1:6" ht="21.75" customHeight="1" x14ac:dyDescent="0.2">
      <c r="A1414" s="23" t="s">
        <v>2716</v>
      </c>
      <c r="B1414" s="24" t="s">
        <v>2717</v>
      </c>
      <c r="C1414" s="25"/>
      <c r="D1414" s="89">
        <f t="shared" ref="D1414:D1477" si="10">+E1414+F1414</f>
        <v>0</v>
      </c>
      <c r="E1414" s="90"/>
      <c r="F1414" s="91"/>
    </row>
    <row r="1415" spans="1:6" x14ac:dyDescent="0.2">
      <c r="A1415" s="23" t="s">
        <v>2718</v>
      </c>
      <c r="B1415" s="24" t="s">
        <v>2719</v>
      </c>
      <c r="C1415" s="25"/>
      <c r="D1415" s="89">
        <f t="shared" si="10"/>
        <v>0</v>
      </c>
      <c r="E1415" s="90"/>
      <c r="F1415" s="91"/>
    </row>
    <row r="1416" spans="1:6" x14ac:dyDescent="0.2">
      <c r="A1416" s="23" t="s">
        <v>2720</v>
      </c>
      <c r="B1416" s="24" t="s">
        <v>2721</v>
      </c>
      <c r="C1416" s="25"/>
      <c r="D1416" s="89">
        <f t="shared" si="10"/>
        <v>0</v>
      </c>
      <c r="E1416" s="90"/>
      <c r="F1416" s="91"/>
    </row>
    <row r="1417" spans="1:6" x14ac:dyDescent="0.2">
      <c r="A1417" s="23" t="s">
        <v>2722</v>
      </c>
      <c r="B1417" s="24" t="s">
        <v>2723</v>
      </c>
      <c r="C1417" s="25"/>
      <c r="D1417" s="89">
        <f t="shared" si="10"/>
        <v>0</v>
      </c>
      <c r="E1417" s="90"/>
      <c r="F1417" s="91"/>
    </row>
    <row r="1418" spans="1:6" x14ac:dyDescent="0.2">
      <c r="A1418" s="23" t="s">
        <v>2724</v>
      </c>
      <c r="B1418" s="24" t="s">
        <v>2725</v>
      </c>
      <c r="C1418" s="25"/>
      <c r="D1418" s="89">
        <f t="shared" si="10"/>
        <v>0</v>
      </c>
      <c r="E1418" s="90"/>
      <c r="F1418" s="91"/>
    </row>
    <row r="1419" spans="1:6" x14ac:dyDescent="0.2">
      <c r="A1419" s="23" t="s">
        <v>2726</v>
      </c>
      <c r="B1419" s="24" t="s">
        <v>2727</v>
      </c>
      <c r="C1419" s="25"/>
      <c r="D1419" s="89">
        <f t="shared" si="10"/>
        <v>0</v>
      </c>
      <c r="E1419" s="90"/>
      <c r="F1419" s="91"/>
    </row>
    <row r="1420" spans="1:6" x14ac:dyDescent="0.2">
      <c r="A1420" s="23" t="s">
        <v>2728</v>
      </c>
      <c r="B1420" s="24" t="s">
        <v>2729</v>
      </c>
      <c r="C1420" s="25"/>
      <c r="D1420" s="89">
        <f t="shared" si="10"/>
        <v>0</v>
      </c>
      <c r="E1420" s="90"/>
      <c r="F1420" s="91"/>
    </row>
    <row r="1421" spans="1:6" x14ac:dyDescent="0.2">
      <c r="A1421" s="23" t="s">
        <v>2730</v>
      </c>
      <c r="B1421" s="24" t="s">
        <v>2731</v>
      </c>
      <c r="C1421" s="25"/>
      <c r="D1421" s="89">
        <f t="shared" si="10"/>
        <v>0</v>
      </c>
      <c r="E1421" s="90"/>
      <c r="F1421" s="91"/>
    </row>
    <row r="1422" spans="1:6" x14ac:dyDescent="0.2">
      <c r="A1422" s="23" t="s">
        <v>2732</v>
      </c>
      <c r="B1422" s="24" t="s">
        <v>2733</v>
      </c>
      <c r="C1422" s="25"/>
      <c r="D1422" s="89">
        <f t="shared" si="10"/>
        <v>0</v>
      </c>
      <c r="E1422" s="90"/>
      <c r="F1422" s="91"/>
    </row>
    <row r="1423" spans="1:6" x14ac:dyDescent="0.2">
      <c r="A1423" s="23" t="s">
        <v>2734</v>
      </c>
      <c r="B1423" s="24" t="s">
        <v>2735</v>
      </c>
      <c r="C1423" s="25"/>
      <c r="D1423" s="89">
        <f t="shared" si="10"/>
        <v>0</v>
      </c>
      <c r="E1423" s="90"/>
      <c r="F1423" s="91"/>
    </row>
    <row r="1424" spans="1:6" x14ac:dyDescent="0.2">
      <c r="A1424" s="23" t="s">
        <v>2736</v>
      </c>
      <c r="B1424" s="24" t="s">
        <v>2737</v>
      </c>
      <c r="C1424" s="25"/>
      <c r="D1424" s="89">
        <f t="shared" si="10"/>
        <v>0</v>
      </c>
      <c r="E1424" s="90"/>
      <c r="F1424" s="91"/>
    </row>
    <row r="1425" spans="1:6" x14ac:dyDescent="0.2">
      <c r="A1425" s="23" t="s">
        <v>2738</v>
      </c>
      <c r="B1425" s="24" t="s">
        <v>2739</v>
      </c>
      <c r="C1425" s="25"/>
      <c r="D1425" s="89">
        <f t="shared" si="10"/>
        <v>0</v>
      </c>
      <c r="E1425" s="90"/>
      <c r="F1425" s="91"/>
    </row>
    <row r="1426" spans="1:6" x14ac:dyDescent="0.2">
      <c r="A1426" s="23" t="s">
        <v>2740</v>
      </c>
      <c r="B1426" s="24" t="s">
        <v>2741</v>
      </c>
      <c r="C1426" s="25"/>
      <c r="D1426" s="89">
        <f t="shared" si="10"/>
        <v>0</v>
      </c>
      <c r="E1426" s="90"/>
      <c r="F1426" s="91"/>
    </row>
    <row r="1427" spans="1:6" x14ac:dyDescent="0.2">
      <c r="A1427" s="23" t="s">
        <v>2742</v>
      </c>
      <c r="B1427" s="24" t="s">
        <v>2743</v>
      </c>
      <c r="C1427" s="25"/>
      <c r="D1427" s="89">
        <f t="shared" si="10"/>
        <v>0</v>
      </c>
      <c r="E1427" s="90"/>
      <c r="F1427" s="91"/>
    </row>
    <row r="1428" spans="1:6" x14ac:dyDescent="0.2">
      <c r="A1428" s="23" t="s">
        <v>2744</v>
      </c>
      <c r="B1428" s="24" t="s">
        <v>2745</v>
      </c>
      <c r="C1428" s="25"/>
      <c r="D1428" s="89">
        <f t="shared" si="10"/>
        <v>0</v>
      </c>
      <c r="E1428" s="90"/>
      <c r="F1428" s="91"/>
    </row>
    <row r="1429" spans="1:6" x14ac:dyDescent="0.2">
      <c r="A1429" s="23" t="s">
        <v>2746</v>
      </c>
      <c r="B1429" s="24" t="s">
        <v>2747</v>
      </c>
      <c r="C1429" s="25"/>
      <c r="D1429" s="89">
        <f t="shared" si="10"/>
        <v>0</v>
      </c>
      <c r="E1429" s="90"/>
      <c r="F1429" s="91"/>
    </row>
    <row r="1430" spans="1:6" x14ac:dyDescent="0.2">
      <c r="A1430" s="23" t="s">
        <v>2748</v>
      </c>
      <c r="B1430" s="24" t="s">
        <v>2749</v>
      </c>
      <c r="C1430" s="25"/>
      <c r="D1430" s="89">
        <f t="shared" si="10"/>
        <v>0</v>
      </c>
      <c r="E1430" s="90"/>
      <c r="F1430" s="91"/>
    </row>
    <row r="1431" spans="1:6" x14ac:dyDescent="0.2">
      <c r="A1431" s="23" t="s">
        <v>2750</v>
      </c>
      <c r="B1431" s="24" t="s">
        <v>2751</v>
      </c>
      <c r="C1431" s="25"/>
      <c r="D1431" s="89">
        <f t="shared" si="10"/>
        <v>0</v>
      </c>
      <c r="E1431" s="90"/>
      <c r="F1431" s="91"/>
    </row>
    <row r="1432" spans="1:6" x14ac:dyDescent="0.2">
      <c r="A1432" s="23" t="s">
        <v>2752</v>
      </c>
      <c r="B1432" s="24" t="s">
        <v>2753</v>
      </c>
      <c r="C1432" s="25"/>
      <c r="D1432" s="89">
        <f t="shared" si="10"/>
        <v>0</v>
      </c>
      <c r="E1432" s="90"/>
      <c r="F1432" s="91"/>
    </row>
    <row r="1433" spans="1:6" x14ac:dyDescent="0.2">
      <c r="A1433" s="23" t="s">
        <v>2754</v>
      </c>
      <c r="B1433" s="24" t="s">
        <v>2755</v>
      </c>
      <c r="C1433" s="25"/>
      <c r="D1433" s="89">
        <f t="shared" si="10"/>
        <v>0</v>
      </c>
      <c r="E1433" s="90"/>
      <c r="F1433" s="91"/>
    </row>
    <row r="1434" spans="1:6" x14ac:dyDescent="0.2">
      <c r="A1434" s="23" t="s">
        <v>2756</v>
      </c>
      <c r="B1434" s="24" t="s">
        <v>2757</v>
      </c>
      <c r="C1434" s="25"/>
      <c r="D1434" s="89">
        <f t="shared" si="10"/>
        <v>0</v>
      </c>
      <c r="E1434" s="90"/>
      <c r="F1434" s="91"/>
    </row>
    <row r="1435" spans="1:6" x14ac:dyDescent="0.2">
      <c r="A1435" s="23" t="s">
        <v>2758</v>
      </c>
      <c r="B1435" s="24" t="s">
        <v>2759</v>
      </c>
      <c r="C1435" s="25"/>
      <c r="D1435" s="89">
        <f t="shared" si="10"/>
        <v>0</v>
      </c>
      <c r="E1435" s="90"/>
      <c r="F1435" s="91"/>
    </row>
    <row r="1436" spans="1:6" x14ac:dyDescent="0.2">
      <c r="A1436" s="23" t="s">
        <v>2760</v>
      </c>
      <c r="B1436" s="24" t="s">
        <v>2761</v>
      </c>
      <c r="C1436" s="25"/>
      <c r="D1436" s="89">
        <f t="shared" si="10"/>
        <v>0</v>
      </c>
      <c r="E1436" s="90"/>
      <c r="F1436" s="91"/>
    </row>
    <row r="1437" spans="1:6" x14ac:dyDescent="0.2">
      <c r="A1437" s="23" t="s">
        <v>2762</v>
      </c>
      <c r="B1437" s="24" t="s">
        <v>2763</v>
      </c>
      <c r="C1437" s="25"/>
      <c r="D1437" s="89">
        <f t="shared" si="10"/>
        <v>0</v>
      </c>
      <c r="E1437" s="90"/>
      <c r="F1437" s="91"/>
    </row>
    <row r="1438" spans="1:6" x14ac:dyDescent="0.2">
      <c r="A1438" s="23" t="s">
        <v>2764</v>
      </c>
      <c r="B1438" s="24" t="s">
        <v>2765</v>
      </c>
      <c r="C1438" s="25"/>
      <c r="D1438" s="89">
        <f t="shared" si="10"/>
        <v>0</v>
      </c>
      <c r="E1438" s="90"/>
      <c r="F1438" s="91"/>
    </row>
    <row r="1439" spans="1:6" x14ac:dyDescent="0.2">
      <c r="A1439" s="23" t="s">
        <v>2766</v>
      </c>
      <c r="B1439" s="24" t="s">
        <v>2767</v>
      </c>
      <c r="C1439" s="25"/>
      <c r="D1439" s="89">
        <f t="shared" si="10"/>
        <v>0</v>
      </c>
      <c r="E1439" s="90"/>
      <c r="F1439" s="91"/>
    </row>
    <row r="1440" spans="1:6" x14ac:dyDescent="0.2">
      <c r="A1440" s="23" t="s">
        <v>2768</v>
      </c>
      <c r="B1440" s="28" t="s">
        <v>2769</v>
      </c>
      <c r="C1440" s="25"/>
      <c r="D1440" s="89">
        <f t="shared" si="10"/>
        <v>0</v>
      </c>
      <c r="E1440" s="90"/>
      <c r="F1440" s="91"/>
    </row>
    <row r="1441" spans="1:6" x14ac:dyDescent="0.2">
      <c r="A1441" s="46"/>
      <c r="B1441" s="47" t="s">
        <v>2770</v>
      </c>
      <c r="C1441" s="40">
        <f>SUM(C1442:C1478)</f>
        <v>0</v>
      </c>
      <c r="D1441" s="95">
        <f>SUM(D1442:D1478)</f>
        <v>0</v>
      </c>
      <c r="E1441" s="95">
        <f>SUM(E1442:E1478)</f>
        <v>0</v>
      </c>
      <c r="F1441" s="72">
        <f>SUM(F1442:F1478)</f>
        <v>0</v>
      </c>
    </row>
    <row r="1442" spans="1:6" x14ac:dyDescent="0.2">
      <c r="A1442" s="23" t="s">
        <v>2771</v>
      </c>
      <c r="B1442" s="24" t="s">
        <v>2772</v>
      </c>
      <c r="C1442" s="25"/>
      <c r="D1442" s="89">
        <f t="shared" si="10"/>
        <v>0</v>
      </c>
      <c r="E1442" s="90"/>
      <c r="F1442" s="91"/>
    </row>
    <row r="1443" spans="1:6" x14ac:dyDescent="0.2">
      <c r="A1443" s="23" t="s">
        <v>2773</v>
      </c>
      <c r="B1443" s="24" t="s">
        <v>2774</v>
      </c>
      <c r="C1443" s="25"/>
      <c r="D1443" s="89">
        <f t="shared" si="10"/>
        <v>0</v>
      </c>
      <c r="E1443" s="90"/>
      <c r="F1443" s="91"/>
    </row>
    <row r="1444" spans="1:6" x14ac:dyDescent="0.2">
      <c r="A1444" s="23" t="s">
        <v>2775</v>
      </c>
      <c r="B1444" s="24" t="s">
        <v>2776</v>
      </c>
      <c r="C1444" s="25"/>
      <c r="D1444" s="89">
        <f t="shared" si="10"/>
        <v>0</v>
      </c>
      <c r="E1444" s="90"/>
      <c r="F1444" s="91"/>
    </row>
    <row r="1445" spans="1:6" x14ac:dyDescent="0.2">
      <c r="A1445" s="23" t="s">
        <v>2777</v>
      </c>
      <c r="B1445" s="24" t="s">
        <v>2778</v>
      </c>
      <c r="C1445" s="25"/>
      <c r="D1445" s="89">
        <f t="shared" si="10"/>
        <v>0</v>
      </c>
      <c r="E1445" s="90"/>
      <c r="F1445" s="91"/>
    </row>
    <row r="1446" spans="1:6" x14ac:dyDescent="0.2">
      <c r="A1446" s="23" t="s">
        <v>2779</v>
      </c>
      <c r="B1446" s="24" t="s">
        <v>2780</v>
      </c>
      <c r="C1446" s="25"/>
      <c r="D1446" s="89">
        <f t="shared" si="10"/>
        <v>0</v>
      </c>
      <c r="E1446" s="90"/>
      <c r="F1446" s="91"/>
    </row>
    <row r="1447" spans="1:6" x14ac:dyDescent="0.2">
      <c r="A1447" s="23" t="s">
        <v>2781</v>
      </c>
      <c r="B1447" s="24" t="s">
        <v>2782</v>
      </c>
      <c r="C1447" s="25"/>
      <c r="D1447" s="89">
        <f t="shared" si="10"/>
        <v>0</v>
      </c>
      <c r="E1447" s="90"/>
      <c r="F1447" s="91"/>
    </row>
    <row r="1448" spans="1:6" x14ac:dyDescent="0.2">
      <c r="A1448" s="23" t="s">
        <v>2783</v>
      </c>
      <c r="B1448" s="24" t="s">
        <v>2784</v>
      </c>
      <c r="C1448" s="25"/>
      <c r="D1448" s="89">
        <f t="shared" si="10"/>
        <v>0</v>
      </c>
      <c r="E1448" s="90"/>
      <c r="F1448" s="91"/>
    </row>
    <row r="1449" spans="1:6" x14ac:dyDescent="0.2">
      <c r="A1449" s="23" t="s">
        <v>2785</v>
      </c>
      <c r="B1449" s="24" t="s">
        <v>2786</v>
      </c>
      <c r="C1449" s="25"/>
      <c r="D1449" s="89">
        <f t="shared" si="10"/>
        <v>0</v>
      </c>
      <c r="E1449" s="90"/>
      <c r="F1449" s="91"/>
    </row>
    <row r="1450" spans="1:6" x14ac:dyDescent="0.2">
      <c r="A1450" s="23" t="s">
        <v>2787</v>
      </c>
      <c r="B1450" s="24" t="s">
        <v>2788</v>
      </c>
      <c r="C1450" s="25"/>
      <c r="D1450" s="89">
        <f t="shared" si="10"/>
        <v>0</v>
      </c>
      <c r="E1450" s="90"/>
      <c r="F1450" s="91"/>
    </row>
    <row r="1451" spans="1:6" x14ac:dyDescent="0.2">
      <c r="A1451" s="23" t="s">
        <v>2789</v>
      </c>
      <c r="B1451" s="24" t="s">
        <v>2790</v>
      </c>
      <c r="C1451" s="25"/>
      <c r="D1451" s="89">
        <f t="shared" si="10"/>
        <v>0</v>
      </c>
      <c r="E1451" s="90"/>
      <c r="F1451" s="91"/>
    </row>
    <row r="1452" spans="1:6" x14ac:dyDescent="0.2">
      <c r="A1452" s="23" t="s">
        <v>2791</v>
      </c>
      <c r="B1452" s="24" t="s">
        <v>2792</v>
      </c>
      <c r="C1452" s="25"/>
      <c r="D1452" s="89">
        <f t="shared" si="10"/>
        <v>0</v>
      </c>
      <c r="E1452" s="90"/>
      <c r="F1452" s="91"/>
    </row>
    <row r="1453" spans="1:6" x14ac:dyDescent="0.2">
      <c r="A1453" s="23" t="s">
        <v>2793</v>
      </c>
      <c r="B1453" s="24" t="s">
        <v>2794</v>
      </c>
      <c r="C1453" s="25"/>
      <c r="D1453" s="89">
        <f t="shared" si="10"/>
        <v>0</v>
      </c>
      <c r="E1453" s="90"/>
      <c r="F1453" s="91"/>
    </row>
    <row r="1454" spans="1:6" x14ac:dyDescent="0.2">
      <c r="A1454" s="23" t="s">
        <v>2795</v>
      </c>
      <c r="B1454" s="24" t="s">
        <v>2796</v>
      </c>
      <c r="C1454" s="25"/>
      <c r="D1454" s="89">
        <f t="shared" si="10"/>
        <v>0</v>
      </c>
      <c r="E1454" s="90"/>
      <c r="F1454" s="91"/>
    </row>
    <row r="1455" spans="1:6" x14ac:dyDescent="0.2">
      <c r="A1455" s="23" t="s">
        <v>2797</v>
      </c>
      <c r="B1455" s="24" t="s">
        <v>2798</v>
      </c>
      <c r="C1455" s="25"/>
      <c r="D1455" s="89">
        <f t="shared" si="10"/>
        <v>0</v>
      </c>
      <c r="E1455" s="90"/>
      <c r="F1455" s="91"/>
    </row>
    <row r="1456" spans="1:6" x14ac:dyDescent="0.2">
      <c r="A1456" s="23" t="s">
        <v>2799</v>
      </c>
      <c r="B1456" s="24" t="s">
        <v>2800</v>
      </c>
      <c r="C1456" s="25"/>
      <c r="D1456" s="89">
        <f t="shared" si="10"/>
        <v>0</v>
      </c>
      <c r="E1456" s="90"/>
      <c r="F1456" s="91"/>
    </row>
    <row r="1457" spans="1:6" x14ac:dyDescent="0.2">
      <c r="A1457" s="23" t="s">
        <v>2801</v>
      </c>
      <c r="B1457" s="24" t="s">
        <v>2802</v>
      </c>
      <c r="C1457" s="25"/>
      <c r="D1457" s="89">
        <f t="shared" si="10"/>
        <v>0</v>
      </c>
      <c r="E1457" s="90"/>
      <c r="F1457" s="91"/>
    </row>
    <row r="1458" spans="1:6" x14ac:dyDescent="0.2">
      <c r="A1458" s="23" t="s">
        <v>2803</v>
      </c>
      <c r="B1458" s="24" t="s">
        <v>2804</v>
      </c>
      <c r="C1458" s="25"/>
      <c r="D1458" s="89">
        <f t="shared" si="10"/>
        <v>0</v>
      </c>
      <c r="E1458" s="90"/>
      <c r="F1458" s="91"/>
    </row>
    <row r="1459" spans="1:6" x14ac:dyDescent="0.2">
      <c r="A1459" s="23" t="s">
        <v>2805</v>
      </c>
      <c r="B1459" s="24" t="s">
        <v>2806</v>
      </c>
      <c r="C1459" s="25"/>
      <c r="D1459" s="89">
        <f t="shared" si="10"/>
        <v>0</v>
      </c>
      <c r="E1459" s="90"/>
      <c r="F1459" s="91"/>
    </row>
    <row r="1460" spans="1:6" x14ac:dyDescent="0.2">
      <c r="A1460" s="23" t="s">
        <v>2807</v>
      </c>
      <c r="B1460" s="24" t="s">
        <v>2808</v>
      </c>
      <c r="C1460" s="25"/>
      <c r="D1460" s="89">
        <f t="shared" si="10"/>
        <v>0</v>
      </c>
      <c r="E1460" s="90"/>
      <c r="F1460" s="91"/>
    </row>
    <row r="1461" spans="1:6" x14ac:dyDescent="0.2">
      <c r="A1461" s="23" t="s">
        <v>2809</v>
      </c>
      <c r="B1461" s="24" t="s">
        <v>2810</v>
      </c>
      <c r="C1461" s="25"/>
      <c r="D1461" s="89">
        <f t="shared" si="10"/>
        <v>0</v>
      </c>
      <c r="E1461" s="90"/>
      <c r="F1461" s="91"/>
    </row>
    <row r="1462" spans="1:6" x14ac:dyDescent="0.2">
      <c r="A1462" s="23" t="s">
        <v>2811</v>
      </c>
      <c r="B1462" s="24" t="s">
        <v>2812</v>
      </c>
      <c r="C1462" s="25"/>
      <c r="D1462" s="89">
        <f t="shared" si="10"/>
        <v>0</v>
      </c>
      <c r="E1462" s="90"/>
      <c r="F1462" s="91"/>
    </row>
    <row r="1463" spans="1:6" x14ac:dyDescent="0.2">
      <c r="A1463" s="23" t="s">
        <v>2813</v>
      </c>
      <c r="B1463" s="24" t="s">
        <v>2814</v>
      </c>
      <c r="C1463" s="25"/>
      <c r="D1463" s="89">
        <f t="shared" si="10"/>
        <v>0</v>
      </c>
      <c r="E1463" s="90"/>
      <c r="F1463" s="91"/>
    </row>
    <row r="1464" spans="1:6" x14ac:dyDescent="0.2">
      <c r="A1464" s="23" t="s">
        <v>2815</v>
      </c>
      <c r="B1464" s="24" t="s">
        <v>2816</v>
      </c>
      <c r="C1464" s="25"/>
      <c r="D1464" s="89">
        <f t="shared" si="10"/>
        <v>0</v>
      </c>
      <c r="E1464" s="90"/>
      <c r="F1464" s="91"/>
    </row>
    <row r="1465" spans="1:6" x14ac:dyDescent="0.2">
      <c r="A1465" s="23" t="s">
        <v>2817</v>
      </c>
      <c r="B1465" s="24" t="s">
        <v>2818</v>
      </c>
      <c r="C1465" s="25"/>
      <c r="D1465" s="89">
        <f t="shared" si="10"/>
        <v>0</v>
      </c>
      <c r="E1465" s="90"/>
      <c r="F1465" s="91"/>
    </row>
    <row r="1466" spans="1:6" x14ac:dyDescent="0.2">
      <c r="A1466" s="23" t="s">
        <v>2819</v>
      </c>
      <c r="B1466" s="24" t="s">
        <v>2820</v>
      </c>
      <c r="C1466" s="25"/>
      <c r="D1466" s="89">
        <f t="shared" si="10"/>
        <v>0</v>
      </c>
      <c r="E1466" s="90"/>
      <c r="F1466" s="91"/>
    </row>
    <row r="1467" spans="1:6" x14ac:dyDescent="0.2">
      <c r="A1467" s="23" t="s">
        <v>2821</v>
      </c>
      <c r="B1467" s="24" t="s">
        <v>2822</v>
      </c>
      <c r="C1467" s="25"/>
      <c r="D1467" s="89">
        <f t="shared" si="10"/>
        <v>0</v>
      </c>
      <c r="E1467" s="90"/>
      <c r="F1467" s="91"/>
    </row>
    <row r="1468" spans="1:6" x14ac:dyDescent="0.2">
      <c r="A1468" s="23" t="s">
        <v>2823</v>
      </c>
      <c r="B1468" s="24" t="s">
        <v>2824</v>
      </c>
      <c r="C1468" s="25"/>
      <c r="D1468" s="89">
        <f t="shared" si="10"/>
        <v>0</v>
      </c>
      <c r="E1468" s="90"/>
      <c r="F1468" s="91"/>
    </row>
    <row r="1469" spans="1:6" x14ac:dyDescent="0.2">
      <c r="A1469" s="23" t="s">
        <v>2825</v>
      </c>
      <c r="B1469" s="24" t="s">
        <v>2826</v>
      </c>
      <c r="C1469" s="25"/>
      <c r="D1469" s="89">
        <f t="shared" si="10"/>
        <v>0</v>
      </c>
      <c r="E1469" s="90"/>
      <c r="F1469" s="91"/>
    </row>
    <row r="1470" spans="1:6" x14ac:dyDescent="0.2">
      <c r="A1470" s="23" t="s">
        <v>2827</v>
      </c>
      <c r="B1470" s="24" t="s">
        <v>2828</v>
      </c>
      <c r="C1470" s="25"/>
      <c r="D1470" s="89">
        <f t="shared" si="10"/>
        <v>0</v>
      </c>
      <c r="E1470" s="90"/>
      <c r="F1470" s="91"/>
    </row>
    <row r="1471" spans="1:6" x14ac:dyDescent="0.2">
      <c r="A1471" s="23" t="s">
        <v>2829</v>
      </c>
      <c r="B1471" s="24" t="s">
        <v>2830</v>
      </c>
      <c r="C1471" s="25"/>
      <c r="D1471" s="89">
        <f t="shared" si="10"/>
        <v>0</v>
      </c>
      <c r="E1471" s="90"/>
      <c r="F1471" s="91"/>
    </row>
    <row r="1472" spans="1:6" x14ac:dyDescent="0.2">
      <c r="A1472" s="23" t="s">
        <v>2831</v>
      </c>
      <c r="B1472" s="24" t="s">
        <v>2832</v>
      </c>
      <c r="C1472" s="25"/>
      <c r="D1472" s="89">
        <f t="shared" si="10"/>
        <v>0</v>
      </c>
      <c r="E1472" s="90"/>
      <c r="F1472" s="91"/>
    </row>
    <row r="1473" spans="1:9" x14ac:dyDescent="0.2">
      <c r="A1473" s="23" t="s">
        <v>2833</v>
      </c>
      <c r="B1473" s="24" t="s">
        <v>2834</v>
      </c>
      <c r="C1473" s="25"/>
      <c r="D1473" s="89">
        <f t="shared" si="10"/>
        <v>0</v>
      </c>
      <c r="E1473" s="90"/>
      <c r="F1473" s="91"/>
    </row>
    <row r="1474" spans="1:9" ht="13.5" customHeight="1" x14ac:dyDescent="0.2">
      <c r="A1474" s="23" t="s">
        <v>2835</v>
      </c>
      <c r="B1474" s="24" t="s">
        <v>2836</v>
      </c>
      <c r="C1474" s="25"/>
      <c r="D1474" s="89">
        <f t="shared" si="10"/>
        <v>0</v>
      </c>
      <c r="E1474" s="90"/>
      <c r="F1474" s="91"/>
    </row>
    <row r="1475" spans="1:9" x14ac:dyDescent="0.2">
      <c r="A1475" s="23" t="s">
        <v>2837</v>
      </c>
      <c r="B1475" s="24" t="s">
        <v>2838</v>
      </c>
      <c r="C1475" s="25"/>
      <c r="D1475" s="89">
        <f t="shared" si="10"/>
        <v>0</v>
      </c>
      <c r="E1475" s="90"/>
      <c r="F1475" s="91"/>
    </row>
    <row r="1476" spans="1:9" x14ac:dyDescent="0.2">
      <c r="A1476" s="23" t="s">
        <v>2839</v>
      </c>
      <c r="B1476" s="24" t="s">
        <v>2840</v>
      </c>
      <c r="C1476" s="25"/>
      <c r="D1476" s="89">
        <f t="shared" si="10"/>
        <v>0</v>
      </c>
      <c r="E1476" s="90"/>
      <c r="F1476" s="91"/>
    </row>
    <row r="1477" spans="1:9" x14ac:dyDescent="0.2">
      <c r="A1477" s="23" t="s">
        <v>2841</v>
      </c>
      <c r="B1477" s="24" t="s">
        <v>2842</v>
      </c>
      <c r="C1477" s="25"/>
      <c r="D1477" s="89">
        <f t="shared" si="10"/>
        <v>0</v>
      </c>
      <c r="E1477" s="90"/>
      <c r="F1477" s="91"/>
    </row>
    <row r="1478" spans="1:9" x14ac:dyDescent="0.2">
      <c r="A1478" s="23" t="s">
        <v>2843</v>
      </c>
      <c r="B1478" s="53" t="s">
        <v>2844</v>
      </c>
      <c r="C1478" s="25"/>
      <c r="D1478" s="89">
        <f t="shared" ref="D1478:D1542" si="11">+E1478+F1478</f>
        <v>0</v>
      </c>
      <c r="E1478" s="90"/>
      <c r="F1478" s="91"/>
    </row>
    <row r="1479" spans="1:9" x14ac:dyDescent="0.2">
      <c r="A1479" s="46"/>
      <c r="B1479" s="98" t="s">
        <v>2845</v>
      </c>
      <c r="C1479" s="40"/>
      <c r="D1479" s="41"/>
      <c r="E1479" s="41"/>
      <c r="F1479" s="42"/>
    </row>
    <row r="1480" spans="1:9" x14ac:dyDescent="0.2">
      <c r="A1480" s="46"/>
      <c r="B1480" s="47" t="s">
        <v>2846</v>
      </c>
      <c r="C1480" s="40">
        <f>SUM(C1481:C1488)</f>
        <v>0</v>
      </c>
      <c r="D1480" s="41"/>
      <c r="E1480" s="41"/>
      <c r="F1480" s="42"/>
      <c r="H1480" s="110"/>
      <c r="I1480" s="57"/>
    </row>
    <row r="1481" spans="1:9" x14ac:dyDescent="0.2">
      <c r="A1481" s="23" t="s">
        <v>2847</v>
      </c>
      <c r="B1481" s="24" t="s">
        <v>2848</v>
      </c>
      <c r="C1481" s="25"/>
      <c r="D1481" s="26"/>
      <c r="E1481" s="26"/>
      <c r="F1481" s="27"/>
    </row>
    <row r="1482" spans="1:9" x14ac:dyDescent="0.2">
      <c r="A1482" s="23" t="s">
        <v>2849</v>
      </c>
      <c r="B1482" s="24" t="s">
        <v>2850</v>
      </c>
      <c r="C1482" s="25"/>
      <c r="D1482" s="26"/>
      <c r="E1482" s="26"/>
      <c r="F1482" s="27"/>
    </row>
    <row r="1483" spans="1:9" x14ac:dyDescent="0.2">
      <c r="A1483" s="23" t="s">
        <v>2851</v>
      </c>
      <c r="B1483" s="24" t="s">
        <v>2852</v>
      </c>
      <c r="C1483" s="25"/>
      <c r="D1483" s="26"/>
      <c r="E1483" s="26"/>
      <c r="F1483" s="27"/>
    </row>
    <row r="1484" spans="1:9" x14ac:dyDescent="0.2">
      <c r="A1484" s="50" t="s">
        <v>2853</v>
      </c>
      <c r="B1484" s="51" t="s">
        <v>2854</v>
      </c>
      <c r="C1484" s="25"/>
      <c r="D1484" s="26"/>
      <c r="E1484" s="26"/>
      <c r="F1484" s="27"/>
    </row>
    <row r="1485" spans="1:9" x14ac:dyDescent="0.2">
      <c r="A1485" s="50" t="s">
        <v>2855</v>
      </c>
      <c r="B1485" s="51" t="s">
        <v>2856</v>
      </c>
      <c r="C1485" s="25"/>
      <c r="D1485" s="26"/>
      <c r="E1485" s="26"/>
      <c r="F1485" s="27"/>
    </row>
    <row r="1486" spans="1:9" x14ac:dyDescent="0.2">
      <c r="A1486" s="23" t="s">
        <v>2857</v>
      </c>
      <c r="B1486" s="24" t="s">
        <v>2858</v>
      </c>
      <c r="C1486" s="25"/>
      <c r="D1486" s="26"/>
      <c r="E1486" s="26"/>
      <c r="F1486" s="27"/>
    </row>
    <row r="1487" spans="1:9" x14ac:dyDescent="0.2">
      <c r="A1487" s="23" t="s">
        <v>2859</v>
      </c>
      <c r="B1487" s="24" t="s">
        <v>2860</v>
      </c>
      <c r="C1487" s="25"/>
      <c r="D1487" s="26"/>
      <c r="E1487" s="26"/>
      <c r="F1487" s="27"/>
    </row>
    <row r="1488" spans="1:9" x14ac:dyDescent="0.2">
      <c r="A1488" s="23" t="s">
        <v>2861</v>
      </c>
      <c r="B1488" s="28" t="s">
        <v>2862</v>
      </c>
      <c r="C1488" s="25"/>
      <c r="D1488" s="26"/>
      <c r="E1488" s="26"/>
      <c r="F1488" s="27"/>
    </row>
    <row r="1489" spans="1:6" x14ac:dyDescent="0.2">
      <c r="A1489" s="46"/>
      <c r="B1489" s="111" t="s">
        <v>2863</v>
      </c>
      <c r="C1489" s="40">
        <f>SUM(C1490:C1572)</f>
        <v>0</v>
      </c>
      <c r="D1489" s="95">
        <f>SUM(D1490:D1572)</f>
        <v>0</v>
      </c>
      <c r="E1489" s="95">
        <f>SUM(E1490:E1572)</f>
        <v>0</v>
      </c>
      <c r="F1489" s="72">
        <f>SUM(F1490:F1572)</f>
        <v>0</v>
      </c>
    </row>
    <row r="1490" spans="1:6" x14ac:dyDescent="0.2">
      <c r="A1490" s="23" t="s">
        <v>2864</v>
      </c>
      <c r="B1490" s="24" t="s">
        <v>2865</v>
      </c>
      <c r="C1490" s="25"/>
      <c r="D1490" s="89">
        <f t="shared" si="11"/>
        <v>0</v>
      </c>
      <c r="E1490" s="90"/>
      <c r="F1490" s="91"/>
    </row>
    <row r="1491" spans="1:6" x14ac:dyDescent="0.2">
      <c r="A1491" s="23" t="s">
        <v>2866</v>
      </c>
      <c r="B1491" s="24" t="s">
        <v>2867</v>
      </c>
      <c r="C1491" s="25"/>
      <c r="D1491" s="89">
        <f t="shared" si="11"/>
        <v>0</v>
      </c>
      <c r="E1491" s="90"/>
      <c r="F1491" s="91"/>
    </row>
    <row r="1492" spans="1:6" x14ac:dyDescent="0.2">
      <c r="A1492" s="23" t="s">
        <v>2868</v>
      </c>
      <c r="B1492" s="24" t="s">
        <v>2869</v>
      </c>
      <c r="C1492" s="25"/>
      <c r="D1492" s="89">
        <f t="shared" si="11"/>
        <v>0</v>
      </c>
      <c r="E1492" s="90"/>
      <c r="F1492" s="91"/>
    </row>
    <row r="1493" spans="1:6" x14ac:dyDescent="0.2">
      <c r="A1493" s="23" t="s">
        <v>2870</v>
      </c>
      <c r="B1493" s="24" t="s">
        <v>2871</v>
      </c>
      <c r="C1493" s="25"/>
      <c r="D1493" s="89">
        <f t="shared" si="11"/>
        <v>0</v>
      </c>
      <c r="E1493" s="90"/>
      <c r="F1493" s="91"/>
    </row>
    <row r="1494" spans="1:6" x14ac:dyDescent="0.2">
      <c r="A1494" s="23" t="s">
        <v>2872</v>
      </c>
      <c r="B1494" s="24" t="s">
        <v>2873</v>
      </c>
      <c r="C1494" s="25"/>
      <c r="D1494" s="89">
        <f t="shared" si="11"/>
        <v>0</v>
      </c>
      <c r="E1494" s="90"/>
      <c r="F1494" s="91"/>
    </row>
    <row r="1495" spans="1:6" x14ac:dyDescent="0.2">
      <c r="A1495" s="23" t="s">
        <v>2874</v>
      </c>
      <c r="B1495" s="24" t="s">
        <v>2875</v>
      </c>
      <c r="C1495" s="25"/>
      <c r="D1495" s="89">
        <f t="shared" si="11"/>
        <v>0</v>
      </c>
      <c r="E1495" s="90"/>
      <c r="F1495" s="91"/>
    </row>
    <row r="1496" spans="1:6" x14ac:dyDescent="0.2">
      <c r="A1496" s="23" t="s">
        <v>2876</v>
      </c>
      <c r="B1496" s="24" t="s">
        <v>2877</v>
      </c>
      <c r="C1496" s="25"/>
      <c r="D1496" s="89">
        <f t="shared" si="11"/>
        <v>0</v>
      </c>
      <c r="E1496" s="90"/>
      <c r="F1496" s="91"/>
    </row>
    <row r="1497" spans="1:6" x14ac:dyDescent="0.2">
      <c r="A1497" s="23" t="s">
        <v>2878</v>
      </c>
      <c r="B1497" s="24" t="s">
        <v>2879</v>
      </c>
      <c r="C1497" s="25"/>
      <c r="D1497" s="89">
        <f t="shared" si="11"/>
        <v>0</v>
      </c>
      <c r="E1497" s="90"/>
      <c r="F1497" s="91"/>
    </row>
    <row r="1498" spans="1:6" x14ac:dyDescent="0.2">
      <c r="A1498" s="23" t="s">
        <v>2880</v>
      </c>
      <c r="B1498" s="24" t="s">
        <v>2881</v>
      </c>
      <c r="C1498" s="25"/>
      <c r="D1498" s="89">
        <f t="shared" si="11"/>
        <v>0</v>
      </c>
      <c r="E1498" s="90"/>
      <c r="F1498" s="91"/>
    </row>
    <row r="1499" spans="1:6" x14ac:dyDescent="0.2">
      <c r="A1499" s="23" t="s">
        <v>2882</v>
      </c>
      <c r="B1499" s="24" t="s">
        <v>2883</v>
      </c>
      <c r="C1499" s="25"/>
      <c r="D1499" s="89">
        <f t="shared" si="11"/>
        <v>0</v>
      </c>
      <c r="E1499" s="90"/>
      <c r="F1499" s="91"/>
    </row>
    <row r="1500" spans="1:6" x14ac:dyDescent="0.2">
      <c r="A1500" s="23" t="s">
        <v>2884</v>
      </c>
      <c r="B1500" s="24" t="s">
        <v>2885</v>
      </c>
      <c r="C1500" s="25"/>
      <c r="D1500" s="89">
        <f t="shared" si="11"/>
        <v>0</v>
      </c>
      <c r="E1500" s="90"/>
      <c r="F1500" s="91"/>
    </row>
    <row r="1501" spans="1:6" x14ac:dyDescent="0.2">
      <c r="A1501" s="23" t="s">
        <v>2886</v>
      </c>
      <c r="B1501" s="24" t="s">
        <v>2887</v>
      </c>
      <c r="C1501" s="25"/>
      <c r="D1501" s="89">
        <f t="shared" si="11"/>
        <v>0</v>
      </c>
      <c r="E1501" s="90"/>
      <c r="F1501" s="91"/>
    </row>
    <row r="1502" spans="1:6" x14ac:dyDescent="0.2">
      <c r="A1502" s="23" t="s">
        <v>2888</v>
      </c>
      <c r="B1502" s="24" t="s">
        <v>2889</v>
      </c>
      <c r="C1502" s="25"/>
      <c r="D1502" s="89">
        <f t="shared" si="11"/>
        <v>0</v>
      </c>
      <c r="E1502" s="90"/>
      <c r="F1502" s="91"/>
    </row>
    <row r="1503" spans="1:6" x14ac:dyDescent="0.2">
      <c r="A1503" s="23" t="s">
        <v>2890</v>
      </c>
      <c r="B1503" s="24" t="s">
        <v>2891</v>
      </c>
      <c r="C1503" s="25"/>
      <c r="D1503" s="89">
        <f t="shared" si="11"/>
        <v>0</v>
      </c>
      <c r="E1503" s="90"/>
      <c r="F1503" s="91"/>
    </row>
    <row r="1504" spans="1:6" x14ac:dyDescent="0.2">
      <c r="A1504" s="23" t="s">
        <v>2892</v>
      </c>
      <c r="B1504" s="24" t="s">
        <v>2893</v>
      </c>
      <c r="C1504" s="25"/>
      <c r="D1504" s="89">
        <f t="shared" si="11"/>
        <v>0</v>
      </c>
      <c r="E1504" s="90"/>
      <c r="F1504" s="91"/>
    </row>
    <row r="1505" spans="1:6" x14ac:dyDescent="0.2">
      <c r="A1505" s="23" t="s">
        <v>2894</v>
      </c>
      <c r="B1505" s="24" t="s">
        <v>2895</v>
      </c>
      <c r="C1505" s="25"/>
      <c r="D1505" s="89">
        <f t="shared" si="11"/>
        <v>0</v>
      </c>
      <c r="E1505" s="90"/>
      <c r="F1505" s="91"/>
    </row>
    <row r="1506" spans="1:6" x14ac:dyDescent="0.2">
      <c r="A1506" s="23" t="s">
        <v>2896</v>
      </c>
      <c r="B1506" s="24" t="s">
        <v>2897</v>
      </c>
      <c r="C1506" s="25"/>
      <c r="D1506" s="89">
        <f t="shared" si="11"/>
        <v>0</v>
      </c>
      <c r="E1506" s="90"/>
      <c r="F1506" s="91"/>
    </row>
    <row r="1507" spans="1:6" x14ac:dyDescent="0.2">
      <c r="A1507" s="23" t="s">
        <v>2898</v>
      </c>
      <c r="B1507" s="24" t="s">
        <v>2899</v>
      </c>
      <c r="C1507" s="25"/>
      <c r="D1507" s="89">
        <f t="shared" si="11"/>
        <v>0</v>
      </c>
      <c r="E1507" s="90"/>
      <c r="F1507" s="91"/>
    </row>
    <row r="1508" spans="1:6" x14ac:dyDescent="0.2">
      <c r="A1508" s="23" t="s">
        <v>2900</v>
      </c>
      <c r="B1508" s="24" t="s">
        <v>2901</v>
      </c>
      <c r="C1508" s="25"/>
      <c r="D1508" s="89">
        <f t="shared" si="11"/>
        <v>0</v>
      </c>
      <c r="E1508" s="90"/>
      <c r="F1508" s="91"/>
    </row>
    <row r="1509" spans="1:6" x14ac:dyDescent="0.2">
      <c r="A1509" s="23" t="s">
        <v>2902</v>
      </c>
      <c r="B1509" s="24" t="s">
        <v>2903</v>
      </c>
      <c r="C1509" s="25"/>
      <c r="D1509" s="89">
        <f t="shared" si="11"/>
        <v>0</v>
      </c>
      <c r="E1509" s="90"/>
      <c r="F1509" s="91"/>
    </row>
    <row r="1510" spans="1:6" x14ac:dyDescent="0.2">
      <c r="A1510" s="23" t="s">
        <v>2904</v>
      </c>
      <c r="B1510" s="24" t="s">
        <v>2905</v>
      </c>
      <c r="C1510" s="25"/>
      <c r="D1510" s="89">
        <f t="shared" si="11"/>
        <v>0</v>
      </c>
      <c r="E1510" s="90"/>
      <c r="F1510" s="91"/>
    </row>
    <row r="1511" spans="1:6" x14ac:dyDescent="0.2">
      <c r="A1511" s="23" t="s">
        <v>2906</v>
      </c>
      <c r="B1511" s="24" t="s">
        <v>2907</v>
      </c>
      <c r="C1511" s="25"/>
      <c r="D1511" s="89">
        <f t="shared" si="11"/>
        <v>0</v>
      </c>
      <c r="E1511" s="90"/>
      <c r="F1511" s="91"/>
    </row>
    <row r="1512" spans="1:6" x14ac:dyDescent="0.2">
      <c r="A1512" s="23" t="s">
        <v>2908</v>
      </c>
      <c r="B1512" s="24" t="s">
        <v>2909</v>
      </c>
      <c r="C1512" s="25"/>
      <c r="D1512" s="89">
        <f t="shared" si="11"/>
        <v>0</v>
      </c>
      <c r="E1512" s="90"/>
      <c r="F1512" s="91"/>
    </row>
    <row r="1513" spans="1:6" x14ac:dyDescent="0.2">
      <c r="A1513" s="23" t="s">
        <v>2910</v>
      </c>
      <c r="B1513" s="24" t="s">
        <v>2911</v>
      </c>
      <c r="C1513" s="25"/>
      <c r="D1513" s="89">
        <f t="shared" si="11"/>
        <v>0</v>
      </c>
      <c r="E1513" s="90"/>
      <c r="F1513" s="91"/>
    </row>
    <row r="1514" spans="1:6" x14ac:dyDescent="0.2">
      <c r="A1514" s="23" t="s">
        <v>2912</v>
      </c>
      <c r="B1514" s="24" t="s">
        <v>2913</v>
      </c>
      <c r="C1514" s="25"/>
      <c r="D1514" s="89">
        <f t="shared" si="11"/>
        <v>0</v>
      </c>
      <c r="E1514" s="90"/>
      <c r="F1514" s="91"/>
    </row>
    <row r="1515" spans="1:6" x14ac:dyDescent="0.2">
      <c r="A1515" s="23" t="s">
        <v>2914</v>
      </c>
      <c r="B1515" s="24" t="s">
        <v>2915</v>
      </c>
      <c r="C1515" s="25"/>
      <c r="D1515" s="89">
        <f t="shared" si="11"/>
        <v>0</v>
      </c>
      <c r="E1515" s="90"/>
      <c r="F1515" s="91"/>
    </row>
    <row r="1516" spans="1:6" x14ac:dyDescent="0.2">
      <c r="A1516" s="23" t="s">
        <v>2916</v>
      </c>
      <c r="B1516" s="24" t="s">
        <v>2917</v>
      </c>
      <c r="C1516" s="25"/>
      <c r="D1516" s="89">
        <f t="shared" si="11"/>
        <v>0</v>
      </c>
      <c r="E1516" s="90"/>
      <c r="F1516" s="91"/>
    </row>
    <row r="1517" spans="1:6" x14ac:dyDescent="0.2">
      <c r="A1517" s="23" t="s">
        <v>2918</v>
      </c>
      <c r="B1517" s="24" t="s">
        <v>2919</v>
      </c>
      <c r="C1517" s="25"/>
      <c r="D1517" s="89">
        <f t="shared" si="11"/>
        <v>0</v>
      </c>
      <c r="E1517" s="90"/>
      <c r="F1517" s="91"/>
    </row>
    <row r="1518" spans="1:6" x14ac:dyDescent="0.2">
      <c r="A1518" s="23" t="s">
        <v>2920</v>
      </c>
      <c r="B1518" s="24" t="s">
        <v>2921</v>
      </c>
      <c r="C1518" s="25"/>
      <c r="D1518" s="89">
        <f t="shared" si="11"/>
        <v>0</v>
      </c>
      <c r="E1518" s="90"/>
      <c r="F1518" s="91"/>
    </row>
    <row r="1519" spans="1:6" x14ac:dyDescent="0.2">
      <c r="A1519" s="23" t="s">
        <v>2922</v>
      </c>
      <c r="B1519" s="24" t="s">
        <v>2923</v>
      </c>
      <c r="C1519" s="25"/>
      <c r="D1519" s="89">
        <f t="shared" si="11"/>
        <v>0</v>
      </c>
      <c r="E1519" s="90"/>
      <c r="F1519" s="91"/>
    </row>
    <row r="1520" spans="1:6" x14ac:dyDescent="0.2">
      <c r="A1520" s="23" t="s">
        <v>2924</v>
      </c>
      <c r="B1520" s="24" t="s">
        <v>2925</v>
      </c>
      <c r="C1520" s="25"/>
      <c r="D1520" s="89">
        <f t="shared" si="11"/>
        <v>0</v>
      </c>
      <c r="E1520" s="90"/>
      <c r="F1520" s="91"/>
    </row>
    <row r="1521" spans="1:6" x14ac:dyDescent="0.2">
      <c r="A1521" s="23" t="s">
        <v>2926</v>
      </c>
      <c r="B1521" s="24" t="s">
        <v>2927</v>
      </c>
      <c r="C1521" s="25"/>
      <c r="D1521" s="89">
        <f t="shared" si="11"/>
        <v>0</v>
      </c>
      <c r="E1521" s="90"/>
      <c r="F1521" s="91"/>
    </row>
    <row r="1522" spans="1:6" x14ac:dyDescent="0.2">
      <c r="A1522" s="23" t="s">
        <v>2928</v>
      </c>
      <c r="B1522" s="24" t="s">
        <v>2929</v>
      </c>
      <c r="C1522" s="25"/>
      <c r="D1522" s="89">
        <f t="shared" si="11"/>
        <v>0</v>
      </c>
      <c r="E1522" s="90"/>
      <c r="F1522" s="91"/>
    </row>
    <row r="1523" spans="1:6" x14ac:dyDescent="0.2">
      <c r="A1523" s="23" t="s">
        <v>2930</v>
      </c>
      <c r="B1523" s="24" t="s">
        <v>2931</v>
      </c>
      <c r="C1523" s="25"/>
      <c r="D1523" s="89">
        <f t="shared" si="11"/>
        <v>0</v>
      </c>
      <c r="E1523" s="90"/>
      <c r="F1523" s="91"/>
    </row>
    <row r="1524" spans="1:6" x14ac:dyDescent="0.2">
      <c r="A1524" s="23" t="s">
        <v>2932</v>
      </c>
      <c r="B1524" s="24" t="s">
        <v>2933</v>
      </c>
      <c r="C1524" s="25"/>
      <c r="D1524" s="89">
        <f t="shared" si="11"/>
        <v>0</v>
      </c>
      <c r="E1524" s="90"/>
      <c r="F1524" s="91"/>
    </row>
    <row r="1525" spans="1:6" x14ac:dyDescent="0.2">
      <c r="A1525" s="23" t="s">
        <v>2934</v>
      </c>
      <c r="B1525" s="24" t="s">
        <v>2935</v>
      </c>
      <c r="C1525" s="25"/>
      <c r="D1525" s="89">
        <f t="shared" si="11"/>
        <v>0</v>
      </c>
      <c r="E1525" s="90"/>
      <c r="F1525" s="91"/>
    </row>
    <row r="1526" spans="1:6" x14ac:dyDescent="0.2">
      <c r="A1526" s="23" t="s">
        <v>2936</v>
      </c>
      <c r="B1526" s="24" t="s">
        <v>2937</v>
      </c>
      <c r="C1526" s="25"/>
      <c r="D1526" s="89">
        <f t="shared" si="11"/>
        <v>0</v>
      </c>
      <c r="E1526" s="90"/>
      <c r="F1526" s="91"/>
    </row>
    <row r="1527" spans="1:6" x14ac:dyDescent="0.2">
      <c r="A1527" s="23" t="s">
        <v>2938</v>
      </c>
      <c r="B1527" s="24" t="s">
        <v>2939</v>
      </c>
      <c r="C1527" s="25"/>
      <c r="D1527" s="89">
        <f t="shared" si="11"/>
        <v>0</v>
      </c>
      <c r="E1527" s="90"/>
      <c r="F1527" s="91"/>
    </row>
    <row r="1528" spans="1:6" x14ac:dyDescent="0.2">
      <c r="A1528" s="23" t="s">
        <v>2940</v>
      </c>
      <c r="B1528" s="24" t="s">
        <v>2941</v>
      </c>
      <c r="C1528" s="25"/>
      <c r="D1528" s="89">
        <f t="shared" si="11"/>
        <v>0</v>
      </c>
      <c r="E1528" s="90"/>
      <c r="F1528" s="91"/>
    </row>
    <row r="1529" spans="1:6" x14ac:dyDescent="0.2">
      <c r="A1529" s="23" t="s">
        <v>2942</v>
      </c>
      <c r="B1529" s="24" t="s">
        <v>2943</v>
      </c>
      <c r="C1529" s="25"/>
      <c r="D1529" s="89">
        <f t="shared" si="11"/>
        <v>0</v>
      </c>
      <c r="E1529" s="90"/>
      <c r="F1529" s="91"/>
    </row>
    <row r="1530" spans="1:6" x14ac:dyDescent="0.2">
      <c r="A1530" s="23" t="s">
        <v>2944</v>
      </c>
      <c r="B1530" s="24" t="s">
        <v>2945</v>
      </c>
      <c r="C1530" s="25"/>
      <c r="D1530" s="89">
        <f t="shared" si="11"/>
        <v>0</v>
      </c>
      <c r="E1530" s="90"/>
      <c r="F1530" s="91"/>
    </row>
    <row r="1531" spans="1:6" x14ac:dyDescent="0.2">
      <c r="A1531" s="23" t="s">
        <v>2946</v>
      </c>
      <c r="B1531" s="24" t="s">
        <v>2947</v>
      </c>
      <c r="C1531" s="25"/>
      <c r="D1531" s="89">
        <f t="shared" si="11"/>
        <v>0</v>
      </c>
      <c r="E1531" s="90"/>
      <c r="F1531" s="91"/>
    </row>
    <row r="1532" spans="1:6" x14ac:dyDescent="0.2">
      <c r="A1532" s="23" t="s">
        <v>2948</v>
      </c>
      <c r="B1532" s="49" t="s">
        <v>2949</v>
      </c>
      <c r="C1532" s="25"/>
      <c r="D1532" s="89">
        <f t="shared" si="11"/>
        <v>0</v>
      </c>
      <c r="E1532" s="90"/>
      <c r="F1532" s="91"/>
    </row>
    <row r="1533" spans="1:6" x14ac:dyDescent="0.2">
      <c r="A1533" s="23" t="s">
        <v>2950</v>
      </c>
      <c r="B1533" s="24" t="s">
        <v>2951</v>
      </c>
      <c r="C1533" s="25"/>
      <c r="D1533" s="89">
        <f t="shared" si="11"/>
        <v>0</v>
      </c>
      <c r="E1533" s="90"/>
      <c r="F1533" s="91"/>
    </row>
    <row r="1534" spans="1:6" x14ac:dyDescent="0.2">
      <c r="A1534" s="23" t="s">
        <v>2952</v>
      </c>
      <c r="B1534" s="24" t="s">
        <v>2953</v>
      </c>
      <c r="C1534" s="25"/>
      <c r="D1534" s="89">
        <f t="shared" si="11"/>
        <v>0</v>
      </c>
      <c r="E1534" s="90"/>
      <c r="F1534" s="91"/>
    </row>
    <row r="1535" spans="1:6" x14ac:dyDescent="0.2">
      <c r="A1535" s="23" t="s">
        <v>2954</v>
      </c>
      <c r="B1535" s="24" t="s">
        <v>2955</v>
      </c>
      <c r="C1535" s="25"/>
      <c r="D1535" s="89">
        <f t="shared" si="11"/>
        <v>0</v>
      </c>
      <c r="E1535" s="90"/>
      <c r="F1535" s="91"/>
    </row>
    <row r="1536" spans="1:6" x14ac:dyDescent="0.2">
      <c r="A1536" s="23" t="s">
        <v>2956</v>
      </c>
      <c r="B1536" s="24" t="s">
        <v>2957</v>
      </c>
      <c r="C1536" s="25"/>
      <c r="D1536" s="89">
        <f t="shared" si="11"/>
        <v>0</v>
      </c>
      <c r="E1536" s="90"/>
      <c r="F1536" s="91"/>
    </row>
    <row r="1537" spans="1:6" x14ac:dyDescent="0.2">
      <c r="A1537" s="23" t="s">
        <v>2958</v>
      </c>
      <c r="B1537" s="24" t="s">
        <v>2959</v>
      </c>
      <c r="C1537" s="25"/>
      <c r="D1537" s="89">
        <f t="shared" si="11"/>
        <v>0</v>
      </c>
      <c r="E1537" s="90"/>
      <c r="F1537" s="91"/>
    </row>
    <row r="1538" spans="1:6" x14ac:dyDescent="0.2">
      <c r="A1538" s="23" t="s">
        <v>2960</v>
      </c>
      <c r="B1538" s="24" t="s">
        <v>2961</v>
      </c>
      <c r="C1538" s="25"/>
      <c r="D1538" s="89">
        <f t="shared" si="11"/>
        <v>0</v>
      </c>
      <c r="E1538" s="90"/>
      <c r="F1538" s="91"/>
    </row>
    <row r="1539" spans="1:6" x14ac:dyDescent="0.2">
      <c r="A1539" s="23" t="s">
        <v>2962</v>
      </c>
      <c r="B1539" s="24" t="s">
        <v>2963</v>
      </c>
      <c r="C1539" s="25"/>
      <c r="D1539" s="89">
        <f t="shared" si="11"/>
        <v>0</v>
      </c>
      <c r="E1539" s="90"/>
      <c r="F1539" s="91"/>
    </row>
    <row r="1540" spans="1:6" x14ac:dyDescent="0.2">
      <c r="A1540" s="23" t="s">
        <v>2964</v>
      </c>
      <c r="B1540" s="24" t="s">
        <v>2965</v>
      </c>
      <c r="C1540" s="25"/>
      <c r="D1540" s="89">
        <f t="shared" si="11"/>
        <v>0</v>
      </c>
      <c r="E1540" s="90"/>
      <c r="F1540" s="91"/>
    </row>
    <row r="1541" spans="1:6" x14ac:dyDescent="0.2">
      <c r="A1541" s="23" t="s">
        <v>2966</v>
      </c>
      <c r="B1541" s="24" t="s">
        <v>1697</v>
      </c>
      <c r="C1541" s="25"/>
      <c r="D1541" s="89">
        <f t="shared" si="11"/>
        <v>0</v>
      </c>
      <c r="E1541" s="90"/>
      <c r="F1541" s="91"/>
    </row>
    <row r="1542" spans="1:6" x14ac:dyDescent="0.2">
      <c r="A1542" s="23" t="s">
        <v>2967</v>
      </c>
      <c r="B1542" s="24" t="s">
        <v>2968</v>
      </c>
      <c r="C1542" s="25"/>
      <c r="D1542" s="89">
        <f t="shared" si="11"/>
        <v>0</v>
      </c>
      <c r="E1542" s="90"/>
      <c r="F1542" s="91"/>
    </row>
    <row r="1543" spans="1:6" x14ac:dyDescent="0.2">
      <c r="A1543" s="23" t="s">
        <v>2969</v>
      </c>
      <c r="B1543" s="24" t="s">
        <v>2970</v>
      </c>
      <c r="C1543" s="25"/>
      <c r="D1543" s="89">
        <f t="shared" ref="D1543:D1572" si="12">+E1543+F1543</f>
        <v>0</v>
      </c>
      <c r="E1543" s="90"/>
      <c r="F1543" s="91"/>
    </row>
    <row r="1544" spans="1:6" x14ac:dyDescent="0.2">
      <c r="A1544" s="23" t="s">
        <v>2971</v>
      </c>
      <c r="B1544" s="24" t="s">
        <v>2972</v>
      </c>
      <c r="C1544" s="25"/>
      <c r="D1544" s="89">
        <f t="shared" si="12"/>
        <v>0</v>
      </c>
      <c r="E1544" s="90"/>
      <c r="F1544" s="91"/>
    </row>
    <row r="1545" spans="1:6" x14ac:dyDescent="0.2">
      <c r="A1545" s="23" t="s">
        <v>2973</v>
      </c>
      <c r="B1545" s="24" t="s">
        <v>2974</v>
      </c>
      <c r="C1545" s="25"/>
      <c r="D1545" s="89">
        <f t="shared" si="12"/>
        <v>0</v>
      </c>
      <c r="E1545" s="90"/>
      <c r="F1545" s="91"/>
    </row>
    <row r="1546" spans="1:6" x14ac:dyDescent="0.2">
      <c r="A1546" s="23" t="s">
        <v>2975</v>
      </c>
      <c r="B1546" s="24" t="s">
        <v>2976</v>
      </c>
      <c r="C1546" s="25"/>
      <c r="D1546" s="89">
        <f t="shared" si="12"/>
        <v>0</v>
      </c>
      <c r="E1546" s="90"/>
      <c r="F1546" s="91"/>
    </row>
    <row r="1547" spans="1:6" x14ac:dyDescent="0.2">
      <c r="A1547" s="23" t="s">
        <v>2977</v>
      </c>
      <c r="B1547" s="24" t="s">
        <v>2978</v>
      </c>
      <c r="C1547" s="25"/>
      <c r="D1547" s="89">
        <f t="shared" si="12"/>
        <v>0</v>
      </c>
      <c r="E1547" s="90"/>
      <c r="F1547" s="91"/>
    </row>
    <row r="1548" spans="1:6" x14ac:dyDescent="0.2">
      <c r="A1548" s="23" t="s">
        <v>2979</v>
      </c>
      <c r="B1548" s="24" t="s">
        <v>2980</v>
      </c>
      <c r="C1548" s="25"/>
      <c r="D1548" s="89">
        <f t="shared" si="12"/>
        <v>0</v>
      </c>
      <c r="E1548" s="90"/>
      <c r="F1548" s="91"/>
    </row>
    <row r="1549" spans="1:6" x14ac:dyDescent="0.2">
      <c r="A1549" s="23" t="s">
        <v>2981</v>
      </c>
      <c r="B1549" s="24" t="s">
        <v>2982</v>
      </c>
      <c r="C1549" s="25"/>
      <c r="D1549" s="89">
        <f t="shared" si="12"/>
        <v>0</v>
      </c>
      <c r="E1549" s="90"/>
      <c r="F1549" s="91"/>
    </row>
    <row r="1550" spans="1:6" x14ac:dyDescent="0.2">
      <c r="A1550" s="23" t="s">
        <v>2983</v>
      </c>
      <c r="B1550" s="24" t="s">
        <v>2984</v>
      </c>
      <c r="C1550" s="25"/>
      <c r="D1550" s="89">
        <f t="shared" si="12"/>
        <v>0</v>
      </c>
      <c r="E1550" s="90"/>
      <c r="F1550" s="91"/>
    </row>
    <row r="1551" spans="1:6" x14ac:dyDescent="0.2">
      <c r="A1551" s="23" t="s">
        <v>2985</v>
      </c>
      <c r="B1551" s="24" t="s">
        <v>2986</v>
      </c>
      <c r="C1551" s="25"/>
      <c r="D1551" s="89">
        <f t="shared" si="12"/>
        <v>0</v>
      </c>
      <c r="E1551" s="90"/>
      <c r="F1551" s="91"/>
    </row>
    <row r="1552" spans="1:6" x14ac:dyDescent="0.2">
      <c r="A1552" s="23" t="s">
        <v>2987</v>
      </c>
      <c r="B1552" s="24" t="s">
        <v>2988</v>
      </c>
      <c r="C1552" s="25"/>
      <c r="D1552" s="89">
        <f t="shared" si="12"/>
        <v>0</v>
      </c>
      <c r="E1552" s="90"/>
      <c r="F1552" s="91"/>
    </row>
    <row r="1553" spans="1:6" x14ac:dyDescent="0.2">
      <c r="A1553" s="23" t="s">
        <v>2989</v>
      </c>
      <c r="B1553" s="24" t="s">
        <v>2990</v>
      </c>
      <c r="C1553" s="25"/>
      <c r="D1553" s="89">
        <f t="shared" si="12"/>
        <v>0</v>
      </c>
      <c r="E1553" s="90"/>
      <c r="F1553" s="91"/>
    </row>
    <row r="1554" spans="1:6" x14ac:dyDescent="0.2">
      <c r="A1554" s="23" t="s">
        <v>2991</v>
      </c>
      <c r="B1554" s="24" t="s">
        <v>2992</v>
      </c>
      <c r="C1554" s="25"/>
      <c r="D1554" s="89">
        <f t="shared" si="12"/>
        <v>0</v>
      </c>
      <c r="E1554" s="90"/>
      <c r="F1554" s="91"/>
    </row>
    <row r="1555" spans="1:6" x14ac:dyDescent="0.2">
      <c r="A1555" s="23" t="s">
        <v>2993</v>
      </c>
      <c r="B1555" s="24" t="s">
        <v>2994</v>
      </c>
      <c r="C1555" s="25"/>
      <c r="D1555" s="89">
        <f t="shared" si="12"/>
        <v>0</v>
      </c>
      <c r="E1555" s="90"/>
      <c r="F1555" s="91"/>
    </row>
    <row r="1556" spans="1:6" x14ac:dyDescent="0.2">
      <c r="A1556" s="23" t="s">
        <v>2995</v>
      </c>
      <c r="B1556" s="24" t="s">
        <v>2996</v>
      </c>
      <c r="C1556" s="25"/>
      <c r="D1556" s="89">
        <f t="shared" si="12"/>
        <v>0</v>
      </c>
      <c r="E1556" s="90"/>
      <c r="F1556" s="91"/>
    </row>
    <row r="1557" spans="1:6" x14ac:dyDescent="0.2">
      <c r="A1557" s="23" t="s">
        <v>2997</v>
      </c>
      <c r="B1557" s="24" t="s">
        <v>2998</v>
      </c>
      <c r="C1557" s="25"/>
      <c r="D1557" s="89">
        <f t="shared" si="12"/>
        <v>0</v>
      </c>
      <c r="E1557" s="90"/>
      <c r="F1557" s="91"/>
    </row>
    <row r="1558" spans="1:6" x14ac:dyDescent="0.2">
      <c r="A1558" s="23" t="s">
        <v>2999</v>
      </c>
      <c r="B1558" s="24" t="s">
        <v>3000</v>
      </c>
      <c r="C1558" s="25"/>
      <c r="D1558" s="89">
        <f t="shared" si="12"/>
        <v>0</v>
      </c>
      <c r="E1558" s="90"/>
      <c r="F1558" s="91"/>
    </row>
    <row r="1559" spans="1:6" x14ac:dyDescent="0.2">
      <c r="A1559" s="23" t="s">
        <v>3001</v>
      </c>
      <c r="B1559" s="24" t="s">
        <v>3002</v>
      </c>
      <c r="C1559" s="25"/>
      <c r="D1559" s="89">
        <f t="shared" si="12"/>
        <v>0</v>
      </c>
      <c r="E1559" s="90"/>
      <c r="F1559" s="91"/>
    </row>
    <row r="1560" spans="1:6" ht="12.75" customHeight="1" x14ac:dyDescent="0.2">
      <c r="A1560" s="23" t="s">
        <v>3003</v>
      </c>
      <c r="B1560" s="24" t="s">
        <v>3004</v>
      </c>
      <c r="C1560" s="25"/>
      <c r="D1560" s="89">
        <f t="shared" si="12"/>
        <v>0</v>
      </c>
      <c r="E1560" s="90"/>
      <c r="F1560" s="91"/>
    </row>
    <row r="1561" spans="1:6" x14ac:dyDescent="0.2">
      <c r="A1561" s="23" t="s">
        <v>3005</v>
      </c>
      <c r="B1561" s="24" t="s">
        <v>3006</v>
      </c>
      <c r="C1561" s="25"/>
      <c r="D1561" s="89">
        <f t="shared" si="12"/>
        <v>0</v>
      </c>
      <c r="E1561" s="90"/>
      <c r="F1561" s="91"/>
    </row>
    <row r="1562" spans="1:6" x14ac:dyDescent="0.2">
      <c r="A1562" s="23" t="s">
        <v>3007</v>
      </c>
      <c r="B1562" s="24" t="s">
        <v>3008</v>
      </c>
      <c r="C1562" s="25"/>
      <c r="D1562" s="89">
        <f t="shared" si="12"/>
        <v>0</v>
      </c>
      <c r="E1562" s="90"/>
      <c r="F1562" s="91"/>
    </row>
    <row r="1563" spans="1:6" ht="23.25" x14ac:dyDescent="0.2">
      <c r="A1563" s="23" t="s">
        <v>3009</v>
      </c>
      <c r="B1563" s="24" t="s">
        <v>3010</v>
      </c>
      <c r="C1563" s="25"/>
      <c r="D1563" s="89">
        <f t="shared" si="12"/>
        <v>0</v>
      </c>
      <c r="E1563" s="90"/>
      <c r="F1563" s="91"/>
    </row>
    <row r="1564" spans="1:6" x14ac:dyDescent="0.2">
      <c r="A1564" s="23" t="s">
        <v>3011</v>
      </c>
      <c r="B1564" s="24" t="s">
        <v>3012</v>
      </c>
      <c r="C1564" s="25"/>
      <c r="D1564" s="89">
        <f t="shared" si="12"/>
        <v>0</v>
      </c>
      <c r="E1564" s="90"/>
      <c r="F1564" s="91"/>
    </row>
    <row r="1565" spans="1:6" x14ac:dyDescent="0.2">
      <c r="A1565" s="23" t="s">
        <v>3013</v>
      </c>
      <c r="B1565" s="24" t="s">
        <v>3014</v>
      </c>
      <c r="C1565" s="25"/>
      <c r="D1565" s="89">
        <f t="shared" si="12"/>
        <v>0</v>
      </c>
      <c r="E1565" s="90"/>
      <c r="F1565" s="91"/>
    </row>
    <row r="1566" spans="1:6" x14ac:dyDescent="0.2">
      <c r="A1566" s="23" t="s">
        <v>3015</v>
      </c>
      <c r="B1566" s="24" t="s">
        <v>3016</v>
      </c>
      <c r="C1566" s="25"/>
      <c r="D1566" s="89">
        <f t="shared" si="12"/>
        <v>0</v>
      </c>
      <c r="E1566" s="90"/>
      <c r="F1566" s="91"/>
    </row>
    <row r="1567" spans="1:6" x14ac:dyDescent="0.2">
      <c r="A1567" s="23" t="s">
        <v>3017</v>
      </c>
      <c r="B1567" s="24" t="s">
        <v>3018</v>
      </c>
      <c r="C1567" s="25"/>
      <c r="D1567" s="89">
        <f t="shared" si="12"/>
        <v>0</v>
      </c>
      <c r="E1567" s="90"/>
      <c r="F1567" s="91"/>
    </row>
    <row r="1568" spans="1:6" x14ac:dyDescent="0.2">
      <c r="A1568" s="23" t="s">
        <v>3019</v>
      </c>
      <c r="B1568" s="24" t="s">
        <v>3020</v>
      </c>
      <c r="C1568" s="25"/>
      <c r="D1568" s="89">
        <f t="shared" si="12"/>
        <v>0</v>
      </c>
      <c r="E1568" s="90"/>
      <c r="F1568" s="91"/>
    </row>
    <row r="1569" spans="1:6" ht="23.25" x14ac:dyDescent="0.2">
      <c r="A1569" s="23" t="s">
        <v>3021</v>
      </c>
      <c r="B1569" s="24" t="s">
        <v>3022</v>
      </c>
      <c r="C1569" s="25"/>
      <c r="D1569" s="89">
        <f t="shared" si="12"/>
        <v>0</v>
      </c>
      <c r="E1569" s="90"/>
      <c r="F1569" s="91"/>
    </row>
    <row r="1570" spans="1:6" x14ac:dyDescent="0.2">
      <c r="A1570" s="23" t="s">
        <v>3023</v>
      </c>
      <c r="B1570" s="24" t="s">
        <v>3024</v>
      </c>
      <c r="C1570" s="25"/>
      <c r="D1570" s="89">
        <f t="shared" si="12"/>
        <v>0</v>
      </c>
      <c r="E1570" s="90"/>
      <c r="F1570" s="91"/>
    </row>
    <row r="1571" spans="1:6" x14ac:dyDescent="0.2">
      <c r="A1571" s="23" t="s">
        <v>3025</v>
      </c>
      <c r="B1571" s="24" t="s">
        <v>3026</v>
      </c>
      <c r="C1571" s="25"/>
      <c r="D1571" s="89">
        <f t="shared" si="12"/>
        <v>0</v>
      </c>
      <c r="E1571" s="90"/>
      <c r="F1571" s="91"/>
    </row>
    <row r="1572" spans="1:6" x14ac:dyDescent="0.2">
      <c r="A1572" s="23" t="s">
        <v>3027</v>
      </c>
      <c r="B1572" s="53" t="s">
        <v>3028</v>
      </c>
      <c r="C1572" s="25"/>
      <c r="D1572" s="89">
        <f t="shared" si="12"/>
        <v>0</v>
      </c>
      <c r="E1572" s="90"/>
      <c r="F1572" s="91"/>
    </row>
    <row r="1573" spans="1:6" x14ac:dyDescent="0.2">
      <c r="A1573" s="46"/>
      <c r="B1573" s="112" t="s">
        <v>3029</v>
      </c>
      <c r="C1573" s="40"/>
      <c r="D1573" s="41"/>
      <c r="E1573" s="41"/>
      <c r="F1573" s="42"/>
    </row>
    <row r="1574" spans="1:6" x14ac:dyDescent="0.2">
      <c r="A1574" s="46"/>
      <c r="B1574" s="47" t="s">
        <v>3030</v>
      </c>
      <c r="C1574" s="40">
        <f>SUM(C1575:C1591)</f>
        <v>0</v>
      </c>
      <c r="D1574" s="41"/>
      <c r="E1574" s="41"/>
      <c r="F1574" s="42"/>
    </row>
    <row r="1575" spans="1:6" x14ac:dyDescent="0.2">
      <c r="A1575" s="23" t="s">
        <v>3031</v>
      </c>
      <c r="B1575" s="24" t="s">
        <v>3032</v>
      </c>
      <c r="C1575" s="25"/>
      <c r="D1575" s="26"/>
      <c r="E1575" s="26"/>
      <c r="F1575" s="27"/>
    </row>
    <row r="1576" spans="1:6" x14ac:dyDescent="0.2">
      <c r="A1576" s="23" t="s">
        <v>3033</v>
      </c>
      <c r="B1576" s="24" t="s">
        <v>3034</v>
      </c>
      <c r="C1576" s="25"/>
      <c r="D1576" s="26"/>
      <c r="E1576" s="26"/>
      <c r="F1576" s="27"/>
    </row>
    <row r="1577" spans="1:6" x14ac:dyDescent="0.2">
      <c r="A1577" s="23" t="s">
        <v>3035</v>
      </c>
      <c r="B1577" s="24" t="s">
        <v>3036</v>
      </c>
      <c r="C1577" s="25"/>
      <c r="D1577" s="26"/>
      <c r="E1577" s="26"/>
      <c r="F1577" s="27"/>
    </row>
    <row r="1578" spans="1:6" x14ac:dyDescent="0.2">
      <c r="A1578" s="23" t="s">
        <v>3037</v>
      </c>
      <c r="B1578" s="24" t="s">
        <v>3038</v>
      </c>
      <c r="C1578" s="25"/>
      <c r="D1578" s="26"/>
      <c r="E1578" s="26"/>
      <c r="F1578" s="27"/>
    </row>
    <row r="1579" spans="1:6" x14ac:dyDescent="0.2">
      <c r="A1579" s="23" t="s">
        <v>3039</v>
      </c>
      <c r="B1579" s="24" t="s">
        <v>3040</v>
      </c>
      <c r="C1579" s="25"/>
      <c r="D1579" s="26"/>
      <c r="E1579" s="26"/>
      <c r="F1579" s="27"/>
    </row>
    <row r="1580" spans="1:6" x14ac:dyDescent="0.2">
      <c r="A1580" s="23" t="s">
        <v>3041</v>
      </c>
      <c r="B1580" s="24" t="s">
        <v>3042</v>
      </c>
      <c r="C1580" s="25"/>
      <c r="D1580" s="26"/>
      <c r="E1580" s="26"/>
      <c r="F1580" s="27"/>
    </row>
    <row r="1581" spans="1:6" x14ac:dyDescent="0.2">
      <c r="A1581" s="23" t="s">
        <v>3043</v>
      </c>
      <c r="B1581" s="24" t="s">
        <v>3044</v>
      </c>
      <c r="C1581" s="25"/>
      <c r="D1581" s="26"/>
      <c r="E1581" s="26"/>
      <c r="F1581" s="27"/>
    </row>
    <row r="1582" spans="1:6" ht="23.25" x14ac:dyDescent="0.2">
      <c r="A1582" s="23" t="s">
        <v>3045</v>
      </c>
      <c r="B1582" s="24" t="s">
        <v>3046</v>
      </c>
      <c r="C1582" s="25"/>
      <c r="D1582" s="26"/>
      <c r="E1582" s="26"/>
      <c r="F1582" s="27"/>
    </row>
    <row r="1583" spans="1:6" x14ac:dyDescent="0.2">
      <c r="A1583" s="23" t="s">
        <v>3047</v>
      </c>
      <c r="B1583" s="24" t="s">
        <v>3048</v>
      </c>
      <c r="C1583" s="25"/>
      <c r="D1583" s="26"/>
      <c r="E1583" s="26"/>
      <c r="F1583" s="27"/>
    </row>
    <row r="1584" spans="1:6" x14ac:dyDescent="0.2">
      <c r="A1584" s="23" t="s">
        <v>3049</v>
      </c>
      <c r="B1584" s="24" t="s">
        <v>3050</v>
      </c>
      <c r="C1584" s="25"/>
      <c r="D1584" s="26"/>
      <c r="E1584" s="26"/>
      <c r="F1584" s="27"/>
    </row>
    <row r="1585" spans="1:6" x14ac:dyDescent="0.2">
      <c r="A1585" s="23" t="s">
        <v>3051</v>
      </c>
      <c r="B1585" s="24" t="s">
        <v>3052</v>
      </c>
      <c r="C1585" s="25"/>
      <c r="D1585" s="26"/>
      <c r="E1585" s="26"/>
      <c r="F1585" s="27"/>
    </row>
    <row r="1586" spans="1:6" x14ac:dyDescent="0.2">
      <c r="A1586" s="23" t="s">
        <v>3053</v>
      </c>
      <c r="B1586" s="24" t="s">
        <v>3054</v>
      </c>
      <c r="C1586" s="25"/>
      <c r="D1586" s="26"/>
      <c r="E1586" s="26"/>
      <c r="F1586" s="27"/>
    </row>
    <row r="1587" spans="1:6" x14ac:dyDescent="0.2">
      <c r="A1587" s="23" t="s">
        <v>3055</v>
      </c>
      <c r="B1587" s="24" t="s">
        <v>3056</v>
      </c>
      <c r="C1587" s="25"/>
      <c r="D1587" s="26"/>
      <c r="E1587" s="26"/>
      <c r="F1587" s="27"/>
    </row>
    <row r="1588" spans="1:6" x14ac:dyDescent="0.2">
      <c r="A1588" s="23" t="s">
        <v>3057</v>
      </c>
      <c r="B1588" s="24" t="s">
        <v>3058</v>
      </c>
      <c r="C1588" s="25"/>
      <c r="D1588" s="26"/>
      <c r="E1588" s="26"/>
      <c r="F1588" s="27"/>
    </row>
    <row r="1589" spans="1:6" x14ac:dyDescent="0.2">
      <c r="A1589" s="23" t="s">
        <v>3059</v>
      </c>
      <c r="B1589" s="24" t="s">
        <v>3060</v>
      </c>
      <c r="C1589" s="25"/>
      <c r="D1589" s="26"/>
      <c r="E1589" s="26"/>
      <c r="F1589" s="27"/>
    </row>
    <row r="1590" spans="1:6" ht="23.25" x14ac:dyDescent="0.2">
      <c r="A1590" s="23" t="s">
        <v>3061</v>
      </c>
      <c r="B1590" s="53" t="s">
        <v>3062</v>
      </c>
      <c r="C1590" s="25"/>
      <c r="D1590" s="26"/>
      <c r="E1590" s="26"/>
      <c r="F1590" s="27"/>
    </row>
    <row r="1591" spans="1:6" x14ac:dyDescent="0.2">
      <c r="A1591" s="23" t="s">
        <v>3063</v>
      </c>
      <c r="B1591" s="53" t="s">
        <v>3064</v>
      </c>
      <c r="C1591" s="25"/>
      <c r="D1591" s="26"/>
      <c r="E1591" s="26"/>
      <c r="F1591" s="27"/>
    </row>
    <row r="1592" spans="1:6" x14ac:dyDescent="0.2">
      <c r="A1592" s="23"/>
      <c r="B1592" s="31" t="s">
        <v>3065</v>
      </c>
      <c r="C1592" s="40">
        <f>SUM(C1593:C1596)</f>
        <v>0</v>
      </c>
      <c r="D1592" s="95">
        <f>SUM(D1593:D1596)</f>
        <v>0</v>
      </c>
      <c r="E1592" s="95">
        <f>SUM(E1593:E1596)</f>
        <v>0</v>
      </c>
      <c r="F1592" s="72">
        <f>SUM(F1593:F1596)</f>
        <v>0</v>
      </c>
    </row>
    <row r="1593" spans="1:6" x14ac:dyDescent="0.2">
      <c r="A1593" s="23" t="s">
        <v>3066</v>
      </c>
      <c r="B1593" s="24" t="s">
        <v>3067</v>
      </c>
      <c r="C1593" s="25"/>
      <c r="D1593" s="89">
        <f t="shared" ref="D1593:D1656" si="13">+E1593+F1593</f>
        <v>0</v>
      </c>
      <c r="E1593" s="90"/>
      <c r="F1593" s="91"/>
    </row>
    <row r="1594" spans="1:6" x14ac:dyDescent="0.2">
      <c r="A1594" s="23" t="s">
        <v>3068</v>
      </c>
      <c r="B1594" s="24" t="s">
        <v>3069</v>
      </c>
      <c r="C1594" s="25"/>
      <c r="D1594" s="89">
        <f t="shared" si="13"/>
        <v>0</v>
      </c>
      <c r="E1594" s="90"/>
      <c r="F1594" s="91"/>
    </row>
    <row r="1595" spans="1:6" ht="23.25" x14ac:dyDescent="0.2">
      <c r="A1595" s="23" t="s">
        <v>3070</v>
      </c>
      <c r="B1595" s="24" t="s">
        <v>3071</v>
      </c>
      <c r="C1595" s="25"/>
      <c r="D1595" s="89">
        <f t="shared" si="13"/>
        <v>0</v>
      </c>
      <c r="E1595" s="90"/>
      <c r="F1595" s="91"/>
    </row>
    <row r="1596" spans="1:6" ht="23.25" x14ac:dyDescent="0.2">
      <c r="A1596" s="23" t="s">
        <v>3072</v>
      </c>
      <c r="B1596" s="53" t="s">
        <v>3073</v>
      </c>
      <c r="C1596" s="25"/>
      <c r="D1596" s="89">
        <f t="shared" si="13"/>
        <v>0</v>
      </c>
      <c r="E1596" s="90"/>
      <c r="F1596" s="91"/>
    </row>
    <row r="1597" spans="1:6" x14ac:dyDescent="0.2">
      <c r="A1597" s="46"/>
      <c r="B1597" s="111" t="s">
        <v>3074</v>
      </c>
      <c r="C1597" s="40">
        <f>SUM(C1598:C1630)</f>
        <v>0</v>
      </c>
      <c r="D1597" s="95">
        <f>SUM(D1598:D1630)</f>
        <v>0</v>
      </c>
      <c r="E1597" s="95">
        <f>SUM(E1598:E1630)</f>
        <v>0</v>
      </c>
      <c r="F1597" s="72">
        <f>SUM(F1598:F1630)</f>
        <v>0</v>
      </c>
    </row>
    <row r="1598" spans="1:6" ht="23.25" x14ac:dyDescent="0.2">
      <c r="A1598" s="23" t="s">
        <v>3075</v>
      </c>
      <c r="B1598" s="24" t="s">
        <v>3076</v>
      </c>
      <c r="C1598" s="25"/>
      <c r="D1598" s="89">
        <f t="shared" si="13"/>
        <v>0</v>
      </c>
      <c r="E1598" s="90"/>
      <c r="F1598" s="91"/>
    </row>
    <row r="1599" spans="1:6" x14ac:dyDescent="0.2">
      <c r="A1599" s="23" t="s">
        <v>3077</v>
      </c>
      <c r="B1599" s="24" t="s">
        <v>3078</v>
      </c>
      <c r="C1599" s="25"/>
      <c r="D1599" s="89">
        <f t="shared" si="13"/>
        <v>0</v>
      </c>
      <c r="E1599" s="90"/>
      <c r="F1599" s="91"/>
    </row>
    <row r="1600" spans="1:6" x14ac:dyDescent="0.2">
      <c r="A1600" s="23" t="s">
        <v>3079</v>
      </c>
      <c r="B1600" s="24" t="s">
        <v>3080</v>
      </c>
      <c r="C1600" s="25"/>
      <c r="D1600" s="89">
        <f t="shared" si="13"/>
        <v>0</v>
      </c>
      <c r="E1600" s="90"/>
      <c r="F1600" s="91"/>
    </row>
    <row r="1601" spans="1:6" x14ac:dyDescent="0.2">
      <c r="A1601" s="23" t="s">
        <v>3081</v>
      </c>
      <c r="B1601" s="24" t="s">
        <v>3082</v>
      </c>
      <c r="C1601" s="25"/>
      <c r="D1601" s="89">
        <f t="shared" si="13"/>
        <v>0</v>
      </c>
      <c r="E1601" s="90"/>
      <c r="F1601" s="91"/>
    </row>
    <row r="1602" spans="1:6" x14ac:dyDescent="0.2">
      <c r="A1602" s="23" t="s">
        <v>3083</v>
      </c>
      <c r="B1602" s="24" t="s">
        <v>3084</v>
      </c>
      <c r="C1602" s="25"/>
      <c r="D1602" s="89">
        <f t="shared" si="13"/>
        <v>0</v>
      </c>
      <c r="E1602" s="90"/>
      <c r="F1602" s="91"/>
    </row>
    <row r="1603" spans="1:6" x14ac:dyDescent="0.2">
      <c r="A1603" s="23" t="s">
        <v>3085</v>
      </c>
      <c r="B1603" s="24" t="s">
        <v>3086</v>
      </c>
      <c r="C1603" s="25"/>
      <c r="D1603" s="89">
        <f t="shared" si="13"/>
        <v>0</v>
      </c>
      <c r="E1603" s="90"/>
      <c r="F1603" s="91"/>
    </row>
    <row r="1604" spans="1:6" x14ac:dyDescent="0.2">
      <c r="A1604" s="23" t="s">
        <v>3087</v>
      </c>
      <c r="B1604" s="24" t="s">
        <v>3088</v>
      </c>
      <c r="C1604" s="25"/>
      <c r="D1604" s="89">
        <f t="shared" si="13"/>
        <v>0</v>
      </c>
      <c r="E1604" s="90"/>
      <c r="F1604" s="91"/>
    </row>
    <row r="1605" spans="1:6" x14ac:dyDescent="0.2">
      <c r="A1605" s="23" t="s">
        <v>3089</v>
      </c>
      <c r="B1605" s="24" t="s">
        <v>3090</v>
      </c>
      <c r="C1605" s="25"/>
      <c r="D1605" s="89">
        <f t="shared" si="13"/>
        <v>0</v>
      </c>
      <c r="E1605" s="90"/>
      <c r="F1605" s="91"/>
    </row>
    <row r="1606" spans="1:6" x14ac:dyDescent="0.2">
      <c r="A1606" s="23" t="s">
        <v>3091</v>
      </c>
      <c r="B1606" s="24" t="s">
        <v>3092</v>
      </c>
      <c r="C1606" s="25"/>
      <c r="D1606" s="89">
        <f t="shared" si="13"/>
        <v>0</v>
      </c>
      <c r="E1606" s="90"/>
      <c r="F1606" s="91"/>
    </row>
    <row r="1607" spans="1:6" x14ac:dyDescent="0.2">
      <c r="A1607" s="23" t="s">
        <v>3093</v>
      </c>
      <c r="B1607" s="24" t="s">
        <v>3094</v>
      </c>
      <c r="C1607" s="25"/>
      <c r="D1607" s="89">
        <f t="shared" si="13"/>
        <v>0</v>
      </c>
      <c r="E1607" s="90"/>
      <c r="F1607" s="91"/>
    </row>
    <row r="1608" spans="1:6" x14ac:dyDescent="0.2">
      <c r="A1608" s="23" t="s">
        <v>3095</v>
      </c>
      <c r="B1608" s="24" t="s">
        <v>3096</v>
      </c>
      <c r="C1608" s="25"/>
      <c r="D1608" s="89">
        <f t="shared" si="13"/>
        <v>0</v>
      </c>
      <c r="E1608" s="90"/>
      <c r="F1608" s="91"/>
    </row>
    <row r="1609" spans="1:6" x14ac:dyDescent="0.2">
      <c r="A1609" s="23" t="s">
        <v>3097</v>
      </c>
      <c r="B1609" s="24" t="s">
        <v>3098</v>
      </c>
      <c r="C1609" s="25"/>
      <c r="D1609" s="89">
        <f t="shared" si="13"/>
        <v>0</v>
      </c>
      <c r="E1609" s="90"/>
      <c r="F1609" s="91"/>
    </row>
    <row r="1610" spans="1:6" ht="23.25" x14ac:dyDescent="0.2">
      <c r="A1610" s="23" t="s">
        <v>3099</v>
      </c>
      <c r="B1610" s="24" t="s">
        <v>3100</v>
      </c>
      <c r="C1610" s="25"/>
      <c r="D1610" s="89">
        <f t="shared" si="13"/>
        <v>0</v>
      </c>
      <c r="E1610" s="90"/>
      <c r="F1610" s="91"/>
    </row>
    <row r="1611" spans="1:6" x14ac:dyDescent="0.2">
      <c r="A1611" s="23" t="s">
        <v>3101</v>
      </c>
      <c r="B1611" s="24" t="s">
        <v>3102</v>
      </c>
      <c r="C1611" s="25"/>
      <c r="D1611" s="89">
        <f t="shared" si="13"/>
        <v>0</v>
      </c>
      <c r="E1611" s="90"/>
      <c r="F1611" s="91"/>
    </row>
    <row r="1612" spans="1:6" x14ac:dyDescent="0.2">
      <c r="A1612" s="23" t="s">
        <v>3103</v>
      </c>
      <c r="B1612" s="24" t="s">
        <v>3104</v>
      </c>
      <c r="C1612" s="25"/>
      <c r="D1612" s="89">
        <f t="shared" si="13"/>
        <v>0</v>
      </c>
      <c r="E1612" s="90"/>
      <c r="F1612" s="91"/>
    </row>
    <row r="1613" spans="1:6" x14ac:dyDescent="0.2">
      <c r="A1613" s="23" t="s">
        <v>3105</v>
      </c>
      <c r="B1613" s="24" t="s">
        <v>3106</v>
      </c>
      <c r="C1613" s="25"/>
      <c r="D1613" s="89">
        <f t="shared" si="13"/>
        <v>0</v>
      </c>
      <c r="E1613" s="90"/>
      <c r="F1613" s="91"/>
    </row>
    <row r="1614" spans="1:6" ht="23.25" x14ac:dyDescent="0.2">
      <c r="A1614" s="23" t="s">
        <v>3107</v>
      </c>
      <c r="B1614" s="24" t="s">
        <v>3108</v>
      </c>
      <c r="C1614" s="25"/>
      <c r="D1614" s="89">
        <f t="shared" si="13"/>
        <v>0</v>
      </c>
      <c r="E1614" s="90"/>
      <c r="F1614" s="91"/>
    </row>
    <row r="1615" spans="1:6" x14ac:dyDescent="0.2">
      <c r="A1615" s="23" t="s">
        <v>3109</v>
      </c>
      <c r="B1615" s="24" t="s">
        <v>3110</v>
      </c>
      <c r="C1615" s="25"/>
      <c r="D1615" s="89">
        <f t="shared" si="13"/>
        <v>0</v>
      </c>
      <c r="E1615" s="90"/>
      <c r="F1615" s="91"/>
    </row>
    <row r="1616" spans="1:6" x14ac:dyDescent="0.2">
      <c r="A1616" s="23" t="s">
        <v>3111</v>
      </c>
      <c r="B1616" s="24" t="s">
        <v>3112</v>
      </c>
      <c r="C1616" s="25"/>
      <c r="D1616" s="89">
        <f t="shared" si="13"/>
        <v>0</v>
      </c>
      <c r="E1616" s="90"/>
      <c r="F1616" s="91"/>
    </row>
    <row r="1617" spans="1:6" x14ac:dyDescent="0.2">
      <c r="A1617" s="23" t="s">
        <v>3113</v>
      </c>
      <c r="B1617" s="24" t="s">
        <v>3114</v>
      </c>
      <c r="C1617" s="25"/>
      <c r="D1617" s="89">
        <f t="shared" si="13"/>
        <v>0</v>
      </c>
      <c r="E1617" s="90"/>
      <c r="F1617" s="91"/>
    </row>
    <row r="1618" spans="1:6" x14ac:dyDescent="0.2">
      <c r="A1618" s="23" t="s">
        <v>3115</v>
      </c>
      <c r="B1618" s="24" t="s">
        <v>3116</v>
      </c>
      <c r="C1618" s="25"/>
      <c r="D1618" s="89">
        <f t="shared" si="13"/>
        <v>0</v>
      </c>
      <c r="E1618" s="90"/>
      <c r="F1618" s="91"/>
    </row>
    <row r="1619" spans="1:6" x14ac:dyDescent="0.2">
      <c r="A1619" s="23" t="s">
        <v>3117</v>
      </c>
      <c r="B1619" s="24" t="s">
        <v>3118</v>
      </c>
      <c r="C1619" s="25"/>
      <c r="D1619" s="89">
        <f t="shared" si="13"/>
        <v>0</v>
      </c>
      <c r="E1619" s="90"/>
      <c r="F1619" s="91"/>
    </row>
    <row r="1620" spans="1:6" x14ac:dyDescent="0.2">
      <c r="A1620" s="23" t="s">
        <v>3119</v>
      </c>
      <c r="B1620" s="24" t="s">
        <v>3120</v>
      </c>
      <c r="C1620" s="25"/>
      <c r="D1620" s="89">
        <f t="shared" si="13"/>
        <v>0</v>
      </c>
      <c r="E1620" s="90"/>
      <c r="F1620" s="91"/>
    </row>
    <row r="1621" spans="1:6" x14ac:dyDescent="0.2">
      <c r="A1621" s="23" t="s">
        <v>3121</v>
      </c>
      <c r="B1621" s="24" t="s">
        <v>3122</v>
      </c>
      <c r="C1621" s="25"/>
      <c r="D1621" s="89">
        <f t="shared" si="13"/>
        <v>0</v>
      </c>
      <c r="E1621" s="90"/>
      <c r="F1621" s="91"/>
    </row>
    <row r="1622" spans="1:6" x14ac:dyDescent="0.2">
      <c r="A1622" s="23" t="s">
        <v>3123</v>
      </c>
      <c r="B1622" s="24" t="s">
        <v>3124</v>
      </c>
      <c r="C1622" s="25"/>
      <c r="D1622" s="89">
        <f t="shared" si="13"/>
        <v>0</v>
      </c>
      <c r="E1622" s="90"/>
      <c r="F1622" s="91"/>
    </row>
    <row r="1623" spans="1:6" x14ac:dyDescent="0.2">
      <c r="A1623" s="23" t="s">
        <v>3125</v>
      </c>
      <c r="B1623" s="24" t="s">
        <v>3126</v>
      </c>
      <c r="C1623" s="25"/>
      <c r="D1623" s="89">
        <f t="shared" si="13"/>
        <v>0</v>
      </c>
      <c r="E1623" s="90"/>
      <c r="F1623" s="91"/>
    </row>
    <row r="1624" spans="1:6" ht="23.25" x14ac:dyDescent="0.2">
      <c r="A1624" s="23" t="s">
        <v>3127</v>
      </c>
      <c r="B1624" s="24" t="s">
        <v>3128</v>
      </c>
      <c r="C1624" s="25"/>
      <c r="D1624" s="89">
        <f t="shared" si="13"/>
        <v>0</v>
      </c>
      <c r="E1624" s="90"/>
      <c r="F1624" s="91"/>
    </row>
    <row r="1625" spans="1:6" x14ac:dyDescent="0.2">
      <c r="A1625" s="23" t="s">
        <v>3129</v>
      </c>
      <c r="B1625" s="24" t="s">
        <v>3130</v>
      </c>
      <c r="C1625" s="25"/>
      <c r="D1625" s="89">
        <f t="shared" si="13"/>
        <v>0</v>
      </c>
      <c r="E1625" s="90"/>
      <c r="F1625" s="91"/>
    </row>
    <row r="1626" spans="1:6" x14ac:dyDescent="0.2">
      <c r="A1626" s="23" t="s">
        <v>3131</v>
      </c>
      <c r="B1626" s="24" t="s">
        <v>3132</v>
      </c>
      <c r="C1626" s="25"/>
      <c r="D1626" s="89">
        <f t="shared" si="13"/>
        <v>0</v>
      </c>
      <c r="E1626" s="90"/>
      <c r="F1626" s="91"/>
    </row>
    <row r="1627" spans="1:6" x14ac:dyDescent="0.2">
      <c r="A1627" s="23" t="s">
        <v>3133</v>
      </c>
      <c r="B1627" s="24" t="s">
        <v>3134</v>
      </c>
      <c r="C1627" s="25"/>
      <c r="D1627" s="89">
        <f t="shared" si="13"/>
        <v>0</v>
      </c>
      <c r="E1627" s="90"/>
      <c r="F1627" s="91"/>
    </row>
    <row r="1628" spans="1:6" x14ac:dyDescent="0.2">
      <c r="A1628" s="23" t="s">
        <v>3135</v>
      </c>
      <c r="B1628" s="24" t="s">
        <v>3136</v>
      </c>
      <c r="C1628" s="25"/>
      <c r="D1628" s="89">
        <f t="shared" si="13"/>
        <v>0</v>
      </c>
      <c r="E1628" s="90"/>
      <c r="F1628" s="91"/>
    </row>
    <row r="1629" spans="1:6" x14ac:dyDescent="0.2">
      <c r="A1629" s="23" t="s">
        <v>3137</v>
      </c>
      <c r="B1629" s="24" t="s">
        <v>3138</v>
      </c>
      <c r="C1629" s="25"/>
      <c r="D1629" s="89">
        <f t="shared" si="13"/>
        <v>0</v>
      </c>
      <c r="E1629" s="90"/>
      <c r="F1629" s="91"/>
    </row>
    <row r="1630" spans="1:6" x14ac:dyDescent="0.2">
      <c r="A1630" s="23" t="s">
        <v>3139</v>
      </c>
      <c r="B1630" s="53" t="s">
        <v>3140</v>
      </c>
      <c r="C1630" s="25"/>
      <c r="D1630" s="89">
        <f t="shared" si="13"/>
        <v>0</v>
      </c>
      <c r="E1630" s="90"/>
      <c r="F1630" s="91"/>
    </row>
    <row r="1631" spans="1:6" x14ac:dyDescent="0.2">
      <c r="A1631" s="46"/>
      <c r="B1631" s="111" t="s">
        <v>3141</v>
      </c>
      <c r="C1631" s="40">
        <f>SUM(C1632:C1637)</f>
        <v>0</v>
      </c>
      <c r="D1631" s="95">
        <f>SUM(D1632:D1637)</f>
        <v>0</v>
      </c>
      <c r="E1631" s="95">
        <f>SUM(E1632:E1637)</f>
        <v>0</v>
      </c>
      <c r="F1631" s="72">
        <f>SUM(F1632:F1637)</f>
        <v>0</v>
      </c>
    </row>
    <row r="1632" spans="1:6" x14ac:dyDescent="0.2">
      <c r="A1632" s="23" t="s">
        <v>3142</v>
      </c>
      <c r="B1632" s="96" t="s">
        <v>3143</v>
      </c>
      <c r="C1632" s="25"/>
      <c r="D1632" s="86">
        <f t="shared" si="13"/>
        <v>0</v>
      </c>
      <c r="E1632" s="113"/>
      <c r="F1632" s="114"/>
    </row>
    <row r="1633" spans="1:6" x14ac:dyDescent="0.2">
      <c r="A1633" s="23" t="s">
        <v>3144</v>
      </c>
      <c r="B1633" s="96" t="s">
        <v>3145</v>
      </c>
      <c r="C1633" s="25"/>
      <c r="D1633" s="86">
        <f t="shared" si="13"/>
        <v>0</v>
      </c>
      <c r="E1633" s="113"/>
      <c r="F1633" s="114"/>
    </row>
    <row r="1634" spans="1:6" x14ac:dyDescent="0.2">
      <c r="A1634" s="23" t="s">
        <v>3146</v>
      </c>
      <c r="B1634" s="24" t="s">
        <v>3147</v>
      </c>
      <c r="C1634" s="25"/>
      <c r="D1634" s="86">
        <f t="shared" si="13"/>
        <v>0</v>
      </c>
      <c r="E1634" s="113"/>
      <c r="F1634" s="114"/>
    </row>
    <row r="1635" spans="1:6" x14ac:dyDescent="0.2">
      <c r="A1635" s="23" t="s">
        <v>3148</v>
      </c>
      <c r="B1635" s="24" t="s">
        <v>3149</v>
      </c>
      <c r="C1635" s="25"/>
      <c r="D1635" s="86">
        <f t="shared" si="13"/>
        <v>0</v>
      </c>
      <c r="E1635" s="113"/>
      <c r="F1635" s="114"/>
    </row>
    <row r="1636" spans="1:6" x14ac:dyDescent="0.2">
      <c r="A1636" s="23" t="s">
        <v>3150</v>
      </c>
      <c r="B1636" s="24" t="s">
        <v>3151</v>
      </c>
      <c r="C1636" s="25"/>
      <c r="D1636" s="86">
        <f t="shared" si="13"/>
        <v>0</v>
      </c>
      <c r="E1636" s="113"/>
      <c r="F1636" s="114"/>
    </row>
    <row r="1637" spans="1:6" x14ac:dyDescent="0.2">
      <c r="A1637" s="23" t="s">
        <v>3152</v>
      </c>
      <c r="B1637" s="53" t="s">
        <v>3153</v>
      </c>
      <c r="C1637" s="25"/>
      <c r="D1637" s="86">
        <f t="shared" si="13"/>
        <v>0</v>
      </c>
      <c r="E1637" s="113"/>
      <c r="F1637" s="114"/>
    </row>
    <row r="1638" spans="1:6" x14ac:dyDescent="0.2">
      <c r="A1638" s="46"/>
      <c r="B1638" s="98" t="s">
        <v>3154</v>
      </c>
      <c r="C1638" s="40"/>
      <c r="D1638" s="95"/>
      <c r="E1638" s="95"/>
      <c r="F1638" s="72"/>
    </row>
    <row r="1639" spans="1:6" x14ac:dyDescent="0.2">
      <c r="A1639" s="46"/>
      <c r="B1639" s="47" t="s">
        <v>3155</v>
      </c>
      <c r="C1639" s="40">
        <f>SUM(C1640:C1844)</f>
        <v>0</v>
      </c>
      <c r="D1639" s="95">
        <f>SUM(D1640:D1844)</f>
        <v>0</v>
      </c>
      <c r="E1639" s="95">
        <f>SUM(E1640:E1844)</f>
        <v>0</v>
      </c>
      <c r="F1639" s="72">
        <f>SUM(F1640:F1844)</f>
        <v>0</v>
      </c>
    </row>
    <row r="1640" spans="1:6" x14ac:dyDescent="0.2">
      <c r="A1640" s="23" t="s">
        <v>3156</v>
      </c>
      <c r="B1640" s="24" t="s">
        <v>3157</v>
      </c>
      <c r="C1640" s="25"/>
      <c r="D1640" s="89">
        <f t="shared" si="13"/>
        <v>0</v>
      </c>
      <c r="E1640" s="90"/>
      <c r="F1640" s="91"/>
    </row>
    <row r="1641" spans="1:6" x14ac:dyDescent="0.2">
      <c r="A1641" s="23" t="s">
        <v>3158</v>
      </c>
      <c r="B1641" s="24" t="s">
        <v>3159</v>
      </c>
      <c r="C1641" s="25"/>
      <c r="D1641" s="89">
        <f t="shared" si="13"/>
        <v>0</v>
      </c>
      <c r="E1641" s="90"/>
      <c r="F1641" s="91"/>
    </row>
    <row r="1642" spans="1:6" x14ac:dyDescent="0.2">
      <c r="A1642" s="23" t="s">
        <v>3160</v>
      </c>
      <c r="B1642" s="24" t="s">
        <v>3161</v>
      </c>
      <c r="C1642" s="25"/>
      <c r="D1642" s="89">
        <f t="shared" si="13"/>
        <v>0</v>
      </c>
      <c r="E1642" s="90"/>
      <c r="F1642" s="91"/>
    </row>
    <row r="1643" spans="1:6" x14ac:dyDescent="0.2">
      <c r="A1643" s="23" t="s">
        <v>3162</v>
      </c>
      <c r="B1643" s="24" t="s">
        <v>3163</v>
      </c>
      <c r="C1643" s="25"/>
      <c r="D1643" s="89">
        <f t="shared" si="13"/>
        <v>0</v>
      </c>
      <c r="E1643" s="90"/>
      <c r="F1643" s="91"/>
    </row>
    <row r="1644" spans="1:6" x14ac:dyDescent="0.2">
      <c r="A1644" s="23" t="s">
        <v>3164</v>
      </c>
      <c r="B1644" s="24" t="s">
        <v>3165</v>
      </c>
      <c r="C1644" s="25"/>
      <c r="D1644" s="89">
        <f t="shared" si="13"/>
        <v>0</v>
      </c>
      <c r="E1644" s="90"/>
      <c r="F1644" s="91"/>
    </row>
    <row r="1645" spans="1:6" x14ac:dyDescent="0.2">
      <c r="A1645" s="23" t="s">
        <v>3166</v>
      </c>
      <c r="B1645" s="24" t="s">
        <v>3167</v>
      </c>
      <c r="C1645" s="25"/>
      <c r="D1645" s="89">
        <f t="shared" si="13"/>
        <v>0</v>
      </c>
      <c r="E1645" s="90"/>
      <c r="F1645" s="91"/>
    </row>
    <row r="1646" spans="1:6" x14ac:dyDescent="0.2">
      <c r="A1646" s="23" t="s">
        <v>3168</v>
      </c>
      <c r="B1646" s="24" t="s">
        <v>3169</v>
      </c>
      <c r="C1646" s="25"/>
      <c r="D1646" s="89">
        <f t="shared" si="13"/>
        <v>0</v>
      </c>
      <c r="E1646" s="90"/>
      <c r="F1646" s="91"/>
    </row>
    <row r="1647" spans="1:6" x14ac:dyDescent="0.2">
      <c r="A1647" s="23" t="s">
        <v>3170</v>
      </c>
      <c r="B1647" s="24" t="s">
        <v>3171</v>
      </c>
      <c r="C1647" s="25"/>
      <c r="D1647" s="89">
        <f t="shared" si="13"/>
        <v>0</v>
      </c>
      <c r="E1647" s="90"/>
      <c r="F1647" s="91"/>
    </row>
    <row r="1648" spans="1:6" x14ac:dyDescent="0.2">
      <c r="A1648" s="23" t="s">
        <v>3172</v>
      </c>
      <c r="B1648" s="24" t="s">
        <v>3173</v>
      </c>
      <c r="C1648" s="25"/>
      <c r="D1648" s="89">
        <f t="shared" si="13"/>
        <v>0</v>
      </c>
      <c r="E1648" s="90"/>
      <c r="F1648" s="91"/>
    </row>
    <row r="1649" spans="1:6" x14ac:dyDescent="0.2">
      <c r="A1649" s="23" t="s">
        <v>3174</v>
      </c>
      <c r="B1649" s="24" t="s">
        <v>3175</v>
      </c>
      <c r="C1649" s="25"/>
      <c r="D1649" s="89">
        <f t="shared" si="13"/>
        <v>0</v>
      </c>
      <c r="E1649" s="90"/>
      <c r="F1649" s="91"/>
    </row>
    <row r="1650" spans="1:6" x14ac:dyDescent="0.2">
      <c r="A1650" s="23" t="s">
        <v>3176</v>
      </c>
      <c r="B1650" s="24" t="s">
        <v>3177</v>
      </c>
      <c r="C1650" s="25"/>
      <c r="D1650" s="89">
        <f t="shared" si="13"/>
        <v>0</v>
      </c>
      <c r="E1650" s="90"/>
      <c r="F1650" s="91"/>
    </row>
    <row r="1651" spans="1:6" x14ac:dyDescent="0.2">
      <c r="A1651" s="23" t="s">
        <v>3178</v>
      </c>
      <c r="B1651" s="24" t="s">
        <v>3179</v>
      </c>
      <c r="C1651" s="25"/>
      <c r="D1651" s="89">
        <f t="shared" si="13"/>
        <v>0</v>
      </c>
      <c r="E1651" s="90"/>
      <c r="F1651" s="91"/>
    </row>
    <row r="1652" spans="1:6" x14ac:dyDescent="0.2">
      <c r="A1652" s="23" t="s">
        <v>3180</v>
      </c>
      <c r="B1652" s="24" t="s">
        <v>3181</v>
      </c>
      <c r="C1652" s="25"/>
      <c r="D1652" s="89">
        <f t="shared" si="13"/>
        <v>0</v>
      </c>
      <c r="E1652" s="90"/>
      <c r="F1652" s="91"/>
    </row>
    <row r="1653" spans="1:6" x14ac:dyDescent="0.2">
      <c r="A1653" s="23" t="s">
        <v>3182</v>
      </c>
      <c r="B1653" s="24" t="s">
        <v>3183</v>
      </c>
      <c r="C1653" s="25"/>
      <c r="D1653" s="89">
        <f t="shared" si="13"/>
        <v>0</v>
      </c>
      <c r="E1653" s="90"/>
      <c r="F1653" s="91"/>
    </row>
    <row r="1654" spans="1:6" x14ac:dyDescent="0.2">
      <c r="A1654" s="23" t="s">
        <v>3184</v>
      </c>
      <c r="B1654" s="24" t="s">
        <v>3185</v>
      </c>
      <c r="C1654" s="25"/>
      <c r="D1654" s="89">
        <f t="shared" si="13"/>
        <v>0</v>
      </c>
      <c r="E1654" s="90"/>
      <c r="F1654" s="91"/>
    </row>
    <row r="1655" spans="1:6" x14ac:dyDescent="0.2">
      <c r="A1655" s="23" t="s">
        <v>3186</v>
      </c>
      <c r="B1655" s="24" t="s">
        <v>3187</v>
      </c>
      <c r="C1655" s="25"/>
      <c r="D1655" s="89">
        <f t="shared" si="13"/>
        <v>0</v>
      </c>
      <c r="E1655" s="90"/>
      <c r="F1655" s="91"/>
    </row>
    <row r="1656" spans="1:6" ht="23.25" x14ac:dyDescent="0.2">
      <c r="A1656" s="23" t="s">
        <v>3188</v>
      </c>
      <c r="B1656" s="24" t="s">
        <v>3189</v>
      </c>
      <c r="C1656" s="25"/>
      <c r="D1656" s="89">
        <f t="shared" si="13"/>
        <v>0</v>
      </c>
      <c r="E1656" s="90"/>
      <c r="F1656" s="91"/>
    </row>
    <row r="1657" spans="1:6" x14ac:dyDescent="0.2">
      <c r="A1657" s="23" t="s">
        <v>3190</v>
      </c>
      <c r="B1657" s="24" t="s">
        <v>3191</v>
      </c>
      <c r="C1657" s="25"/>
      <c r="D1657" s="89">
        <f t="shared" ref="D1657:D1720" si="14">+E1657+F1657</f>
        <v>0</v>
      </c>
      <c r="E1657" s="90"/>
      <c r="F1657" s="91"/>
    </row>
    <row r="1658" spans="1:6" x14ac:dyDescent="0.2">
      <c r="A1658" s="23" t="s">
        <v>3192</v>
      </c>
      <c r="B1658" s="24" t="s">
        <v>3193</v>
      </c>
      <c r="C1658" s="25"/>
      <c r="D1658" s="89">
        <f t="shared" si="14"/>
        <v>0</v>
      </c>
      <c r="E1658" s="90"/>
      <c r="F1658" s="91"/>
    </row>
    <row r="1659" spans="1:6" x14ac:dyDescent="0.2">
      <c r="A1659" s="23" t="s">
        <v>3194</v>
      </c>
      <c r="B1659" s="24" t="s">
        <v>3195</v>
      </c>
      <c r="C1659" s="25"/>
      <c r="D1659" s="89">
        <f t="shared" si="14"/>
        <v>0</v>
      </c>
      <c r="E1659" s="90"/>
      <c r="F1659" s="91"/>
    </row>
    <row r="1660" spans="1:6" x14ac:dyDescent="0.2">
      <c r="A1660" s="23" t="s">
        <v>3196</v>
      </c>
      <c r="B1660" s="24" t="s">
        <v>3197</v>
      </c>
      <c r="C1660" s="25"/>
      <c r="D1660" s="89">
        <f t="shared" si="14"/>
        <v>0</v>
      </c>
      <c r="E1660" s="90"/>
      <c r="F1660" s="91"/>
    </row>
    <row r="1661" spans="1:6" ht="23.25" x14ac:dyDescent="0.2">
      <c r="A1661" s="23" t="s">
        <v>3198</v>
      </c>
      <c r="B1661" s="24" t="s">
        <v>3199</v>
      </c>
      <c r="C1661" s="25"/>
      <c r="D1661" s="89">
        <f t="shared" si="14"/>
        <v>0</v>
      </c>
      <c r="E1661" s="90"/>
      <c r="F1661" s="91"/>
    </row>
    <row r="1662" spans="1:6" x14ac:dyDescent="0.2">
      <c r="A1662" s="23" t="s">
        <v>3200</v>
      </c>
      <c r="B1662" s="24" t="s">
        <v>3201</v>
      </c>
      <c r="C1662" s="25"/>
      <c r="D1662" s="89">
        <f t="shared" si="14"/>
        <v>0</v>
      </c>
      <c r="E1662" s="90"/>
      <c r="F1662" s="91"/>
    </row>
    <row r="1663" spans="1:6" ht="23.25" x14ac:dyDescent="0.2">
      <c r="A1663" s="23" t="s">
        <v>3202</v>
      </c>
      <c r="B1663" s="24" t="s">
        <v>3203</v>
      </c>
      <c r="C1663" s="25"/>
      <c r="D1663" s="89">
        <f t="shared" si="14"/>
        <v>0</v>
      </c>
      <c r="E1663" s="90"/>
      <c r="F1663" s="91"/>
    </row>
    <row r="1664" spans="1:6" x14ac:dyDescent="0.2">
      <c r="A1664" s="23" t="s">
        <v>3204</v>
      </c>
      <c r="B1664" s="24" t="s">
        <v>3205</v>
      </c>
      <c r="C1664" s="25"/>
      <c r="D1664" s="89">
        <f t="shared" si="14"/>
        <v>0</v>
      </c>
      <c r="E1664" s="90"/>
      <c r="F1664" s="91"/>
    </row>
    <row r="1665" spans="1:6" x14ac:dyDescent="0.2">
      <c r="A1665" s="23" t="s">
        <v>3206</v>
      </c>
      <c r="B1665" s="24" t="s">
        <v>3207</v>
      </c>
      <c r="C1665" s="25"/>
      <c r="D1665" s="89">
        <f t="shared" si="14"/>
        <v>0</v>
      </c>
      <c r="E1665" s="90"/>
      <c r="F1665" s="91"/>
    </row>
    <row r="1666" spans="1:6" x14ac:dyDescent="0.2">
      <c r="A1666" s="23" t="s">
        <v>3208</v>
      </c>
      <c r="B1666" s="24" t="s">
        <v>3209</v>
      </c>
      <c r="C1666" s="25"/>
      <c r="D1666" s="89">
        <f t="shared" si="14"/>
        <v>0</v>
      </c>
      <c r="E1666" s="90"/>
      <c r="F1666" s="91"/>
    </row>
    <row r="1667" spans="1:6" ht="23.25" x14ac:dyDescent="0.2">
      <c r="A1667" s="23" t="s">
        <v>3210</v>
      </c>
      <c r="B1667" s="24" t="s">
        <v>3211</v>
      </c>
      <c r="C1667" s="25"/>
      <c r="D1667" s="89">
        <f t="shared" si="14"/>
        <v>0</v>
      </c>
      <c r="E1667" s="90"/>
      <c r="F1667" s="91"/>
    </row>
    <row r="1668" spans="1:6" x14ac:dyDescent="0.2">
      <c r="A1668" s="23" t="s">
        <v>3212</v>
      </c>
      <c r="B1668" s="24" t="s">
        <v>3213</v>
      </c>
      <c r="C1668" s="25"/>
      <c r="D1668" s="89">
        <f t="shared" si="14"/>
        <v>0</v>
      </c>
      <c r="E1668" s="90"/>
      <c r="F1668" s="91"/>
    </row>
    <row r="1669" spans="1:6" x14ac:dyDescent="0.2">
      <c r="A1669" s="23" t="s">
        <v>3214</v>
      </c>
      <c r="B1669" s="24" t="s">
        <v>3215</v>
      </c>
      <c r="C1669" s="25"/>
      <c r="D1669" s="89">
        <f t="shared" si="14"/>
        <v>0</v>
      </c>
      <c r="E1669" s="90"/>
      <c r="F1669" s="91"/>
    </row>
    <row r="1670" spans="1:6" ht="23.25" x14ac:dyDescent="0.2">
      <c r="A1670" s="23" t="s">
        <v>3216</v>
      </c>
      <c r="B1670" s="24" t="s">
        <v>3217</v>
      </c>
      <c r="C1670" s="25"/>
      <c r="D1670" s="89">
        <f t="shared" si="14"/>
        <v>0</v>
      </c>
      <c r="E1670" s="90"/>
      <c r="F1670" s="91"/>
    </row>
    <row r="1671" spans="1:6" x14ac:dyDescent="0.2">
      <c r="A1671" s="23" t="s">
        <v>3218</v>
      </c>
      <c r="B1671" s="24" t="s">
        <v>3219</v>
      </c>
      <c r="C1671" s="25"/>
      <c r="D1671" s="89">
        <f t="shared" si="14"/>
        <v>0</v>
      </c>
      <c r="E1671" s="90"/>
      <c r="F1671" s="91"/>
    </row>
    <row r="1672" spans="1:6" x14ac:dyDescent="0.2">
      <c r="A1672" s="23" t="s">
        <v>3220</v>
      </c>
      <c r="B1672" s="24" t="s">
        <v>3221</v>
      </c>
      <c r="C1672" s="25"/>
      <c r="D1672" s="89">
        <f t="shared" si="14"/>
        <v>0</v>
      </c>
      <c r="E1672" s="90"/>
      <c r="F1672" s="91"/>
    </row>
    <row r="1673" spans="1:6" x14ac:dyDescent="0.2">
      <c r="A1673" s="23" t="s">
        <v>3222</v>
      </c>
      <c r="B1673" s="24" t="s">
        <v>3223</v>
      </c>
      <c r="C1673" s="25"/>
      <c r="D1673" s="89">
        <f t="shared" si="14"/>
        <v>0</v>
      </c>
      <c r="E1673" s="90"/>
      <c r="F1673" s="91"/>
    </row>
    <row r="1674" spans="1:6" x14ac:dyDescent="0.2">
      <c r="A1674" s="23" t="s">
        <v>3224</v>
      </c>
      <c r="B1674" s="24" t="s">
        <v>3225</v>
      </c>
      <c r="C1674" s="25"/>
      <c r="D1674" s="89">
        <f t="shared" si="14"/>
        <v>0</v>
      </c>
      <c r="E1674" s="90"/>
      <c r="F1674" s="91"/>
    </row>
    <row r="1675" spans="1:6" x14ac:dyDescent="0.2">
      <c r="A1675" s="23" t="s">
        <v>3226</v>
      </c>
      <c r="B1675" s="24" t="s">
        <v>3227</v>
      </c>
      <c r="C1675" s="25"/>
      <c r="D1675" s="89">
        <f t="shared" si="14"/>
        <v>0</v>
      </c>
      <c r="E1675" s="90"/>
      <c r="F1675" s="91"/>
    </row>
    <row r="1676" spans="1:6" x14ac:dyDescent="0.2">
      <c r="A1676" s="23" t="s">
        <v>3228</v>
      </c>
      <c r="B1676" s="24" t="s">
        <v>3229</v>
      </c>
      <c r="C1676" s="25"/>
      <c r="D1676" s="89">
        <f t="shared" si="14"/>
        <v>0</v>
      </c>
      <c r="E1676" s="90"/>
      <c r="F1676" s="91"/>
    </row>
    <row r="1677" spans="1:6" x14ac:dyDescent="0.2">
      <c r="A1677" s="23" t="s">
        <v>3230</v>
      </c>
      <c r="B1677" s="24" t="s">
        <v>3231</v>
      </c>
      <c r="C1677" s="25"/>
      <c r="D1677" s="89">
        <f t="shared" si="14"/>
        <v>0</v>
      </c>
      <c r="E1677" s="90"/>
      <c r="F1677" s="91"/>
    </row>
    <row r="1678" spans="1:6" x14ac:dyDescent="0.2">
      <c r="A1678" s="23" t="s">
        <v>3232</v>
      </c>
      <c r="B1678" s="24" t="s">
        <v>3233</v>
      </c>
      <c r="C1678" s="25"/>
      <c r="D1678" s="89">
        <f t="shared" si="14"/>
        <v>0</v>
      </c>
      <c r="E1678" s="90"/>
      <c r="F1678" s="91"/>
    </row>
    <row r="1679" spans="1:6" x14ac:dyDescent="0.2">
      <c r="A1679" s="23" t="s">
        <v>3234</v>
      </c>
      <c r="B1679" s="24" t="s">
        <v>3235</v>
      </c>
      <c r="C1679" s="25"/>
      <c r="D1679" s="89">
        <f t="shared" si="14"/>
        <v>0</v>
      </c>
      <c r="E1679" s="90"/>
      <c r="F1679" s="91"/>
    </row>
    <row r="1680" spans="1:6" x14ac:dyDescent="0.2">
      <c r="A1680" s="23" t="s">
        <v>3236</v>
      </c>
      <c r="B1680" s="24" t="s">
        <v>3237</v>
      </c>
      <c r="C1680" s="25"/>
      <c r="D1680" s="89">
        <f t="shared" si="14"/>
        <v>0</v>
      </c>
      <c r="E1680" s="90"/>
      <c r="F1680" s="91"/>
    </row>
    <row r="1681" spans="1:6" x14ac:dyDescent="0.2">
      <c r="A1681" s="23" t="s">
        <v>3238</v>
      </c>
      <c r="B1681" s="24" t="s">
        <v>3239</v>
      </c>
      <c r="C1681" s="25"/>
      <c r="D1681" s="89">
        <f t="shared" si="14"/>
        <v>0</v>
      </c>
      <c r="E1681" s="90"/>
      <c r="F1681" s="91"/>
    </row>
    <row r="1682" spans="1:6" x14ac:dyDescent="0.2">
      <c r="A1682" s="23" t="s">
        <v>3240</v>
      </c>
      <c r="B1682" s="24" t="s">
        <v>3241</v>
      </c>
      <c r="C1682" s="25"/>
      <c r="D1682" s="89">
        <f t="shared" si="14"/>
        <v>0</v>
      </c>
      <c r="E1682" s="90"/>
      <c r="F1682" s="91"/>
    </row>
    <row r="1683" spans="1:6" x14ac:dyDescent="0.2">
      <c r="A1683" s="23" t="s">
        <v>3242</v>
      </c>
      <c r="B1683" s="24" t="s">
        <v>3243</v>
      </c>
      <c r="C1683" s="25"/>
      <c r="D1683" s="89">
        <f t="shared" si="14"/>
        <v>0</v>
      </c>
      <c r="E1683" s="90"/>
      <c r="F1683" s="91"/>
    </row>
    <row r="1684" spans="1:6" x14ac:dyDescent="0.2">
      <c r="A1684" s="23" t="s">
        <v>3244</v>
      </c>
      <c r="B1684" s="24" t="s">
        <v>3245</v>
      </c>
      <c r="C1684" s="25"/>
      <c r="D1684" s="89">
        <f t="shared" si="14"/>
        <v>0</v>
      </c>
      <c r="E1684" s="90"/>
      <c r="F1684" s="91"/>
    </row>
    <row r="1685" spans="1:6" ht="23.25" x14ac:dyDescent="0.2">
      <c r="A1685" s="23" t="s">
        <v>3246</v>
      </c>
      <c r="B1685" s="24" t="s">
        <v>3247</v>
      </c>
      <c r="C1685" s="25"/>
      <c r="D1685" s="89">
        <f t="shared" si="14"/>
        <v>0</v>
      </c>
      <c r="E1685" s="90"/>
      <c r="F1685" s="91"/>
    </row>
    <row r="1686" spans="1:6" x14ac:dyDescent="0.2">
      <c r="A1686" s="23" t="s">
        <v>3248</v>
      </c>
      <c r="B1686" s="24" t="s">
        <v>3249</v>
      </c>
      <c r="C1686" s="25"/>
      <c r="D1686" s="89">
        <f t="shared" si="14"/>
        <v>0</v>
      </c>
      <c r="E1686" s="90"/>
      <c r="F1686" s="91"/>
    </row>
    <row r="1687" spans="1:6" x14ac:dyDescent="0.2">
      <c r="A1687" s="23" t="s">
        <v>3250</v>
      </c>
      <c r="B1687" s="24" t="s">
        <v>3251</v>
      </c>
      <c r="C1687" s="25"/>
      <c r="D1687" s="89">
        <f t="shared" si="14"/>
        <v>0</v>
      </c>
      <c r="E1687" s="90"/>
      <c r="F1687" s="91"/>
    </row>
    <row r="1688" spans="1:6" x14ac:dyDescent="0.2">
      <c r="A1688" s="23" t="s">
        <v>3252</v>
      </c>
      <c r="B1688" s="24" t="s">
        <v>3253</v>
      </c>
      <c r="C1688" s="25"/>
      <c r="D1688" s="89">
        <f t="shared" si="14"/>
        <v>0</v>
      </c>
      <c r="E1688" s="90"/>
      <c r="F1688" s="91"/>
    </row>
    <row r="1689" spans="1:6" x14ac:dyDescent="0.2">
      <c r="A1689" s="23" t="s">
        <v>3254</v>
      </c>
      <c r="B1689" s="24" t="s">
        <v>3255</v>
      </c>
      <c r="C1689" s="25"/>
      <c r="D1689" s="89">
        <f t="shared" si="14"/>
        <v>0</v>
      </c>
      <c r="E1689" s="90"/>
      <c r="F1689" s="91"/>
    </row>
    <row r="1690" spans="1:6" x14ac:dyDescent="0.2">
      <c r="A1690" s="23" t="s">
        <v>3256</v>
      </c>
      <c r="B1690" s="24" t="s">
        <v>3257</v>
      </c>
      <c r="C1690" s="25"/>
      <c r="D1690" s="89">
        <f t="shared" si="14"/>
        <v>0</v>
      </c>
      <c r="E1690" s="90"/>
      <c r="F1690" s="91"/>
    </row>
    <row r="1691" spans="1:6" x14ac:dyDescent="0.2">
      <c r="A1691" s="23" t="s">
        <v>3258</v>
      </c>
      <c r="B1691" s="24" t="s">
        <v>3259</v>
      </c>
      <c r="C1691" s="25"/>
      <c r="D1691" s="89">
        <f t="shared" si="14"/>
        <v>0</v>
      </c>
      <c r="E1691" s="90"/>
      <c r="F1691" s="91"/>
    </row>
    <row r="1692" spans="1:6" x14ac:dyDescent="0.2">
      <c r="A1692" s="23" t="s">
        <v>3260</v>
      </c>
      <c r="B1692" s="24" t="s">
        <v>3261</v>
      </c>
      <c r="C1692" s="25"/>
      <c r="D1692" s="89">
        <f t="shared" si="14"/>
        <v>0</v>
      </c>
      <c r="E1692" s="90"/>
      <c r="F1692" s="91"/>
    </row>
    <row r="1693" spans="1:6" x14ac:dyDescent="0.2">
      <c r="A1693" s="23" t="s">
        <v>3262</v>
      </c>
      <c r="B1693" s="24" t="s">
        <v>3263</v>
      </c>
      <c r="C1693" s="25"/>
      <c r="D1693" s="89">
        <f t="shared" si="14"/>
        <v>0</v>
      </c>
      <c r="E1693" s="90"/>
      <c r="F1693" s="91"/>
    </row>
    <row r="1694" spans="1:6" x14ac:dyDescent="0.2">
      <c r="A1694" s="23" t="s">
        <v>3264</v>
      </c>
      <c r="B1694" s="24" t="s">
        <v>3265</v>
      </c>
      <c r="C1694" s="25"/>
      <c r="D1694" s="89">
        <f t="shared" si="14"/>
        <v>0</v>
      </c>
      <c r="E1694" s="90"/>
      <c r="F1694" s="91"/>
    </row>
    <row r="1695" spans="1:6" x14ac:dyDescent="0.2">
      <c r="A1695" s="23" t="s">
        <v>3266</v>
      </c>
      <c r="B1695" s="24" t="s">
        <v>3267</v>
      </c>
      <c r="C1695" s="25"/>
      <c r="D1695" s="89">
        <f t="shared" si="14"/>
        <v>0</v>
      </c>
      <c r="E1695" s="90"/>
      <c r="F1695" s="91"/>
    </row>
    <row r="1696" spans="1:6" x14ac:dyDescent="0.2">
      <c r="A1696" s="23" t="s">
        <v>3268</v>
      </c>
      <c r="B1696" s="24" t="s">
        <v>3269</v>
      </c>
      <c r="C1696" s="25"/>
      <c r="D1696" s="89">
        <f t="shared" si="14"/>
        <v>0</v>
      </c>
      <c r="E1696" s="90"/>
      <c r="F1696" s="91"/>
    </row>
    <row r="1697" spans="1:6" x14ac:dyDescent="0.2">
      <c r="A1697" s="23" t="s">
        <v>3270</v>
      </c>
      <c r="B1697" s="24" t="s">
        <v>3271</v>
      </c>
      <c r="C1697" s="25"/>
      <c r="D1697" s="89">
        <f t="shared" si="14"/>
        <v>0</v>
      </c>
      <c r="E1697" s="90"/>
      <c r="F1697" s="91"/>
    </row>
    <row r="1698" spans="1:6" x14ac:dyDescent="0.2">
      <c r="A1698" s="23" t="s">
        <v>3272</v>
      </c>
      <c r="B1698" s="24" t="s">
        <v>3273</v>
      </c>
      <c r="C1698" s="25"/>
      <c r="D1698" s="89">
        <f t="shared" si="14"/>
        <v>0</v>
      </c>
      <c r="E1698" s="90"/>
      <c r="F1698" s="91"/>
    </row>
    <row r="1699" spans="1:6" x14ac:dyDescent="0.2">
      <c r="A1699" s="23" t="s">
        <v>3274</v>
      </c>
      <c r="B1699" s="24" t="s">
        <v>3275</v>
      </c>
      <c r="C1699" s="25"/>
      <c r="D1699" s="89">
        <f t="shared" si="14"/>
        <v>0</v>
      </c>
      <c r="E1699" s="90"/>
      <c r="F1699" s="91"/>
    </row>
    <row r="1700" spans="1:6" x14ac:dyDescent="0.2">
      <c r="A1700" s="23" t="s">
        <v>3276</v>
      </c>
      <c r="B1700" s="24" t="s">
        <v>3277</v>
      </c>
      <c r="C1700" s="25"/>
      <c r="D1700" s="89">
        <f t="shared" si="14"/>
        <v>0</v>
      </c>
      <c r="E1700" s="90"/>
      <c r="F1700" s="91"/>
    </row>
    <row r="1701" spans="1:6" x14ac:dyDescent="0.2">
      <c r="A1701" s="23" t="s">
        <v>3278</v>
      </c>
      <c r="B1701" s="24" t="s">
        <v>3279</v>
      </c>
      <c r="C1701" s="25"/>
      <c r="D1701" s="89">
        <f t="shared" si="14"/>
        <v>0</v>
      </c>
      <c r="E1701" s="90"/>
      <c r="F1701" s="91"/>
    </row>
    <row r="1702" spans="1:6" x14ac:dyDescent="0.2">
      <c r="A1702" s="23" t="s">
        <v>3280</v>
      </c>
      <c r="B1702" s="24" t="s">
        <v>3281</v>
      </c>
      <c r="C1702" s="25"/>
      <c r="D1702" s="89">
        <f t="shared" si="14"/>
        <v>0</v>
      </c>
      <c r="E1702" s="90"/>
      <c r="F1702" s="91"/>
    </row>
    <row r="1703" spans="1:6" x14ac:dyDescent="0.2">
      <c r="A1703" s="23" t="s">
        <v>3282</v>
      </c>
      <c r="B1703" s="24" t="s">
        <v>3283</v>
      </c>
      <c r="C1703" s="25"/>
      <c r="D1703" s="89">
        <f t="shared" si="14"/>
        <v>0</v>
      </c>
      <c r="E1703" s="90"/>
      <c r="F1703" s="91"/>
    </row>
    <row r="1704" spans="1:6" x14ac:dyDescent="0.2">
      <c r="A1704" s="23" t="s">
        <v>3284</v>
      </c>
      <c r="B1704" s="24" t="s">
        <v>3285</v>
      </c>
      <c r="C1704" s="25"/>
      <c r="D1704" s="89">
        <f t="shared" si="14"/>
        <v>0</v>
      </c>
      <c r="E1704" s="90"/>
      <c r="F1704" s="91"/>
    </row>
    <row r="1705" spans="1:6" x14ac:dyDescent="0.2">
      <c r="A1705" s="23" t="s">
        <v>3286</v>
      </c>
      <c r="B1705" s="24" t="s">
        <v>3287</v>
      </c>
      <c r="C1705" s="25"/>
      <c r="D1705" s="89">
        <f t="shared" si="14"/>
        <v>0</v>
      </c>
      <c r="E1705" s="90"/>
      <c r="F1705" s="91"/>
    </row>
    <row r="1706" spans="1:6" x14ac:dyDescent="0.2">
      <c r="A1706" s="23" t="s">
        <v>3288</v>
      </c>
      <c r="B1706" s="24" t="s">
        <v>3289</v>
      </c>
      <c r="C1706" s="25"/>
      <c r="D1706" s="89">
        <f t="shared" si="14"/>
        <v>0</v>
      </c>
      <c r="E1706" s="90"/>
      <c r="F1706" s="91"/>
    </row>
    <row r="1707" spans="1:6" x14ac:dyDescent="0.2">
      <c r="A1707" s="23" t="s">
        <v>3290</v>
      </c>
      <c r="B1707" s="24" t="s">
        <v>3291</v>
      </c>
      <c r="C1707" s="25"/>
      <c r="D1707" s="89">
        <f t="shared" si="14"/>
        <v>0</v>
      </c>
      <c r="E1707" s="90"/>
      <c r="F1707" s="91"/>
    </row>
    <row r="1708" spans="1:6" x14ac:dyDescent="0.2">
      <c r="A1708" s="23" t="s">
        <v>3292</v>
      </c>
      <c r="B1708" s="24" t="s">
        <v>3293</v>
      </c>
      <c r="C1708" s="25"/>
      <c r="D1708" s="89">
        <f t="shared" si="14"/>
        <v>0</v>
      </c>
      <c r="E1708" s="90"/>
      <c r="F1708" s="91"/>
    </row>
    <row r="1709" spans="1:6" x14ac:dyDescent="0.2">
      <c r="A1709" s="23" t="s">
        <v>3294</v>
      </c>
      <c r="B1709" s="24" t="s">
        <v>3295</v>
      </c>
      <c r="C1709" s="25"/>
      <c r="D1709" s="89">
        <f t="shared" si="14"/>
        <v>0</v>
      </c>
      <c r="E1709" s="90"/>
      <c r="F1709" s="91"/>
    </row>
    <row r="1710" spans="1:6" x14ac:dyDescent="0.2">
      <c r="A1710" s="23" t="s">
        <v>3296</v>
      </c>
      <c r="B1710" s="24" t="s">
        <v>3297</v>
      </c>
      <c r="C1710" s="25"/>
      <c r="D1710" s="89">
        <f t="shared" si="14"/>
        <v>0</v>
      </c>
      <c r="E1710" s="90"/>
      <c r="F1710" s="91"/>
    </row>
    <row r="1711" spans="1:6" x14ac:dyDescent="0.2">
      <c r="A1711" s="23" t="s">
        <v>3298</v>
      </c>
      <c r="B1711" s="24" t="s">
        <v>3299</v>
      </c>
      <c r="C1711" s="25"/>
      <c r="D1711" s="89">
        <f t="shared" si="14"/>
        <v>0</v>
      </c>
      <c r="E1711" s="90"/>
      <c r="F1711" s="91"/>
    </row>
    <row r="1712" spans="1:6" x14ac:dyDescent="0.2">
      <c r="A1712" s="23" t="s">
        <v>3300</v>
      </c>
      <c r="B1712" s="24" t="s">
        <v>3301</v>
      </c>
      <c r="C1712" s="25"/>
      <c r="D1712" s="89">
        <f t="shared" si="14"/>
        <v>0</v>
      </c>
      <c r="E1712" s="90"/>
      <c r="F1712" s="91"/>
    </row>
    <row r="1713" spans="1:6" x14ac:dyDescent="0.2">
      <c r="A1713" s="23" t="s">
        <v>3302</v>
      </c>
      <c r="B1713" s="24" t="s">
        <v>3303</v>
      </c>
      <c r="C1713" s="25"/>
      <c r="D1713" s="89">
        <f t="shared" si="14"/>
        <v>0</v>
      </c>
      <c r="E1713" s="90"/>
      <c r="F1713" s="91"/>
    </row>
    <row r="1714" spans="1:6" x14ac:dyDescent="0.2">
      <c r="A1714" s="23" t="s">
        <v>3304</v>
      </c>
      <c r="B1714" s="24" t="s">
        <v>3305</v>
      </c>
      <c r="C1714" s="25"/>
      <c r="D1714" s="89">
        <f t="shared" si="14"/>
        <v>0</v>
      </c>
      <c r="E1714" s="90"/>
      <c r="F1714" s="91"/>
    </row>
    <row r="1715" spans="1:6" x14ac:dyDescent="0.2">
      <c r="A1715" s="23" t="s">
        <v>3306</v>
      </c>
      <c r="B1715" s="24" t="s">
        <v>3307</v>
      </c>
      <c r="C1715" s="25"/>
      <c r="D1715" s="89">
        <f t="shared" si="14"/>
        <v>0</v>
      </c>
      <c r="E1715" s="90"/>
      <c r="F1715" s="91"/>
    </row>
    <row r="1716" spans="1:6" x14ac:dyDescent="0.2">
      <c r="A1716" s="23" t="s">
        <v>3308</v>
      </c>
      <c r="B1716" s="24" t="s">
        <v>3309</v>
      </c>
      <c r="C1716" s="25"/>
      <c r="D1716" s="89">
        <f t="shared" si="14"/>
        <v>0</v>
      </c>
      <c r="E1716" s="90"/>
      <c r="F1716" s="91"/>
    </row>
    <row r="1717" spans="1:6" x14ac:dyDescent="0.2">
      <c r="A1717" s="23" t="s">
        <v>3310</v>
      </c>
      <c r="B1717" s="24" t="s">
        <v>3277</v>
      </c>
      <c r="C1717" s="25"/>
      <c r="D1717" s="89">
        <f t="shared" si="14"/>
        <v>0</v>
      </c>
      <c r="E1717" s="90"/>
      <c r="F1717" s="91"/>
    </row>
    <row r="1718" spans="1:6" x14ac:dyDescent="0.2">
      <c r="A1718" s="23" t="s">
        <v>3311</v>
      </c>
      <c r="B1718" s="24" t="s">
        <v>3312</v>
      </c>
      <c r="C1718" s="25"/>
      <c r="D1718" s="89">
        <f t="shared" si="14"/>
        <v>0</v>
      </c>
      <c r="E1718" s="90"/>
      <c r="F1718" s="91"/>
    </row>
    <row r="1719" spans="1:6" x14ac:dyDescent="0.2">
      <c r="A1719" s="23" t="s">
        <v>3313</v>
      </c>
      <c r="B1719" s="24" t="s">
        <v>3314</v>
      </c>
      <c r="C1719" s="25"/>
      <c r="D1719" s="89">
        <f t="shared" si="14"/>
        <v>0</v>
      </c>
      <c r="E1719" s="90"/>
      <c r="F1719" s="91"/>
    </row>
    <row r="1720" spans="1:6" x14ac:dyDescent="0.2">
      <c r="A1720" s="23" t="s">
        <v>3315</v>
      </c>
      <c r="B1720" s="24" t="s">
        <v>3316</v>
      </c>
      <c r="C1720" s="25"/>
      <c r="D1720" s="89">
        <f t="shared" si="14"/>
        <v>0</v>
      </c>
      <c r="E1720" s="90"/>
      <c r="F1720" s="91"/>
    </row>
    <row r="1721" spans="1:6" x14ac:dyDescent="0.2">
      <c r="A1721" s="23" t="s">
        <v>3317</v>
      </c>
      <c r="B1721" s="24" t="s">
        <v>3318</v>
      </c>
      <c r="C1721" s="25"/>
      <c r="D1721" s="89">
        <f t="shared" ref="D1721:D1784" si="15">+E1721+F1721</f>
        <v>0</v>
      </c>
      <c r="E1721" s="90"/>
      <c r="F1721" s="91"/>
    </row>
    <row r="1722" spans="1:6" x14ac:dyDescent="0.2">
      <c r="A1722" s="23" t="s">
        <v>3319</v>
      </c>
      <c r="B1722" s="24" t="s">
        <v>3320</v>
      </c>
      <c r="C1722" s="25"/>
      <c r="D1722" s="89">
        <f t="shared" si="15"/>
        <v>0</v>
      </c>
      <c r="E1722" s="90"/>
      <c r="F1722" s="91"/>
    </row>
    <row r="1723" spans="1:6" x14ac:dyDescent="0.2">
      <c r="A1723" s="23" t="s">
        <v>3321</v>
      </c>
      <c r="B1723" s="24" t="s">
        <v>3322</v>
      </c>
      <c r="C1723" s="25"/>
      <c r="D1723" s="89">
        <f t="shared" si="15"/>
        <v>0</v>
      </c>
      <c r="E1723" s="90"/>
      <c r="F1723" s="91"/>
    </row>
    <row r="1724" spans="1:6" x14ac:dyDescent="0.2">
      <c r="A1724" s="23" t="s">
        <v>3323</v>
      </c>
      <c r="B1724" s="24" t="s">
        <v>3324</v>
      </c>
      <c r="C1724" s="25"/>
      <c r="D1724" s="89">
        <f t="shared" si="15"/>
        <v>0</v>
      </c>
      <c r="E1724" s="90"/>
      <c r="F1724" s="91"/>
    </row>
    <row r="1725" spans="1:6" x14ac:dyDescent="0.2">
      <c r="A1725" s="23" t="s">
        <v>3325</v>
      </c>
      <c r="B1725" s="24" t="s">
        <v>3326</v>
      </c>
      <c r="C1725" s="25"/>
      <c r="D1725" s="89">
        <f t="shared" si="15"/>
        <v>0</v>
      </c>
      <c r="E1725" s="90"/>
      <c r="F1725" s="91"/>
    </row>
    <row r="1726" spans="1:6" x14ac:dyDescent="0.2">
      <c r="A1726" s="23" t="s">
        <v>3327</v>
      </c>
      <c r="B1726" s="24" t="s">
        <v>3328</v>
      </c>
      <c r="C1726" s="25"/>
      <c r="D1726" s="89">
        <f t="shared" si="15"/>
        <v>0</v>
      </c>
      <c r="E1726" s="90"/>
      <c r="F1726" s="91"/>
    </row>
    <row r="1727" spans="1:6" x14ac:dyDescent="0.2">
      <c r="A1727" s="23" t="s">
        <v>3329</v>
      </c>
      <c r="B1727" s="24" t="s">
        <v>3330</v>
      </c>
      <c r="C1727" s="25"/>
      <c r="D1727" s="89">
        <f t="shared" si="15"/>
        <v>0</v>
      </c>
      <c r="E1727" s="90"/>
      <c r="F1727" s="91"/>
    </row>
    <row r="1728" spans="1:6" x14ac:dyDescent="0.2">
      <c r="A1728" s="23" t="s">
        <v>3331</v>
      </c>
      <c r="B1728" s="24" t="s">
        <v>3332</v>
      </c>
      <c r="C1728" s="25"/>
      <c r="D1728" s="89">
        <f t="shared" si="15"/>
        <v>0</v>
      </c>
      <c r="E1728" s="90"/>
      <c r="F1728" s="91"/>
    </row>
    <row r="1729" spans="1:6" x14ac:dyDescent="0.2">
      <c r="A1729" s="23" t="s">
        <v>3333</v>
      </c>
      <c r="B1729" s="24" t="s">
        <v>3334</v>
      </c>
      <c r="C1729" s="25"/>
      <c r="D1729" s="89">
        <f t="shared" si="15"/>
        <v>0</v>
      </c>
      <c r="E1729" s="90"/>
      <c r="F1729" s="91"/>
    </row>
    <row r="1730" spans="1:6" ht="23.25" x14ac:dyDescent="0.2">
      <c r="A1730" s="23" t="s">
        <v>3335</v>
      </c>
      <c r="B1730" s="24" t="s">
        <v>3336</v>
      </c>
      <c r="C1730" s="25"/>
      <c r="D1730" s="89">
        <f t="shared" si="15"/>
        <v>0</v>
      </c>
      <c r="E1730" s="90"/>
      <c r="F1730" s="91"/>
    </row>
    <row r="1731" spans="1:6" x14ac:dyDescent="0.2">
      <c r="A1731" s="23" t="s">
        <v>3337</v>
      </c>
      <c r="B1731" s="24" t="s">
        <v>3338</v>
      </c>
      <c r="C1731" s="25"/>
      <c r="D1731" s="89">
        <f t="shared" si="15"/>
        <v>0</v>
      </c>
      <c r="E1731" s="90"/>
      <c r="F1731" s="91"/>
    </row>
    <row r="1732" spans="1:6" x14ac:dyDescent="0.2">
      <c r="A1732" s="23" t="s">
        <v>3339</v>
      </c>
      <c r="B1732" s="24" t="s">
        <v>3340</v>
      </c>
      <c r="C1732" s="25"/>
      <c r="D1732" s="89">
        <f t="shared" si="15"/>
        <v>0</v>
      </c>
      <c r="E1732" s="90"/>
      <c r="F1732" s="91"/>
    </row>
    <row r="1733" spans="1:6" x14ac:dyDescent="0.2">
      <c r="A1733" s="23" t="s">
        <v>3341</v>
      </c>
      <c r="B1733" s="24" t="s">
        <v>3342</v>
      </c>
      <c r="C1733" s="25"/>
      <c r="D1733" s="89">
        <f t="shared" si="15"/>
        <v>0</v>
      </c>
      <c r="E1733" s="90"/>
      <c r="F1733" s="91"/>
    </row>
    <row r="1734" spans="1:6" ht="23.25" x14ac:dyDescent="0.2">
      <c r="A1734" s="23" t="s">
        <v>3343</v>
      </c>
      <c r="B1734" s="24" t="s">
        <v>3344</v>
      </c>
      <c r="C1734" s="25"/>
      <c r="D1734" s="89">
        <f t="shared" si="15"/>
        <v>0</v>
      </c>
      <c r="E1734" s="90"/>
      <c r="F1734" s="91"/>
    </row>
    <row r="1735" spans="1:6" x14ac:dyDescent="0.2">
      <c r="A1735" s="23" t="s">
        <v>3345</v>
      </c>
      <c r="B1735" s="24" t="s">
        <v>3346</v>
      </c>
      <c r="C1735" s="25"/>
      <c r="D1735" s="89">
        <f t="shared" si="15"/>
        <v>0</v>
      </c>
      <c r="E1735" s="90"/>
      <c r="F1735" s="91"/>
    </row>
    <row r="1736" spans="1:6" x14ac:dyDescent="0.2">
      <c r="A1736" s="23" t="s">
        <v>3347</v>
      </c>
      <c r="B1736" s="24" t="s">
        <v>3348</v>
      </c>
      <c r="C1736" s="25"/>
      <c r="D1736" s="89">
        <f t="shared" si="15"/>
        <v>0</v>
      </c>
      <c r="E1736" s="90"/>
      <c r="F1736" s="91"/>
    </row>
    <row r="1737" spans="1:6" x14ac:dyDescent="0.2">
      <c r="A1737" s="23" t="s">
        <v>3349</v>
      </c>
      <c r="B1737" s="24" t="s">
        <v>3350</v>
      </c>
      <c r="C1737" s="25"/>
      <c r="D1737" s="89">
        <f t="shared" si="15"/>
        <v>0</v>
      </c>
      <c r="E1737" s="90"/>
      <c r="F1737" s="91"/>
    </row>
    <row r="1738" spans="1:6" x14ac:dyDescent="0.2">
      <c r="A1738" s="23" t="s">
        <v>3351</v>
      </c>
      <c r="B1738" s="24" t="s">
        <v>3352</v>
      </c>
      <c r="C1738" s="25"/>
      <c r="D1738" s="89">
        <f t="shared" si="15"/>
        <v>0</v>
      </c>
      <c r="E1738" s="90"/>
      <c r="F1738" s="91"/>
    </row>
    <row r="1739" spans="1:6" x14ac:dyDescent="0.2">
      <c r="A1739" s="23" t="s">
        <v>3353</v>
      </c>
      <c r="B1739" s="24" t="s">
        <v>3354</v>
      </c>
      <c r="C1739" s="25"/>
      <c r="D1739" s="89">
        <f t="shared" si="15"/>
        <v>0</v>
      </c>
      <c r="E1739" s="90"/>
      <c r="F1739" s="91"/>
    </row>
    <row r="1740" spans="1:6" x14ac:dyDescent="0.2">
      <c r="A1740" s="23" t="s">
        <v>3355</v>
      </c>
      <c r="B1740" s="24" t="s">
        <v>3356</v>
      </c>
      <c r="C1740" s="25"/>
      <c r="D1740" s="89">
        <f t="shared" si="15"/>
        <v>0</v>
      </c>
      <c r="E1740" s="90"/>
      <c r="F1740" s="91"/>
    </row>
    <row r="1741" spans="1:6" x14ac:dyDescent="0.2">
      <c r="A1741" s="23" t="s">
        <v>3357</v>
      </c>
      <c r="B1741" s="24" t="s">
        <v>3358</v>
      </c>
      <c r="C1741" s="25"/>
      <c r="D1741" s="89">
        <f t="shared" si="15"/>
        <v>0</v>
      </c>
      <c r="E1741" s="90"/>
      <c r="F1741" s="91"/>
    </row>
    <row r="1742" spans="1:6" x14ac:dyDescent="0.2">
      <c r="A1742" s="23" t="s">
        <v>3359</v>
      </c>
      <c r="B1742" s="24" t="s">
        <v>3360</v>
      </c>
      <c r="C1742" s="25"/>
      <c r="D1742" s="89">
        <f t="shared" si="15"/>
        <v>0</v>
      </c>
      <c r="E1742" s="90"/>
      <c r="F1742" s="91"/>
    </row>
    <row r="1743" spans="1:6" x14ac:dyDescent="0.2">
      <c r="A1743" s="23" t="s">
        <v>3361</v>
      </c>
      <c r="B1743" s="24" t="s">
        <v>3362</v>
      </c>
      <c r="C1743" s="25"/>
      <c r="D1743" s="89">
        <f t="shared" si="15"/>
        <v>0</v>
      </c>
      <c r="E1743" s="90"/>
      <c r="F1743" s="91"/>
    </row>
    <row r="1744" spans="1:6" x14ac:dyDescent="0.2">
      <c r="A1744" s="23" t="s">
        <v>3363</v>
      </c>
      <c r="B1744" s="24" t="s">
        <v>3364</v>
      </c>
      <c r="C1744" s="25"/>
      <c r="D1744" s="89">
        <f t="shared" si="15"/>
        <v>0</v>
      </c>
      <c r="E1744" s="90"/>
      <c r="F1744" s="91"/>
    </row>
    <row r="1745" spans="1:6" x14ac:dyDescent="0.2">
      <c r="A1745" s="23" t="s">
        <v>3365</v>
      </c>
      <c r="B1745" s="24" t="s">
        <v>3366</v>
      </c>
      <c r="C1745" s="25"/>
      <c r="D1745" s="89">
        <f t="shared" si="15"/>
        <v>0</v>
      </c>
      <c r="E1745" s="90"/>
      <c r="F1745" s="91"/>
    </row>
    <row r="1746" spans="1:6" x14ac:dyDescent="0.2">
      <c r="A1746" s="23" t="s">
        <v>3367</v>
      </c>
      <c r="B1746" s="24" t="s">
        <v>3368</v>
      </c>
      <c r="C1746" s="25"/>
      <c r="D1746" s="89">
        <f t="shared" si="15"/>
        <v>0</v>
      </c>
      <c r="E1746" s="90"/>
      <c r="F1746" s="91"/>
    </row>
    <row r="1747" spans="1:6" x14ac:dyDescent="0.2">
      <c r="A1747" s="23" t="s">
        <v>3369</v>
      </c>
      <c r="B1747" s="24" t="s">
        <v>3370</v>
      </c>
      <c r="C1747" s="25"/>
      <c r="D1747" s="89">
        <f t="shared" si="15"/>
        <v>0</v>
      </c>
      <c r="E1747" s="90"/>
      <c r="F1747" s="91"/>
    </row>
    <row r="1748" spans="1:6" x14ac:dyDescent="0.2">
      <c r="A1748" s="23" t="s">
        <v>3371</v>
      </c>
      <c r="B1748" s="24" t="s">
        <v>3372</v>
      </c>
      <c r="C1748" s="25"/>
      <c r="D1748" s="89">
        <f t="shared" si="15"/>
        <v>0</v>
      </c>
      <c r="E1748" s="90"/>
      <c r="F1748" s="91"/>
    </row>
    <row r="1749" spans="1:6" x14ac:dyDescent="0.2">
      <c r="A1749" s="23" t="s">
        <v>3373</v>
      </c>
      <c r="B1749" s="24" t="s">
        <v>3374</v>
      </c>
      <c r="C1749" s="25"/>
      <c r="D1749" s="89">
        <f t="shared" si="15"/>
        <v>0</v>
      </c>
      <c r="E1749" s="90"/>
      <c r="F1749" s="91"/>
    </row>
    <row r="1750" spans="1:6" x14ac:dyDescent="0.2">
      <c r="A1750" s="23" t="s">
        <v>3375</v>
      </c>
      <c r="B1750" s="24" t="s">
        <v>3376</v>
      </c>
      <c r="C1750" s="25"/>
      <c r="D1750" s="89">
        <f t="shared" si="15"/>
        <v>0</v>
      </c>
      <c r="E1750" s="90"/>
      <c r="F1750" s="91"/>
    </row>
    <row r="1751" spans="1:6" ht="23.25" x14ac:dyDescent="0.2">
      <c r="A1751" s="23" t="s">
        <v>3377</v>
      </c>
      <c r="B1751" s="24" t="s">
        <v>3378</v>
      </c>
      <c r="C1751" s="25"/>
      <c r="D1751" s="89">
        <f t="shared" si="15"/>
        <v>0</v>
      </c>
      <c r="E1751" s="90"/>
      <c r="F1751" s="91"/>
    </row>
    <row r="1752" spans="1:6" ht="23.25" x14ac:dyDescent="0.2">
      <c r="A1752" s="23" t="s">
        <v>3379</v>
      </c>
      <c r="B1752" s="24" t="s">
        <v>3380</v>
      </c>
      <c r="C1752" s="25"/>
      <c r="D1752" s="89">
        <f t="shared" si="15"/>
        <v>0</v>
      </c>
      <c r="E1752" s="90"/>
      <c r="F1752" s="91"/>
    </row>
    <row r="1753" spans="1:6" x14ac:dyDescent="0.2">
      <c r="A1753" s="23" t="s">
        <v>3381</v>
      </c>
      <c r="B1753" s="24" t="s">
        <v>3382</v>
      </c>
      <c r="C1753" s="25"/>
      <c r="D1753" s="89">
        <f t="shared" si="15"/>
        <v>0</v>
      </c>
      <c r="E1753" s="90"/>
      <c r="F1753" s="91"/>
    </row>
    <row r="1754" spans="1:6" x14ac:dyDescent="0.2">
      <c r="A1754" s="23" t="s">
        <v>3383</v>
      </c>
      <c r="B1754" s="24" t="s">
        <v>3384</v>
      </c>
      <c r="C1754" s="25"/>
      <c r="D1754" s="89">
        <f t="shared" si="15"/>
        <v>0</v>
      </c>
      <c r="E1754" s="90"/>
      <c r="F1754" s="91"/>
    </row>
    <row r="1755" spans="1:6" ht="23.25" x14ac:dyDescent="0.2">
      <c r="A1755" s="23" t="s">
        <v>3385</v>
      </c>
      <c r="B1755" s="24" t="s">
        <v>3386</v>
      </c>
      <c r="C1755" s="25"/>
      <c r="D1755" s="89">
        <f t="shared" si="15"/>
        <v>0</v>
      </c>
      <c r="E1755" s="90"/>
      <c r="F1755" s="91"/>
    </row>
    <row r="1756" spans="1:6" x14ac:dyDescent="0.2">
      <c r="A1756" s="23" t="s">
        <v>3387</v>
      </c>
      <c r="B1756" s="24" t="s">
        <v>3388</v>
      </c>
      <c r="C1756" s="25"/>
      <c r="D1756" s="89">
        <f t="shared" si="15"/>
        <v>0</v>
      </c>
      <c r="E1756" s="90"/>
      <c r="F1756" s="91"/>
    </row>
    <row r="1757" spans="1:6" x14ac:dyDescent="0.2">
      <c r="A1757" s="23" t="s">
        <v>3389</v>
      </c>
      <c r="B1757" s="24" t="s">
        <v>3390</v>
      </c>
      <c r="C1757" s="25"/>
      <c r="D1757" s="89">
        <f t="shared" si="15"/>
        <v>0</v>
      </c>
      <c r="E1757" s="90"/>
      <c r="F1757" s="91"/>
    </row>
    <row r="1758" spans="1:6" x14ac:dyDescent="0.2">
      <c r="A1758" s="23" t="s">
        <v>3391</v>
      </c>
      <c r="B1758" s="24" t="s">
        <v>3392</v>
      </c>
      <c r="C1758" s="25"/>
      <c r="D1758" s="89">
        <f t="shared" si="15"/>
        <v>0</v>
      </c>
      <c r="E1758" s="90"/>
      <c r="F1758" s="91"/>
    </row>
    <row r="1759" spans="1:6" x14ac:dyDescent="0.2">
      <c r="A1759" s="23" t="s">
        <v>3393</v>
      </c>
      <c r="B1759" s="24" t="s">
        <v>3394</v>
      </c>
      <c r="C1759" s="25"/>
      <c r="D1759" s="89">
        <f t="shared" si="15"/>
        <v>0</v>
      </c>
      <c r="E1759" s="90"/>
      <c r="F1759" s="91"/>
    </row>
    <row r="1760" spans="1:6" x14ac:dyDescent="0.2">
      <c r="A1760" s="23" t="s">
        <v>3395</v>
      </c>
      <c r="B1760" s="24" t="s">
        <v>3396</v>
      </c>
      <c r="C1760" s="25"/>
      <c r="D1760" s="89">
        <f t="shared" si="15"/>
        <v>0</v>
      </c>
      <c r="E1760" s="90"/>
      <c r="F1760" s="91"/>
    </row>
    <row r="1761" spans="1:6" x14ac:dyDescent="0.2">
      <c r="A1761" s="23" t="s">
        <v>3397</v>
      </c>
      <c r="B1761" s="24" t="s">
        <v>3398</v>
      </c>
      <c r="C1761" s="25"/>
      <c r="D1761" s="89">
        <f t="shared" si="15"/>
        <v>0</v>
      </c>
      <c r="E1761" s="90"/>
      <c r="F1761" s="91"/>
    </row>
    <row r="1762" spans="1:6" x14ac:dyDescent="0.2">
      <c r="A1762" s="23" t="s">
        <v>3399</v>
      </c>
      <c r="B1762" s="24" t="s">
        <v>3400</v>
      </c>
      <c r="C1762" s="25"/>
      <c r="D1762" s="89">
        <f t="shared" si="15"/>
        <v>0</v>
      </c>
      <c r="E1762" s="90"/>
      <c r="F1762" s="91"/>
    </row>
    <row r="1763" spans="1:6" x14ac:dyDescent="0.2">
      <c r="A1763" s="23" t="s">
        <v>3401</v>
      </c>
      <c r="B1763" s="24" t="s">
        <v>3402</v>
      </c>
      <c r="C1763" s="25"/>
      <c r="D1763" s="89">
        <f t="shared" si="15"/>
        <v>0</v>
      </c>
      <c r="E1763" s="90"/>
      <c r="F1763" s="91"/>
    </row>
    <row r="1764" spans="1:6" x14ac:dyDescent="0.2">
      <c r="A1764" s="23" t="s">
        <v>3403</v>
      </c>
      <c r="B1764" s="24" t="s">
        <v>3404</v>
      </c>
      <c r="C1764" s="25"/>
      <c r="D1764" s="89">
        <f t="shared" si="15"/>
        <v>0</v>
      </c>
      <c r="E1764" s="90"/>
      <c r="F1764" s="91"/>
    </row>
    <row r="1765" spans="1:6" x14ac:dyDescent="0.2">
      <c r="A1765" s="23" t="s">
        <v>3405</v>
      </c>
      <c r="B1765" s="24" t="s">
        <v>3406</v>
      </c>
      <c r="C1765" s="25"/>
      <c r="D1765" s="89">
        <f t="shared" si="15"/>
        <v>0</v>
      </c>
      <c r="E1765" s="90"/>
      <c r="F1765" s="91"/>
    </row>
    <row r="1766" spans="1:6" x14ac:dyDescent="0.2">
      <c r="A1766" s="23" t="s">
        <v>3407</v>
      </c>
      <c r="B1766" s="24" t="s">
        <v>3408</v>
      </c>
      <c r="C1766" s="25"/>
      <c r="D1766" s="89">
        <f t="shared" si="15"/>
        <v>0</v>
      </c>
      <c r="E1766" s="90"/>
      <c r="F1766" s="91"/>
    </row>
    <row r="1767" spans="1:6" x14ac:dyDescent="0.2">
      <c r="A1767" s="23" t="s">
        <v>3409</v>
      </c>
      <c r="B1767" s="24" t="s">
        <v>3410</v>
      </c>
      <c r="C1767" s="25"/>
      <c r="D1767" s="89">
        <f t="shared" si="15"/>
        <v>0</v>
      </c>
      <c r="E1767" s="90"/>
      <c r="F1767" s="91"/>
    </row>
    <row r="1768" spans="1:6" x14ac:dyDescent="0.2">
      <c r="A1768" s="23" t="s">
        <v>3411</v>
      </c>
      <c r="B1768" s="96" t="s">
        <v>3412</v>
      </c>
      <c r="C1768" s="25"/>
      <c r="D1768" s="89">
        <f t="shared" si="15"/>
        <v>0</v>
      </c>
      <c r="E1768" s="90"/>
      <c r="F1768" s="91"/>
    </row>
    <row r="1769" spans="1:6" x14ac:dyDescent="0.2">
      <c r="A1769" s="23" t="s">
        <v>3413</v>
      </c>
      <c r="B1769" s="24" t="s">
        <v>3414</v>
      </c>
      <c r="C1769" s="25"/>
      <c r="D1769" s="89">
        <f t="shared" si="15"/>
        <v>0</v>
      </c>
      <c r="E1769" s="90"/>
      <c r="F1769" s="91"/>
    </row>
    <row r="1770" spans="1:6" x14ac:dyDescent="0.2">
      <c r="A1770" s="23" t="s">
        <v>3415</v>
      </c>
      <c r="B1770" s="24" t="s">
        <v>3416</v>
      </c>
      <c r="C1770" s="25"/>
      <c r="D1770" s="89">
        <f t="shared" si="15"/>
        <v>0</v>
      </c>
      <c r="E1770" s="90"/>
      <c r="F1770" s="91"/>
    </row>
    <row r="1771" spans="1:6" x14ac:dyDescent="0.2">
      <c r="A1771" s="23" t="s">
        <v>3417</v>
      </c>
      <c r="B1771" s="24" t="s">
        <v>3418</v>
      </c>
      <c r="C1771" s="25"/>
      <c r="D1771" s="89">
        <f t="shared" si="15"/>
        <v>0</v>
      </c>
      <c r="E1771" s="90"/>
      <c r="F1771" s="91"/>
    </row>
    <row r="1772" spans="1:6" ht="23.25" x14ac:dyDescent="0.2">
      <c r="A1772" s="23" t="s">
        <v>3419</v>
      </c>
      <c r="B1772" s="24" t="s">
        <v>3420</v>
      </c>
      <c r="C1772" s="25"/>
      <c r="D1772" s="89">
        <f t="shared" si="15"/>
        <v>0</v>
      </c>
      <c r="E1772" s="90"/>
      <c r="F1772" s="91"/>
    </row>
    <row r="1773" spans="1:6" ht="23.25" x14ac:dyDescent="0.2">
      <c r="A1773" s="23" t="s">
        <v>3421</v>
      </c>
      <c r="B1773" s="24" t="s">
        <v>3422</v>
      </c>
      <c r="C1773" s="25"/>
      <c r="D1773" s="89">
        <f t="shared" si="15"/>
        <v>0</v>
      </c>
      <c r="E1773" s="90"/>
      <c r="F1773" s="91"/>
    </row>
    <row r="1774" spans="1:6" x14ac:dyDescent="0.2">
      <c r="A1774" s="23" t="s">
        <v>3423</v>
      </c>
      <c r="B1774" s="24" t="s">
        <v>3424</v>
      </c>
      <c r="C1774" s="25"/>
      <c r="D1774" s="89">
        <f t="shared" si="15"/>
        <v>0</v>
      </c>
      <c r="E1774" s="90"/>
      <c r="F1774" s="91"/>
    </row>
    <row r="1775" spans="1:6" x14ac:dyDescent="0.2">
      <c r="A1775" s="23" t="s">
        <v>3425</v>
      </c>
      <c r="B1775" s="24" t="s">
        <v>3251</v>
      </c>
      <c r="C1775" s="25"/>
      <c r="D1775" s="89">
        <f t="shared" si="15"/>
        <v>0</v>
      </c>
      <c r="E1775" s="90"/>
      <c r="F1775" s="91"/>
    </row>
    <row r="1776" spans="1:6" x14ac:dyDescent="0.2">
      <c r="A1776" s="23" t="s">
        <v>3426</v>
      </c>
      <c r="B1776" s="24" t="s">
        <v>3427</v>
      </c>
      <c r="C1776" s="25"/>
      <c r="D1776" s="89">
        <f t="shared" si="15"/>
        <v>0</v>
      </c>
      <c r="E1776" s="90"/>
      <c r="F1776" s="91"/>
    </row>
    <row r="1777" spans="1:6" x14ac:dyDescent="0.2">
      <c r="A1777" s="23" t="s">
        <v>3428</v>
      </c>
      <c r="B1777" s="24" t="s">
        <v>3429</v>
      </c>
      <c r="C1777" s="25"/>
      <c r="D1777" s="89">
        <f t="shared" si="15"/>
        <v>0</v>
      </c>
      <c r="E1777" s="90"/>
      <c r="F1777" s="91"/>
    </row>
    <row r="1778" spans="1:6" x14ac:dyDescent="0.2">
      <c r="A1778" s="23" t="s">
        <v>3430</v>
      </c>
      <c r="B1778" s="24" t="s">
        <v>3431</v>
      </c>
      <c r="C1778" s="25"/>
      <c r="D1778" s="89">
        <f t="shared" si="15"/>
        <v>0</v>
      </c>
      <c r="E1778" s="90"/>
      <c r="F1778" s="91"/>
    </row>
    <row r="1779" spans="1:6" x14ac:dyDescent="0.2">
      <c r="A1779" s="23" t="s">
        <v>3432</v>
      </c>
      <c r="B1779" s="24" t="s">
        <v>3433</v>
      </c>
      <c r="C1779" s="25"/>
      <c r="D1779" s="89">
        <f t="shared" si="15"/>
        <v>0</v>
      </c>
      <c r="E1779" s="90"/>
      <c r="F1779" s="91"/>
    </row>
    <row r="1780" spans="1:6" x14ac:dyDescent="0.2">
      <c r="A1780" s="23" t="s">
        <v>3434</v>
      </c>
      <c r="B1780" s="24" t="s">
        <v>3435</v>
      </c>
      <c r="C1780" s="25"/>
      <c r="D1780" s="89">
        <f t="shared" si="15"/>
        <v>0</v>
      </c>
      <c r="E1780" s="90"/>
      <c r="F1780" s="91"/>
    </row>
    <row r="1781" spans="1:6" x14ac:dyDescent="0.2">
      <c r="A1781" s="23" t="s">
        <v>3436</v>
      </c>
      <c r="B1781" s="24" t="s">
        <v>3437</v>
      </c>
      <c r="C1781" s="25"/>
      <c r="D1781" s="89">
        <f t="shared" si="15"/>
        <v>0</v>
      </c>
      <c r="E1781" s="90"/>
      <c r="F1781" s="91"/>
    </row>
    <row r="1782" spans="1:6" x14ac:dyDescent="0.2">
      <c r="A1782" s="23" t="s">
        <v>3438</v>
      </c>
      <c r="B1782" s="24" t="s">
        <v>3439</v>
      </c>
      <c r="C1782" s="25"/>
      <c r="D1782" s="89">
        <f t="shared" si="15"/>
        <v>0</v>
      </c>
      <c r="E1782" s="90"/>
      <c r="F1782" s="91"/>
    </row>
    <row r="1783" spans="1:6" x14ac:dyDescent="0.2">
      <c r="A1783" s="23" t="s">
        <v>3440</v>
      </c>
      <c r="B1783" s="24" t="s">
        <v>3441</v>
      </c>
      <c r="C1783" s="25"/>
      <c r="D1783" s="89">
        <f t="shared" si="15"/>
        <v>0</v>
      </c>
      <c r="E1783" s="90"/>
      <c r="F1783" s="91"/>
    </row>
    <row r="1784" spans="1:6" x14ac:dyDescent="0.2">
      <c r="A1784" s="23" t="s">
        <v>3442</v>
      </c>
      <c r="B1784" s="24" t="s">
        <v>3293</v>
      </c>
      <c r="C1784" s="25"/>
      <c r="D1784" s="89">
        <f t="shared" si="15"/>
        <v>0</v>
      </c>
      <c r="E1784" s="90"/>
      <c r="F1784" s="91"/>
    </row>
    <row r="1785" spans="1:6" x14ac:dyDescent="0.2">
      <c r="A1785" s="23" t="s">
        <v>3443</v>
      </c>
      <c r="B1785" s="24" t="s">
        <v>3444</v>
      </c>
      <c r="C1785" s="25"/>
      <c r="D1785" s="89">
        <f t="shared" ref="D1785:D1844" si="16">+E1785+F1785</f>
        <v>0</v>
      </c>
      <c r="E1785" s="90"/>
      <c r="F1785" s="91"/>
    </row>
    <row r="1786" spans="1:6" x14ac:dyDescent="0.2">
      <c r="A1786" s="23" t="s">
        <v>3445</v>
      </c>
      <c r="B1786" s="24" t="s">
        <v>3446</v>
      </c>
      <c r="C1786" s="25"/>
      <c r="D1786" s="89">
        <f t="shared" si="16"/>
        <v>0</v>
      </c>
      <c r="E1786" s="90"/>
      <c r="F1786" s="91"/>
    </row>
    <row r="1787" spans="1:6" x14ac:dyDescent="0.2">
      <c r="A1787" s="23" t="s">
        <v>3447</v>
      </c>
      <c r="B1787" s="24" t="s">
        <v>3448</v>
      </c>
      <c r="C1787" s="25"/>
      <c r="D1787" s="89">
        <f t="shared" si="16"/>
        <v>0</v>
      </c>
      <c r="E1787" s="90"/>
      <c r="F1787" s="91"/>
    </row>
    <row r="1788" spans="1:6" ht="23.25" x14ac:dyDescent="0.2">
      <c r="A1788" s="23" t="s">
        <v>3449</v>
      </c>
      <c r="B1788" s="24" t="s">
        <v>3450</v>
      </c>
      <c r="C1788" s="25"/>
      <c r="D1788" s="89">
        <f t="shared" si="16"/>
        <v>0</v>
      </c>
      <c r="E1788" s="90"/>
      <c r="F1788" s="91"/>
    </row>
    <row r="1789" spans="1:6" x14ac:dyDescent="0.2">
      <c r="A1789" s="23" t="s">
        <v>3451</v>
      </c>
      <c r="B1789" s="24" t="s">
        <v>3452</v>
      </c>
      <c r="C1789" s="25"/>
      <c r="D1789" s="89">
        <f t="shared" si="16"/>
        <v>0</v>
      </c>
      <c r="E1789" s="90"/>
      <c r="F1789" s="91"/>
    </row>
    <row r="1790" spans="1:6" x14ac:dyDescent="0.2">
      <c r="A1790" s="23" t="s">
        <v>3453</v>
      </c>
      <c r="B1790" s="24" t="s">
        <v>3454</v>
      </c>
      <c r="C1790" s="25"/>
      <c r="D1790" s="89">
        <f t="shared" si="16"/>
        <v>0</v>
      </c>
      <c r="E1790" s="90"/>
      <c r="F1790" s="91"/>
    </row>
    <row r="1791" spans="1:6" x14ac:dyDescent="0.2">
      <c r="A1791" s="23" t="s">
        <v>3455</v>
      </c>
      <c r="B1791" s="24" t="s">
        <v>3456</v>
      </c>
      <c r="C1791" s="25"/>
      <c r="D1791" s="89">
        <f t="shared" si="16"/>
        <v>0</v>
      </c>
      <c r="E1791" s="90"/>
      <c r="F1791" s="91"/>
    </row>
    <row r="1792" spans="1:6" x14ac:dyDescent="0.2">
      <c r="A1792" s="23" t="s">
        <v>3457</v>
      </c>
      <c r="B1792" s="24" t="s">
        <v>3458</v>
      </c>
      <c r="C1792" s="25"/>
      <c r="D1792" s="89">
        <f t="shared" si="16"/>
        <v>0</v>
      </c>
      <c r="E1792" s="90"/>
      <c r="F1792" s="91"/>
    </row>
    <row r="1793" spans="1:6" x14ac:dyDescent="0.2">
      <c r="A1793" s="23" t="s">
        <v>3459</v>
      </c>
      <c r="B1793" s="24" t="s">
        <v>3408</v>
      </c>
      <c r="C1793" s="25"/>
      <c r="D1793" s="89">
        <f t="shared" si="16"/>
        <v>0</v>
      </c>
      <c r="E1793" s="90"/>
      <c r="F1793" s="91"/>
    </row>
    <row r="1794" spans="1:6" x14ac:dyDescent="0.2">
      <c r="A1794" s="23" t="s">
        <v>3460</v>
      </c>
      <c r="B1794" s="24" t="s">
        <v>3461</v>
      </c>
      <c r="C1794" s="25"/>
      <c r="D1794" s="89">
        <f t="shared" si="16"/>
        <v>0</v>
      </c>
      <c r="E1794" s="90"/>
      <c r="F1794" s="91"/>
    </row>
    <row r="1795" spans="1:6" x14ac:dyDescent="0.2">
      <c r="A1795" s="23" t="s">
        <v>3462</v>
      </c>
      <c r="B1795" s="24" t="s">
        <v>3277</v>
      </c>
      <c r="C1795" s="25"/>
      <c r="D1795" s="89">
        <f t="shared" si="16"/>
        <v>0</v>
      </c>
      <c r="E1795" s="90"/>
      <c r="F1795" s="91"/>
    </row>
    <row r="1796" spans="1:6" x14ac:dyDescent="0.2">
      <c r="A1796" s="23" t="s">
        <v>3463</v>
      </c>
      <c r="B1796" s="24" t="s">
        <v>3464</v>
      </c>
      <c r="C1796" s="25"/>
      <c r="D1796" s="89">
        <f t="shared" si="16"/>
        <v>0</v>
      </c>
      <c r="E1796" s="90"/>
      <c r="F1796" s="91"/>
    </row>
    <row r="1797" spans="1:6" x14ac:dyDescent="0.2">
      <c r="A1797" s="23" t="s">
        <v>3465</v>
      </c>
      <c r="B1797" s="24" t="s">
        <v>3466</v>
      </c>
      <c r="C1797" s="25"/>
      <c r="D1797" s="89">
        <f t="shared" si="16"/>
        <v>0</v>
      </c>
      <c r="E1797" s="90"/>
      <c r="F1797" s="91"/>
    </row>
    <row r="1798" spans="1:6" x14ac:dyDescent="0.2">
      <c r="A1798" s="23" t="s">
        <v>3467</v>
      </c>
      <c r="B1798" s="24" t="s">
        <v>3468</v>
      </c>
      <c r="C1798" s="25"/>
      <c r="D1798" s="89">
        <f t="shared" si="16"/>
        <v>0</v>
      </c>
      <c r="E1798" s="90"/>
      <c r="F1798" s="91"/>
    </row>
    <row r="1799" spans="1:6" x14ac:dyDescent="0.2">
      <c r="A1799" s="23" t="s">
        <v>3469</v>
      </c>
      <c r="B1799" s="24" t="s">
        <v>3470</v>
      </c>
      <c r="C1799" s="25"/>
      <c r="D1799" s="89">
        <f t="shared" si="16"/>
        <v>0</v>
      </c>
      <c r="E1799" s="90"/>
      <c r="F1799" s="91"/>
    </row>
    <row r="1800" spans="1:6" x14ac:dyDescent="0.2">
      <c r="A1800" s="23" t="s">
        <v>3471</v>
      </c>
      <c r="B1800" s="24" t="s">
        <v>3472</v>
      </c>
      <c r="C1800" s="25"/>
      <c r="D1800" s="89">
        <f t="shared" si="16"/>
        <v>0</v>
      </c>
      <c r="E1800" s="90"/>
      <c r="F1800" s="91"/>
    </row>
    <row r="1801" spans="1:6" x14ac:dyDescent="0.2">
      <c r="A1801" s="23" t="s">
        <v>3473</v>
      </c>
      <c r="B1801" s="24" t="s">
        <v>3474</v>
      </c>
      <c r="C1801" s="25"/>
      <c r="D1801" s="89">
        <f t="shared" si="16"/>
        <v>0</v>
      </c>
      <c r="E1801" s="90"/>
      <c r="F1801" s="91"/>
    </row>
    <row r="1802" spans="1:6" x14ac:dyDescent="0.2">
      <c r="A1802" s="23" t="s">
        <v>3475</v>
      </c>
      <c r="B1802" s="24" t="s">
        <v>3476</v>
      </c>
      <c r="C1802" s="25"/>
      <c r="D1802" s="89">
        <f t="shared" si="16"/>
        <v>0</v>
      </c>
      <c r="E1802" s="90"/>
      <c r="F1802" s="91"/>
    </row>
    <row r="1803" spans="1:6" x14ac:dyDescent="0.2">
      <c r="A1803" s="23" t="s">
        <v>3477</v>
      </c>
      <c r="B1803" s="24" t="s">
        <v>3478</v>
      </c>
      <c r="C1803" s="25"/>
      <c r="D1803" s="89">
        <f t="shared" si="16"/>
        <v>0</v>
      </c>
      <c r="E1803" s="90"/>
      <c r="F1803" s="91"/>
    </row>
    <row r="1804" spans="1:6" x14ac:dyDescent="0.2">
      <c r="A1804" s="23" t="s">
        <v>3479</v>
      </c>
      <c r="B1804" s="24" t="s">
        <v>3480</v>
      </c>
      <c r="C1804" s="25"/>
      <c r="D1804" s="89">
        <f t="shared" si="16"/>
        <v>0</v>
      </c>
      <c r="E1804" s="90"/>
      <c r="F1804" s="91"/>
    </row>
    <row r="1805" spans="1:6" x14ac:dyDescent="0.2">
      <c r="A1805" s="23" t="s">
        <v>3481</v>
      </c>
      <c r="B1805" s="24" t="s">
        <v>3482</v>
      </c>
      <c r="C1805" s="25"/>
      <c r="D1805" s="89">
        <f t="shared" si="16"/>
        <v>0</v>
      </c>
      <c r="E1805" s="90"/>
      <c r="F1805" s="91"/>
    </row>
    <row r="1806" spans="1:6" x14ac:dyDescent="0.2">
      <c r="A1806" s="23" t="s">
        <v>3483</v>
      </c>
      <c r="B1806" s="24" t="s">
        <v>3293</v>
      </c>
      <c r="C1806" s="25"/>
      <c r="D1806" s="89">
        <f t="shared" si="16"/>
        <v>0</v>
      </c>
      <c r="E1806" s="90"/>
      <c r="F1806" s="91"/>
    </row>
    <row r="1807" spans="1:6" x14ac:dyDescent="0.2">
      <c r="A1807" s="23" t="s">
        <v>3484</v>
      </c>
      <c r="B1807" s="24" t="s">
        <v>3485</v>
      </c>
      <c r="C1807" s="25"/>
      <c r="D1807" s="89">
        <f t="shared" si="16"/>
        <v>0</v>
      </c>
      <c r="E1807" s="90"/>
      <c r="F1807" s="91"/>
    </row>
    <row r="1808" spans="1:6" x14ac:dyDescent="0.2">
      <c r="A1808" s="23" t="s">
        <v>3486</v>
      </c>
      <c r="B1808" s="24" t="s">
        <v>3487</v>
      </c>
      <c r="C1808" s="25"/>
      <c r="D1808" s="89">
        <f t="shared" si="16"/>
        <v>0</v>
      </c>
      <c r="E1808" s="90"/>
      <c r="F1808" s="91"/>
    </row>
    <row r="1809" spans="1:6" x14ac:dyDescent="0.2">
      <c r="A1809" s="23" t="s">
        <v>3488</v>
      </c>
      <c r="B1809" s="24" t="s">
        <v>3489</v>
      </c>
      <c r="C1809" s="25"/>
      <c r="D1809" s="89">
        <f t="shared" si="16"/>
        <v>0</v>
      </c>
      <c r="E1809" s="90"/>
      <c r="F1809" s="91"/>
    </row>
    <row r="1810" spans="1:6" x14ac:dyDescent="0.2">
      <c r="A1810" s="23" t="s">
        <v>3490</v>
      </c>
      <c r="B1810" s="24" t="s">
        <v>3491</v>
      </c>
      <c r="C1810" s="25"/>
      <c r="D1810" s="89">
        <f t="shared" si="16"/>
        <v>0</v>
      </c>
      <c r="E1810" s="90"/>
      <c r="F1810" s="91"/>
    </row>
    <row r="1811" spans="1:6" ht="23.25" x14ac:dyDescent="0.2">
      <c r="A1811" s="23" t="s">
        <v>3492</v>
      </c>
      <c r="B1811" s="24" t="s">
        <v>3450</v>
      </c>
      <c r="C1811" s="25"/>
      <c r="D1811" s="89">
        <f t="shared" si="16"/>
        <v>0</v>
      </c>
      <c r="E1811" s="90"/>
      <c r="F1811" s="91"/>
    </row>
    <row r="1812" spans="1:6" x14ac:dyDescent="0.2">
      <c r="A1812" s="23" t="s">
        <v>3493</v>
      </c>
      <c r="B1812" s="24" t="s">
        <v>3494</v>
      </c>
      <c r="C1812" s="25"/>
      <c r="D1812" s="89">
        <f t="shared" si="16"/>
        <v>0</v>
      </c>
      <c r="E1812" s="90"/>
      <c r="F1812" s="91"/>
    </row>
    <row r="1813" spans="1:6" x14ac:dyDescent="0.2">
      <c r="A1813" s="23" t="s">
        <v>3495</v>
      </c>
      <c r="B1813" s="24" t="s">
        <v>3496</v>
      </c>
      <c r="C1813" s="25"/>
      <c r="D1813" s="89">
        <f t="shared" si="16"/>
        <v>0</v>
      </c>
      <c r="E1813" s="90"/>
      <c r="F1813" s="91"/>
    </row>
    <row r="1814" spans="1:6" x14ac:dyDescent="0.2">
      <c r="A1814" s="23" t="s">
        <v>3497</v>
      </c>
      <c r="B1814" s="24" t="s">
        <v>3498</v>
      </c>
      <c r="C1814" s="25"/>
      <c r="D1814" s="89">
        <f t="shared" si="16"/>
        <v>0</v>
      </c>
      <c r="E1814" s="90"/>
      <c r="F1814" s="91"/>
    </row>
    <row r="1815" spans="1:6" x14ac:dyDescent="0.2">
      <c r="A1815" s="23" t="s">
        <v>3499</v>
      </c>
      <c r="B1815" s="24" t="s">
        <v>3408</v>
      </c>
      <c r="C1815" s="25"/>
      <c r="D1815" s="89">
        <f t="shared" si="16"/>
        <v>0</v>
      </c>
      <c r="E1815" s="90"/>
      <c r="F1815" s="91"/>
    </row>
    <row r="1816" spans="1:6" x14ac:dyDescent="0.2">
      <c r="A1816" s="23" t="s">
        <v>3500</v>
      </c>
      <c r="B1816" s="24" t="s">
        <v>3501</v>
      </c>
      <c r="C1816" s="25"/>
      <c r="D1816" s="89">
        <f t="shared" si="16"/>
        <v>0</v>
      </c>
      <c r="E1816" s="90"/>
      <c r="F1816" s="91"/>
    </row>
    <row r="1817" spans="1:6" x14ac:dyDescent="0.2">
      <c r="A1817" s="23" t="s">
        <v>3502</v>
      </c>
      <c r="B1817" s="24" t="s">
        <v>3503</v>
      </c>
      <c r="C1817" s="25"/>
      <c r="D1817" s="89">
        <f t="shared" si="16"/>
        <v>0</v>
      </c>
      <c r="E1817" s="90"/>
      <c r="F1817" s="91"/>
    </row>
    <row r="1818" spans="1:6" x14ac:dyDescent="0.2">
      <c r="A1818" s="23" t="s">
        <v>3504</v>
      </c>
      <c r="B1818" s="24" t="s">
        <v>3505</v>
      </c>
      <c r="C1818" s="25"/>
      <c r="D1818" s="89">
        <f t="shared" si="16"/>
        <v>0</v>
      </c>
      <c r="E1818" s="90"/>
      <c r="F1818" s="91"/>
    </row>
    <row r="1819" spans="1:6" x14ac:dyDescent="0.2">
      <c r="A1819" s="23" t="s">
        <v>3506</v>
      </c>
      <c r="B1819" s="24" t="s">
        <v>3507</v>
      </c>
      <c r="C1819" s="25"/>
      <c r="D1819" s="89">
        <f t="shared" si="16"/>
        <v>0</v>
      </c>
      <c r="E1819" s="90"/>
      <c r="F1819" s="91"/>
    </row>
    <row r="1820" spans="1:6" x14ac:dyDescent="0.2">
      <c r="A1820" s="23" t="s">
        <v>3508</v>
      </c>
      <c r="B1820" s="24" t="s">
        <v>3509</v>
      </c>
      <c r="C1820" s="25"/>
      <c r="D1820" s="89">
        <f t="shared" si="16"/>
        <v>0</v>
      </c>
      <c r="E1820" s="90"/>
      <c r="F1820" s="91"/>
    </row>
    <row r="1821" spans="1:6" x14ac:dyDescent="0.2">
      <c r="A1821" s="23" t="s">
        <v>3510</v>
      </c>
      <c r="B1821" s="24" t="s">
        <v>3511</v>
      </c>
      <c r="C1821" s="25"/>
      <c r="D1821" s="89">
        <f t="shared" si="16"/>
        <v>0</v>
      </c>
      <c r="E1821" s="90"/>
      <c r="F1821" s="91"/>
    </row>
    <row r="1822" spans="1:6" x14ac:dyDescent="0.2">
      <c r="A1822" s="23" t="s">
        <v>3512</v>
      </c>
      <c r="B1822" s="24" t="s">
        <v>3513</v>
      </c>
      <c r="C1822" s="25"/>
      <c r="D1822" s="89">
        <f t="shared" si="16"/>
        <v>0</v>
      </c>
      <c r="E1822" s="90"/>
      <c r="F1822" s="91"/>
    </row>
    <row r="1823" spans="1:6" ht="15" customHeight="1" x14ac:dyDescent="0.2">
      <c r="A1823" s="23" t="s">
        <v>3514</v>
      </c>
      <c r="B1823" s="24" t="s">
        <v>3515</v>
      </c>
      <c r="C1823" s="25"/>
      <c r="D1823" s="89">
        <f t="shared" si="16"/>
        <v>0</v>
      </c>
      <c r="E1823" s="90"/>
      <c r="F1823" s="91"/>
    </row>
    <row r="1824" spans="1:6" x14ac:dyDescent="0.2">
      <c r="A1824" s="23" t="s">
        <v>3516</v>
      </c>
      <c r="B1824" s="24" t="s">
        <v>3517</v>
      </c>
      <c r="C1824" s="25"/>
      <c r="D1824" s="89">
        <f t="shared" si="16"/>
        <v>0</v>
      </c>
      <c r="E1824" s="90"/>
      <c r="F1824" s="91"/>
    </row>
    <row r="1825" spans="1:6" x14ac:dyDescent="0.2">
      <c r="A1825" s="23" t="s">
        <v>3518</v>
      </c>
      <c r="B1825" s="24" t="s">
        <v>3519</v>
      </c>
      <c r="C1825" s="25"/>
      <c r="D1825" s="89">
        <f t="shared" si="16"/>
        <v>0</v>
      </c>
      <c r="E1825" s="90"/>
      <c r="F1825" s="91"/>
    </row>
    <row r="1826" spans="1:6" x14ac:dyDescent="0.2">
      <c r="A1826" s="23" t="s">
        <v>3520</v>
      </c>
      <c r="B1826" s="24" t="s">
        <v>3521</v>
      </c>
      <c r="C1826" s="25"/>
      <c r="D1826" s="89">
        <f t="shared" si="16"/>
        <v>0</v>
      </c>
      <c r="E1826" s="90"/>
      <c r="F1826" s="91"/>
    </row>
    <row r="1827" spans="1:6" x14ac:dyDescent="0.2">
      <c r="A1827" s="23" t="s">
        <v>3522</v>
      </c>
      <c r="B1827" s="24" t="s">
        <v>3523</v>
      </c>
      <c r="C1827" s="25"/>
      <c r="D1827" s="89">
        <f t="shared" si="16"/>
        <v>0</v>
      </c>
      <c r="E1827" s="90"/>
      <c r="F1827" s="91"/>
    </row>
    <row r="1828" spans="1:6" x14ac:dyDescent="0.2">
      <c r="A1828" s="23" t="s">
        <v>3524</v>
      </c>
      <c r="B1828" s="24" t="s">
        <v>3525</v>
      </c>
      <c r="C1828" s="25"/>
      <c r="D1828" s="89">
        <f t="shared" si="16"/>
        <v>0</v>
      </c>
      <c r="E1828" s="90"/>
      <c r="F1828" s="91"/>
    </row>
    <row r="1829" spans="1:6" x14ac:dyDescent="0.2">
      <c r="A1829" s="23" t="s">
        <v>3526</v>
      </c>
      <c r="B1829" s="24" t="s">
        <v>3527</v>
      </c>
      <c r="C1829" s="25"/>
      <c r="D1829" s="89">
        <f t="shared" si="16"/>
        <v>0</v>
      </c>
      <c r="E1829" s="90"/>
      <c r="F1829" s="91"/>
    </row>
    <row r="1830" spans="1:6" x14ac:dyDescent="0.2">
      <c r="A1830" s="23" t="s">
        <v>3528</v>
      </c>
      <c r="B1830" s="24" t="s">
        <v>3529</v>
      </c>
      <c r="C1830" s="25"/>
      <c r="D1830" s="89">
        <f t="shared" si="16"/>
        <v>0</v>
      </c>
      <c r="E1830" s="90"/>
      <c r="F1830" s="91"/>
    </row>
    <row r="1831" spans="1:6" x14ac:dyDescent="0.2">
      <c r="A1831" s="23" t="s">
        <v>3530</v>
      </c>
      <c r="B1831" s="24" t="s">
        <v>3531</v>
      </c>
      <c r="C1831" s="25"/>
      <c r="D1831" s="89">
        <f t="shared" si="16"/>
        <v>0</v>
      </c>
      <c r="E1831" s="90"/>
      <c r="F1831" s="91"/>
    </row>
    <row r="1832" spans="1:6" x14ac:dyDescent="0.2">
      <c r="A1832" s="23" t="s">
        <v>3532</v>
      </c>
      <c r="B1832" s="24" t="s">
        <v>3533</v>
      </c>
      <c r="C1832" s="25"/>
      <c r="D1832" s="89">
        <f t="shared" si="16"/>
        <v>0</v>
      </c>
      <c r="E1832" s="90"/>
      <c r="F1832" s="91"/>
    </row>
    <row r="1833" spans="1:6" x14ac:dyDescent="0.2">
      <c r="A1833" s="23" t="s">
        <v>3534</v>
      </c>
      <c r="B1833" s="24" t="s">
        <v>3535</v>
      </c>
      <c r="C1833" s="25"/>
      <c r="D1833" s="89">
        <f t="shared" si="16"/>
        <v>0</v>
      </c>
      <c r="E1833" s="90"/>
      <c r="F1833" s="91"/>
    </row>
    <row r="1834" spans="1:6" x14ac:dyDescent="0.2">
      <c r="A1834" s="23" t="s">
        <v>3536</v>
      </c>
      <c r="B1834" s="24" t="s">
        <v>3537</v>
      </c>
      <c r="C1834" s="25"/>
      <c r="D1834" s="89">
        <f t="shared" si="16"/>
        <v>0</v>
      </c>
      <c r="E1834" s="90"/>
      <c r="F1834" s="91"/>
    </row>
    <row r="1835" spans="1:6" x14ac:dyDescent="0.2">
      <c r="A1835" s="23" t="s">
        <v>3538</v>
      </c>
      <c r="B1835" s="24" t="s">
        <v>3539</v>
      </c>
      <c r="C1835" s="25"/>
      <c r="D1835" s="89">
        <f t="shared" si="16"/>
        <v>0</v>
      </c>
      <c r="E1835" s="90"/>
      <c r="F1835" s="91"/>
    </row>
    <row r="1836" spans="1:6" x14ac:dyDescent="0.2">
      <c r="A1836" s="23" t="s">
        <v>3540</v>
      </c>
      <c r="B1836" s="24" t="s">
        <v>3541</v>
      </c>
      <c r="C1836" s="25"/>
      <c r="D1836" s="89">
        <f t="shared" si="16"/>
        <v>0</v>
      </c>
      <c r="E1836" s="90"/>
      <c r="F1836" s="91"/>
    </row>
    <row r="1837" spans="1:6" x14ac:dyDescent="0.2">
      <c r="A1837" s="23" t="s">
        <v>3542</v>
      </c>
      <c r="B1837" s="24" t="s">
        <v>3543</v>
      </c>
      <c r="C1837" s="25"/>
      <c r="D1837" s="89">
        <f t="shared" si="16"/>
        <v>0</v>
      </c>
      <c r="E1837" s="90"/>
      <c r="F1837" s="91"/>
    </row>
    <row r="1838" spans="1:6" x14ac:dyDescent="0.2">
      <c r="A1838" s="23" t="s">
        <v>3544</v>
      </c>
      <c r="B1838" s="24" t="s">
        <v>3545</v>
      </c>
      <c r="C1838" s="25"/>
      <c r="D1838" s="89">
        <f t="shared" si="16"/>
        <v>0</v>
      </c>
      <c r="E1838" s="90"/>
      <c r="F1838" s="91"/>
    </row>
    <row r="1839" spans="1:6" x14ac:dyDescent="0.2">
      <c r="A1839" s="23" t="s">
        <v>3546</v>
      </c>
      <c r="B1839" s="24" t="s">
        <v>3547</v>
      </c>
      <c r="C1839" s="25"/>
      <c r="D1839" s="89">
        <f t="shared" si="16"/>
        <v>0</v>
      </c>
      <c r="E1839" s="90"/>
      <c r="F1839" s="91"/>
    </row>
    <row r="1840" spans="1:6" x14ac:dyDescent="0.2">
      <c r="A1840" s="23" t="s">
        <v>3548</v>
      </c>
      <c r="B1840" s="24" t="s">
        <v>3549</v>
      </c>
      <c r="C1840" s="25"/>
      <c r="D1840" s="89">
        <f t="shared" si="16"/>
        <v>0</v>
      </c>
      <c r="E1840" s="90"/>
      <c r="F1840" s="91"/>
    </row>
    <row r="1841" spans="1:6" x14ac:dyDescent="0.2">
      <c r="A1841" s="23" t="s">
        <v>3550</v>
      </c>
      <c r="B1841" s="24" t="s">
        <v>3551</v>
      </c>
      <c r="C1841" s="25"/>
      <c r="D1841" s="89">
        <f t="shared" si="16"/>
        <v>0</v>
      </c>
      <c r="E1841" s="90"/>
      <c r="F1841" s="91"/>
    </row>
    <row r="1842" spans="1:6" x14ac:dyDescent="0.2">
      <c r="A1842" s="23" t="s">
        <v>3552</v>
      </c>
      <c r="B1842" s="24" t="s">
        <v>3553</v>
      </c>
      <c r="C1842" s="25"/>
      <c r="D1842" s="89">
        <f t="shared" si="16"/>
        <v>0</v>
      </c>
      <c r="E1842" s="90"/>
      <c r="F1842" s="91"/>
    </row>
    <row r="1843" spans="1:6" x14ac:dyDescent="0.2">
      <c r="A1843" s="23" t="s">
        <v>3554</v>
      </c>
      <c r="B1843" s="24" t="s">
        <v>3366</v>
      </c>
      <c r="C1843" s="25"/>
      <c r="D1843" s="89">
        <f t="shared" si="16"/>
        <v>0</v>
      </c>
      <c r="E1843" s="90"/>
      <c r="F1843" s="91"/>
    </row>
    <row r="1844" spans="1:6" x14ac:dyDescent="0.2">
      <c r="A1844" s="23" t="s">
        <v>3555</v>
      </c>
      <c r="B1844" s="53" t="s">
        <v>3556</v>
      </c>
      <c r="C1844" s="25"/>
      <c r="D1844" s="89">
        <f t="shared" si="16"/>
        <v>0</v>
      </c>
      <c r="E1844" s="90"/>
      <c r="F1844" s="91"/>
    </row>
    <row r="1845" spans="1:6" x14ac:dyDescent="0.2">
      <c r="A1845" s="46"/>
      <c r="B1845" s="111" t="s">
        <v>3557</v>
      </c>
      <c r="C1845" s="40">
        <f>SUM(C1846:C1848)</f>
        <v>0</v>
      </c>
      <c r="D1845" s="95">
        <f>SUM(D1846:D1848)</f>
        <v>0</v>
      </c>
      <c r="E1845" s="95">
        <f>SUM(E1846:E1848)</f>
        <v>0</v>
      </c>
      <c r="F1845" s="72">
        <f>SUM(F1846:F1848)</f>
        <v>0</v>
      </c>
    </row>
    <row r="1846" spans="1:6" x14ac:dyDescent="0.2">
      <c r="A1846" s="23" t="s">
        <v>3558</v>
      </c>
      <c r="B1846" s="24" t="s">
        <v>3559</v>
      </c>
      <c r="C1846" s="25"/>
      <c r="D1846" s="89">
        <f>+E1846+F1846</f>
        <v>0</v>
      </c>
      <c r="E1846" s="90"/>
      <c r="F1846" s="91"/>
    </row>
    <row r="1847" spans="1:6" x14ac:dyDescent="0.2">
      <c r="A1847" s="23" t="s">
        <v>3560</v>
      </c>
      <c r="B1847" s="24" t="s">
        <v>3561</v>
      </c>
      <c r="C1847" s="25"/>
      <c r="D1847" s="89">
        <f>+E1847+F1847</f>
        <v>0</v>
      </c>
      <c r="E1847" s="90"/>
      <c r="F1847" s="91"/>
    </row>
    <row r="1848" spans="1:6" x14ac:dyDescent="0.2">
      <c r="A1848" s="23" t="s">
        <v>3562</v>
      </c>
      <c r="B1848" s="53" t="s">
        <v>3563</v>
      </c>
      <c r="C1848" s="25"/>
      <c r="D1848" s="89">
        <f>+E1848+F1848</f>
        <v>0</v>
      </c>
      <c r="E1848" s="90"/>
      <c r="F1848" s="91"/>
    </row>
    <row r="1849" spans="1:6" x14ac:dyDescent="0.2">
      <c r="A1849" s="46"/>
      <c r="B1849" s="111" t="s">
        <v>3564</v>
      </c>
      <c r="C1849" s="40">
        <f>SUM(C1850:C1859)</f>
        <v>0</v>
      </c>
      <c r="D1849" s="95"/>
      <c r="E1849" s="95"/>
      <c r="F1849" s="72"/>
    </row>
    <row r="1850" spans="1:6" ht="23.25" x14ac:dyDescent="0.2">
      <c r="A1850" s="23" t="s">
        <v>3565</v>
      </c>
      <c r="B1850" s="24" t="s">
        <v>3566</v>
      </c>
      <c r="C1850" s="25"/>
      <c r="D1850" s="26"/>
      <c r="E1850" s="26"/>
      <c r="F1850" s="27"/>
    </row>
    <row r="1851" spans="1:6" x14ac:dyDescent="0.2">
      <c r="A1851" s="23" t="s">
        <v>3567</v>
      </c>
      <c r="B1851" s="24" t="s">
        <v>3568</v>
      </c>
      <c r="C1851" s="25"/>
      <c r="D1851" s="26"/>
      <c r="E1851" s="26"/>
      <c r="F1851" s="27"/>
    </row>
    <row r="1852" spans="1:6" x14ac:dyDescent="0.2">
      <c r="A1852" s="23" t="s">
        <v>3569</v>
      </c>
      <c r="B1852" s="24" t="s">
        <v>3570</v>
      </c>
      <c r="C1852" s="25"/>
      <c r="D1852" s="26"/>
      <c r="E1852" s="26"/>
      <c r="F1852" s="27"/>
    </row>
    <row r="1853" spans="1:6" x14ac:dyDescent="0.2">
      <c r="A1853" s="23" t="s">
        <v>3571</v>
      </c>
      <c r="B1853" s="24" t="s">
        <v>3572</v>
      </c>
      <c r="C1853" s="25"/>
      <c r="D1853" s="26"/>
      <c r="E1853" s="26"/>
      <c r="F1853" s="27"/>
    </row>
    <row r="1854" spans="1:6" ht="23.25" x14ac:dyDescent="0.2">
      <c r="A1854" s="23" t="s">
        <v>3573</v>
      </c>
      <c r="B1854" s="24" t="s">
        <v>3574</v>
      </c>
      <c r="C1854" s="25"/>
      <c r="D1854" s="26"/>
      <c r="E1854" s="26"/>
      <c r="F1854" s="27"/>
    </row>
    <row r="1855" spans="1:6" x14ac:dyDescent="0.2">
      <c r="A1855" s="23" t="s">
        <v>3575</v>
      </c>
      <c r="B1855" s="24" t="s">
        <v>3576</v>
      </c>
      <c r="C1855" s="25"/>
      <c r="D1855" s="26"/>
      <c r="E1855" s="26"/>
      <c r="F1855" s="27"/>
    </row>
    <row r="1856" spans="1:6" x14ac:dyDescent="0.2">
      <c r="A1856" s="23" t="s">
        <v>3577</v>
      </c>
      <c r="B1856" s="24" t="s">
        <v>3578</v>
      </c>
      <c r="C1856" s="25"/>
      <c r="D1856" s="26"/>
      <c r="E1856" s="26"/>
      <c r="F1856" s="27"/>
    </row>
    <row r="1857" spans="1:6" x14ac:dyDescent="0.2">
      <c r="A1857" s="23" t="s">
        <v>3579</v>
      </c>
      <c r="B1857" s="24" t="s">
        <v>3580</v>
      </c>
      <c r="C1857" s="25"/>
      <c r="D1857" s="26"/>
      <c r="E1857" s="26"/>
      <c r="F1857" s="27"/>
    </row>
    <row r="1858" spans="1:6" x14ac:dyDescent="0.2">
      <c r="A1858" s="23" t="s">
        <v>3581</v>
      </c>
      <c r="B1858" s="24" t="s">
        <v>3582</v>
      </c>
      <c r="C1858" s="25"/>
      <c r="D1858" s="26"/>
      <c r="E1858" s="26"/>
      <c r="F1858" s="27"/>
    </row>
    <row r="1859" spans="1:6" x14ac:dyDescent="0.2">
      <c r="A1859" s="23" t="s">
        <v>3583</v>
      </c>
      <c r="B1859" s="53" t="s">
        <v>3584</v>
      </c>
      <c r="C1859" s="25"/>
      <c r="D1859" s="26"/>
      <c r="E1859" s="26"/>
      <c r="F1859" s="27"/>
    </row>
    <row r="1860" spans="1:6" x14ac:dyDescent="0.2">
      <c r="A1860" s="46"/>
      <c r="B1860" s="48" t="s">
        <v>3585</v>
      </c>
      <c r="C1860" s="40">
        <f>+C1861</f>
        <v>0</v>
      </c>
      <c r="D1860" s="41"/>
      <c r="E1860" s="41"/>
      <c r="F1860" s="42"/>
    </row>
    <row r="1861" spans="1:6" x14ac:dyDescent="0.2">
      <c r="A1861" s="23" t="s">
        <v>3586</v>
      </c>
      <c r="B1861" s="53" t="s">
        <v>3587</v>
      </c>
      <c r="C1861" s="25"/>
      <c r="D1861" s="26"/>
      <c r="E1861" s="26"/>
      <c r="F1861" s="27"/>
    </row>
    <row r="1862" spans="1:6" x14ac:dyDescent="0.2">
      <c r="A1862" s="46"/>
      <c r="B1862" s="48" t="s">
        <v>3588</v>
      </c>
      <c r="C1862" s="40">
        <f>SUM(C1863:C1869)</f>
        <v>0</v>
      </c>
      <c r="D1862" s="41"/>
      <c r="E1862" s="41"/>
      <c r="F1862" s="42"/>
    </row>
    <row r="1863" spans="1:6" x14ac:dyDescent="0.2">
      <c r="A1863" s="23" t="s">
        <v>3589</v>
      </c>
      <c r="B1863" s="24" t="s">
        <v>3590</v>
      </c>
      <c r="C1863" s="25"/>
      <c r="D1863" s="26"/>
      <c r="E1863" s="26"/>
      <c r="F1863" s="27"/>
    </row>
    <row r="1864" spans="1:6" x14ac:dyDescent="0.2">
      <c r="A1864" s="23" t="s">
        <v>3591</v>
      </c>
      <c r="B1864" s="24" t="s">
        <v>3592</v>
      </c>
      <c r="C1864" s="25"/>
      <c r="D1864" s="26"/>
      <c r="E1864" s="26"/>
      <c r="F1864" s="27"/>
    </row>
    <row r="1865" spans="1:6" x14ac:dyDescent="0.2">
      <c r="A1865" s="23" t="s">
        <v>3593</v>
      </c>
      <c r="B1865" s="24" t="s">
        <v>3594</v>
      </c>
      <c r="C1865" s="25"/>
      <c r="D1865" s="26"/>
      <c r="E1865" s="26"/>
      <c r="F1865" s="27"/>
    </row>
    <row r="1866" spans="1:6" x14ac:dyDescent="0.2">
      <c r="A1866" s="23" t="s">
        <v>3595</v>
      </c>
      <c r="B1866" s="24" t="s">
        <v>3596</v>
      </c>
      <c r="C1866" s="25"/>
      <c r="D1866" s="26"/>
      <c r="E1866" s="26"/>
      <c r="F1866" s="27"/>
    </row>
    <row r="1867" spans="1:6" x14ac:dyDescent="0.2">
      <c r="A1867" s="23" t="s">
        <v>3597</v>
      </c>
      <c r="B1867" s="24" t="s">
        <v>3598</v>
      </c>
      <c r="C1867" s="25"/>
      <c r="D1867" s="26"/>
      <c r="E1867" s="26"/>
      <c r="F1867" s="27"/>
    </row>
    <row r="1868" spans="1:6" x14ac:dyDescent="0.2">
      <c r="A1868" s="23" t="s">
        <v>3599</v>
      </c>
      <c r="B1868" s="24" t="s">
        <v>3600</v>
      </c>
      <c r="C1868" s="25"/>
      <c r="D1868" s="26"/>
      <c r="E1868" s="26"/>
      <c r="F1868" s="27"/>
    </row>
    <row r="1869" spans="1:6" x14ac:dyDescent="0.2">
      <c r="A1869" s="23" t="s">
        <v>3601</v>
      </c>
      <c r="B1869" s="53" t="s">
        <v>3602</v>
      </c>
      <c r="C1869" s="25"/>
      <c r="D1869" s="26"/>
      <c r="E1869" s="26"/>
      <c r="F1869" s="27"/>
    </row>
    <row r="1870" spans="1:6" x14ac:dyDescent="0.2">
      <c r="A1870" s="46"/>
      <c r="B1870" s="48" t="s">
        <v>3603</v>
      </c>
      <c r="C1870" s="72"/>
      <c r="D1870" s="41"/>
      <c r="E1870" s="41"/>
      <c r="F1870" s="42"/>
    </row>
    <row r="1871" spans="1:6" x14ac:dyDescent="0.2">
      <c r="A1871" s="46"/>
      <c r="B1871" s="56" t="s">
        <v>3604</v>
      </c>
      <c r="C1871" s="72">
        <f>SUM(C1872:C1888)</f>
        <v>0</v>
      </c>
      <c r="D1871" s="41"/>
      <c r="E1871" s="41"/>
      <c r="F1871" s="42"/>
    </row>
    <row r="1872" spans="1:6" x14ac:dyDescent="0.2">
      <c r="A1872" s="23" t="s">
        <v>3605</v>
      </c>
      <c r="B1872" s="24" t="s">
        <v>3606</v>
      </c>
      <c r="C1872" s="25"/>
      <c r="D1872" s="26"/>
      <c r="E1872" s="26"/>
      <c r="F1872" s="27"/>
    </row>
    <row r="1873" spans="1:256" x14ac:dyDescent="0.2">
      <c r="A1873" s="23" t="s">
        <v>3607</v>
      </c>
      <c r="B1873" s="24" t="s">
        <v>3608</v>
      </c>
      <c r="C1873" s="25"/>
      <c r="D1873" s="26"/>
      <c r="E1873" s="26"/>
      <c r="F1873" s="27"/>
    </row>
    <row r="1874" spans="1:256" x14ac:dyDescent="0.2">
      <c r="A1874" s="23" t="s">
        <v>3609</v>
      </c>
      <c r="B1874" s="24" t="s">
        <v>3610</v>
      </c>
      <c r="C1874" s="25"/>
      <c r="D1874" s="26"/>
      <c r="E1874" s="26"/>
      <c r="F1874" s="27"/>
    </row>
    <row r="1875" spans="1:256" x14ac:dyDescent="0.2">
      <c r="A1875" s="23" t="s">
        <v>3611</v>
      </c>
      <c r="B1875" s="24" t="s">
        <v>3612</v>
      </c>
      <c r="C1875" s="25"/>
      <c r="D1875" s="26"/>
      <c r="E1875" s="26"/>
      <c r="F1875" s="27"/>
    </row>
    <row r="1876" spans="1:256" x14ac:dyDescent="0.2">
      <c r="A1876" s="23" t="s">
        <v>3613</v>
      </c>
      <c r="B1876" s="24" t="s">
        <v>3614</v>
      </c>
      <c r="C1876" s="25"/>
      <c r="D1876" s="26"/>
      <c r="E1876" s="26"/>
      <c r="F1876" s="27"/>
    </row>
    <row r="1877" spans="1:256" x14ac:dyDescent="0.2">
      <c r="A1877" s="23" t="s">
        <v>3615</v>
      </c>
      <c r="B1877" s="24" t="s">
        <v>3616</v>
      </c>
      <c r="C1877" s="25"/>
      <c r="D1877" s="26"/>
      <c r="E1877" s="26"/>
      <c r="F1877" s="27"/>
    </row>
    <row r="1878" spans="1:256" x14ac:dyDescent="0.2">
      <c r="A1878" s="23" t="s">
        <v>3617</v>
      </c>
      <c r="B1878" s="24" t="s">
        <v>3618</v>
      </c>
      <c r="C1878" s="25"/>
      <c r="D1878" s="26"/>
      <c r="E1878" s="26"/>
      <c r="F1878" s="27"/>
    </row>
    <row r="1879" spans="1:256" ht="14.25" customHeight="1" x14ac:dyDescent="0.2">
      <c r="A1879" s="23" t="s">
        <v>3619</v>
      </c>
      <c r="B1879" s="53" t="s">
        <v>3620</v>
      </c>
      <c r="C1879" s="25"/>
      <c r="D1879" s="26"/>
      <c r="E1879" s="26"/>
      <c r="F1879" s="27"/>
      <c r="G1879" s="110"/>
      <c r="H1879" s="57"/>
      <c r="I1879" s="110"/>
      <c r="J1879" s="57"/>
      <c r="K1879" s="110"/>
      <c r="L1879" s="57"/>
      <c r="M1879" s="110"/>
      <c r="N1879" s="57"/>
      <c r="O1879" s="110"/>
      <c r="P1879" s="57"/>
      <c r="Q1879" s="110"/>
      <c r="R1879" s="57"/>
      <c r="S1879" s="110"/>
      <c r="T1879" s="57"/>
      <c r="U1879" s="110"/>
      <c r="V1879" s="57"/>
      <c r="W1879" s="110"/>
      <c r="X1879" s="57"/>
      <c r="Y1879" s="110"/>
      <c r="Z1879" s="57"/>
      <c r="AA1879" s="110"/>
      <c r="AB1879" s="57"/>
      <c r="AC1879" s="110"/>
      <c r="AD1879" s="57"/>
      <c r="AE1879" s="110"/>
      <c r="AF1879" s="57"/>
      <c r="AG1879" s="110"/>
      <c r="AH1879" s="57"/>
      <c r="AI1879" s="110"/>
      <c r="AJ1879" s="57"/>
      <c r="AK1879" s="110"/>
      <c r="AL1879" s="57"/>
      <c r="AM1879" s="110"/>
      <c r="AN1879" s="57"/>
      <c r="AO1879" s="110"/>
      <c r="AP1879" s="57"/>
      <c r="AQ1879" s="110"/>
      <c r="AR1879" s="57"/>
      <c r="AS1879" s="110"/>
      <c r="AT1879" s="57"/>
      <c r="AU1879" s="110"/>
      <c r="AV1879" s="57"/>
      <c r="AW1879" s="110"/>
      <c r="AX1879" s="57"/>
      <c r="AY1879" s="110"/>
      <c r="AZ1879" s="57"/>
      <c r="BA1879" s="110"/>
      <c r="BB1879" s="57"/>
      <c r="BC1879" s="110"/>
      <c r="BD1879" s="57"/>
      <c r="BE1879" s="110"/>
      <c r="BF1879" s="57"/>
      <c r="BG1879" s="110"/>
      <c r="BH1879" s="57"/>
      <c r="BI1879" s="110"/>
      <c r="BJ1879" s="57"/>
      <c r="BK1879" s="110"/>
      <c r="BL1879" s="57"/>
      <c r="BM1879" s="110"/>
      <c r="BN1879" s="57"/>
      <c r="BO1879" s="110"/>
      <c r="BP1879" s="57"/>
      <c r="BQ1879" s="110"/>
      <c r="BR1879" s="57"/>
      <c r="BS1879" s="110"/>
      <c r="BT1879" s="57"/>
      <c r="BU1879" s="110"/>
      <c r="BV1879" s="57"/>
      <c r="BW1879" s="110"/>
      <c r="BX1879" s="57"/>
      <c r="BY1879" s="110"/>
      <c r="BZ1879" s="57"/>
      <c r="CA1879" s="110"/>
      <c r="CB1879" s="57"/>
      <c r="CC1879" s="110"/>
      <c r="CD1879" s="57"/>
      <c r="CE1879" s="110"/>
      <c r="CF1879" s="57"/>
      <c r="CG1879" s="110"/>
      <c r="CH1879" s="57"/>
      <c r="CI1879" s="110"/>
      <c r="CJ1879" s="57"/>
      <c r="CK1879" s="110"/>
      <c r="CL1879" s="57"/>
      <c r="CM1879" s="110"/>
      <c r="CN1879" s="57"/>
      <c r="CO1879" s="110"/>
      <c r="CP1879" s="57"/>
      <c r="CQ1879" s="110"/>
      <c r="CR1879" s="57"/>
      <c r="CS1879" s="110"/>
      <c r="CT1879" s="57"/>
      <c r="CU1879" s="110"/>
      <c r="CV1879" s="57"/>
      <c r="CW1879" s="110"/>
      <c r="CX1879" s="57"/>
      <c r="CY1879" s="110"/>
      <c r="CZ1879" s="57"/>
      <c r="DA1879" s="110"/>
      <c r="DB1879" s="57"/>
      <c r="DC1879" s="110"/>
      <c r="DD1879" s="57"/>
      <c r="DE1879" s="110"/>
      <c r="DF1879" s="57"/>
      <c r="DG1879" s="110"/>
      <c r="DH1879" s="57"/>
      <c r="DI1879" s="110"/>
      <c r="DJ1879" s="57"/>
      <c r="DK1879" s="110"/>
      <c r="DL1879" s="57"/>
      <c r="DM1879" s="110"/>
      <c r="DN1879" s="57"/>
      <c r="DO1879" s="110"/>
      <c r="DP1879" s="57"/>
      <c r="DQ1879" s="110"/>
      <c r="DR1879" s="57"/>
      <c r="DS1879" s="110"/>
      <c r="DT1879" s="57"/>
      <c r="DU1879" s="110"/>
      <c r="DV1879" s="57"/>
      <c r="DW1879" s="110"/>
      <c r="DX1879" s="57"/>
      <c r="DY1879" s="110"/>
      <c r="DZ1879" s="57"/>
      <c r="EA1879" s="110"/>
      <c r="EB1879" s="57"/>
      <c r="EC1879" s="110"/>
      <c r="ED1879" s="57"/>
      <c r="EE1879" s="110"/>
      <c r="EF1879" s="57"/>
      <c r="EG1879" s="110"/>
      <c r="EH1879" s="57"/>
      <c r="EI1879" s="110"/>
      <c r="EJ1879" s="57"/>
      <c r="EK1879" s="110"/>
      <c r="EL1879" s="57"/>
      <c r="EM1879" s="110"/>
      <c r="EN1879" s="57"/>
      <c r="EO1879" s="110"/>
      <c r="EP1879" s="57"/>
      <c r="EQ1879" s="110"/>
      <c r="ER1879" s="57"/>
      <c r="ES1879" s="110"/>
      <c r="ET1879" s="57"/>
      <c r="EU1879" s="110"/>
      <c r="EV1879" s="57"/>
      <c r="EW1879" s="110"/>
      <c r="EX1879" s="57"/>
      <c r="EY1879" s="110"/>
      <c r="EZ1879" s="57"/>
      <c r="FA1879" s="110"/>
      <c r="FB1879" s="57"/>
      <c r="FC1879" s="110"/>
      <c r="FD1879" s="57"/>
      <c r="FE1879" s="110"/>
      <c r="FF1879" s="57"/>
      <c r="FG1879" s="110"/>
      <c r="FH1879" s="57"/>
      <c r="FI1879" s="110"/>
      <c r="FJ1879" s="57"/>
      <c r="FK1879" s="110"/>
      <c r="FL1879" s="57"/>
      <c r="FM1879" s="110"/>
      <c r="FN1879" s="57"/>
      <c r="FO1879" s="110"/>
      <c r="FP1879" s="57"/>
      <c r="FQ1879" s="110"/>
      <c r="FR1879" s="57"/>
      <c r="FS1879" s="110"/>
      <c r="FT1879" s="57"/>
      <c r="FU1879" s="110"/>
      <c r="FV1879" s="57"/>
      <c r="FW1879" s="110"/>
      <c r="FX1879" s="57"/>
      <c r="FY1879" s="110"/>
      <c r="FZ1879" s="57"/>
      <c r="GA1879" s="110"/>
      <c r="GB1879" s="57"/>
      <c r="GC1879" s="110"/>
      <c r="GD1879" s="57"/>
      <c r="GE1879" s="110"/>
      <c r="GF1879" s="57"/>
      <c r="GG1879" s="110"/>
      <c r="GH1879" s="57"/>
      <c r="GI1879" s="110"/>
      <c r="GJ1879" s="57"/>
      <c r="GK1879" s="110"/>
      <c r="GL1879" s="57"/>
      <c r="GM1879" s="110"/>
      <c r="GN1879" s="57"/>
      <c r="GO1879" s="110"/>
      <c r="GP1879" s="57"/>
      <c r="GQ1879" s="110"/>
      <c r="GR1879" s="57"/>
      <c r="GS1879" s="110"/>
      <c r="GT1879" s="57"/>
      <c r="GU1879" s="110"/>
      <c r="GV1879" s="57"/>
      <c r="GW1879" s="110"/>
      <c r="GX1879" s="57"/>
      <c r="GY1879" s="110"/>
      <c r="GZ1879" s="57"/>
      <c r="HA1879" s="110"/>
      <c r="HB1879" s="57"/>
      <c r="HC1879" s="110"/>
      <c r="HD1879" s="57"/>
      <c r="HE1879" s="110"/>
      <c r="HF1879" s="57"/>
      <c r="HG1879" s="110"/>
      <c r="HH1879" s="57"/>
      <c r="HI1879" s="110"/>
      <c r="HJ1879" s="57"/>
      <c r="HK1879" s="110"/>
      <c r="HL1879" s="57"/>
      <c r="HM1879" s="110"/>
      <c r="HN1879" s="57"/>
      <c r="HO1879" s="110"/>
      <c r="HP1879" s="57"/>
      <c r="HQ1879" s="110"/>
      <c r="HR1879" s="57"/>
      <c r="HS1879" s="110"/>
      <c r="HT1879" s="57"/>
      <c r="HU1879" s="110"/>
      <c r="HV1879" s="57"/>
      <c r="HW1879" s="110"/>
      <c r="HX1879" s="57"/>
      <c r="HY1879" s="110"/>
      <c r="HZ1879" s="57"/>
      <c r="IA1879" s="110"/>
      <c r="IB1879" s="57"/>
      <c r="IC1879" s="110"/>
      <c r="ID1879" s="57"/>
      <c r="IE1879" s="110"/>
      <c r="IF1879" s="57"/>
      <c r="IG1879" s="110"/>
      <c r="IH1879" s="57"/>
      <c r="II1879" s="110"/>
      <c r="IJ1879" s="57"/>
      <c r="IK1879" s="110"/>
      <c r="IL1879" s="57"/>
      <c r="IM1879" s="110"/>
      <c r="IN1879" s="57"/>
      <c r="IO1879" s="110"/>
      <c r="IP1879" s="57"/>
      <c r="IQ1879" s="110"/>
      <c r="IR1879" s="57"/>
      <c r="IS1879" s="110"/>
      <c r="IT1879" s="57"/>
      <c r="IU1879" s="110"/>
      <c r="IV1879" s="57"/>
    </row>
    <row r="1880" spans="1:256" x14ac:dyDescent="0.2">
      <c r="A1880" s="23" t="s">
        <v>3621</v>
      </c>
      <c r="B1880" s="24" t="s">
        <v>3622</v>
      </c>
      <c r="C1880" s="25"/>
      <c r="D1880" s="26"/>
      <c r="E1880" s="26"/>
      <c r="F1880" s="27"/>
    </row>
    <row r="1881" spans="1:256" x14ac:dyDescent="0.2">
      <c r="A1881" s="23" t="s">
        <v>3623</v>
      </c>
      <c r="B1881" s="24" t="s">
        <v>3624</v>
      </c>
      <c r="C1881" s="25"/>
      <c r="D1881" s="26"/>
      <c r="E1881" s="26"/>
      <c r="F1881" s="27"/>
    </row>
    <row r="1882" spans="1:256" x14ac:dyDescent="0.2">
      <c r="A1882" s="23" t="s">
        <v>3625</v>
      </c>
      <c r="B1882" s="24" t="s">
        <v>3626</v>
      </c>
      <c r="C1882" s="25"/>
      <c r="D1882" s="26"/>
      <c r="E1882" s="26"/>
      <c r="F1882" s="27"/>
    </row>
    <row r="1883" spans="1:256" x14ac:dyDescent="0.2">
      <c r="A1883" s="23" t="s">
        <v>3627</v>
      </c>
      <c r="B1883" s="24" t="s">
        <v>3628</v>
      </c>
      <c r="C1883" s="25"/>
      <c r="D1883" s="26"/>
      <c r="E1883" s="26"/>
      <c r="F1883" s="27"/>
    </row>
    <row r="1884" spans="1:256" x14ac:dyDescent="0.2">
      <c r="A1884" s="23" t="s">
        <v>3629</v>
      </c>
      <c r="B1884" s="24" t="s">
        <v>3630</v>
      </c>
      <c r="C1884" s="25"/>
      <c r="D1884" s="26"/>
      <c r="E1884" s="26"/>
      <c r="F1884" s="27"/>
    </row>
    <row r="1885" spans="1:256" x14ac:dyDescent="0.2">
      <c r="A1885" s="23" t="s">
        <v>3631</v>
      </c>
      <c r="B1885" s="24" t="s">
        <v>3632</v>
      </c>
      <c r="C1885" s="25"/>
      <c r="D1885" s="26"/>
      <c r="E1885" s="26"/>
      <c r="F1885" s="27"/>
    </row>
    <row r="1886" spans="1:256" x14ac:dyDescent="0.2">
      <c r="A1886" s="23" t="s">
        <v>3633</v>
      </c>
      <c r="B1886" s="24" t="s">
        <v>3634</v>
      </c>
      <c r="C1886" s="25"/>
      <c r="D1886" s="26"/>
      <c r="E1886" s="26"/>
      <c r="F1886" s="27"/>
    </row>
    <row r="1887" spans="1:256" x14ac:dyDescent="0.2">
      <c r="A1887" s="23" t="s">
        <v>3635</v>
      </c>
      <c r="B1887" s="24" t="s">
        <v>3636</v>
      </c>
      <c r="C1887" s="25"/>
      <c r="D1887" s="26"/>
      <c r="E1887" s="26"/>
      <c r="F1887" s="27"/>
    </row>
    <row r="1888" spans="1:256" x14ac:dyDescent="0.2">
      <c r="A1888" s="23" t="s">
        <v>3637</v>
      </c>
      <c r="B1888" s="53" t="s">
        <v>3638</v>
      </c>
      <c r="C1888" s="25"/>
      <c r="D1888" s="26"/>
      <c r="E1888" s="26"/>
      <c r="F1888" s="27"/>
    </row>
    <row r="1889" spans="1:6" x14ac:dyDescent="0.2">
      <c r="A1889" s="46"/>
      <c r="B1889" s="111" t="s">
        <v>3639</v>
      </c>
      <c r="C1889" s="40">
        <f>SUM(C1890:C1913)</f>
        <v>0</v>
      </c>
      <c r="D1889" s="41"/>
      <c r="E1889" s="41"/>
      <c r="F1889" s="42"/>
    </row>
    <row r="1890" spans="1:6" x14ac:dyDescent="0.2">
      <c r="A1890" s="23" t="s">
        <v>3640</v>
      </c>
      <c r="B1890" s="24" t="s">
        <v>3641</v>
      </c>
      <c r="C1890" s="25"/>
      <c r="D1890" s="26"/>
      <c r="E1890" s="26"/>
      <c r="F1890" s="27"/>
    </row>
    <row r="1891" spans="1:6" ht="23.25" x14ac:dyDescent="0.2">
      <c r="A1891" s="23" t="s">
        <v>3642</v>
      </c>
      <c r="B1891" s="24" t="s">
        <v>3643</v>
      </c>
      <c r="C1891" s="25"/>
      <c r="D1891" s="26"/>
      <c r="E1891" s="26"/>
      <c r="F1891" s="27"/>
    </row>
    <row r="1892" spans="1:6" x14ac:dyDescent="0.2">
      <c r="A1892" s="23" t="s">
        <v>3644</v>
      </c>
      <c r="B1892" s="24" t="s">
        <v>3645</v>
      </c>
      <c r="C1892" s="25"/>
      <c r="D1892" s="26"/>
      <c r="E1892" s="26"/>
      <c r="F1892" s="27"/>
    </row>
    <row r="1893" spans="1:6" x14ac:dyDescent="0.2">
      <c r="A1893" s="23" t="s">
        <v>3646</v>
      </c>
      <c r="B1893" s="24" t="s">
        <v>3647</v>
      </c>
      <c r="C1893" s="25"/>
      <c r="D1893" s="26"/>
      <c r="E1893" s="26"/>
      <c r="F1893" s="27"/>
    </row>
    <row r="1894" spans="1:6" x14ac:dyDescent="0.2">
      <c r="A1894" s="23" t="s">
        <v>3648</v>
      </c>
      <c r="B1894" s="24" t="s">
        <v>3649</v>
      </c>
      <c r="C1894" s="25"/>
      <c r="D1894" s="26"/>
      <c r="E1894" s="26"/>
      <c r="F1894" s="27"/>
    </row>
    <row r="1895" spans="1:6" x14ac:dyDescent="0.2">
      <c r="A1895" s="23" t="s">
        <v>3650</v>
      </c>
      <c r="B1895" s="24" t="s">
        <v>3651</v>
      </c>
      <c r="C1895" s="25"/>
      <c r="D1895" s="26"/>
      <c r="E1895" s="26"/>
      <c r="F1895" s="27"/>
    </row>
    <row r="1896" spans="1:6" x14ac:dyDescent="0.2">
      <c r="A1896" s="23" t="s">
        <v>3652</v>
      </c>
      <c r="B1896" s="24" t="s">
        <v>3653</v>
      </c>
      <c r="C1896" s="25"/>
      <c r="D1896" s="26"/>
      <c r="E1896" s="26"/>
      <c r="F1896" s="27"/>
    </row>
    <row r="1897" spans="1:6" x14ac:dyDescent="0.2">
      <c r="A1897" s="23" t="s">
        <v>3654</v>
      </c>
      <c r="B1897" s="24" t="s">
        <v>3655</v>
      </c>
      <c r="C1897" s="25"/>
      <c r="D1897" s="26"/>
      <c r="E1897" s="26"/>
      <c r="F1897" s="27"/>
    </row>
    <row r="1898" spans="1:6" x14ac:dyDescent="0.2">
      <c r="A1898" s="23" t="s">
        <v>3656</v>
      </c>
      <c r="B1898" s="24" t="s">
        <v>3657</v>
      </c>
      <c r="C1898" s="25"/>
      <c r="D1898" s="26"/>
      <c r="E1898" s="26"/>
      <c r="F1898" s="27"/>
    </row>
    <row r="1899" spans="1:6" x14ac:dyDescent="0.2">
      <c r="A1899" s="23" t="s">
        <v>3658</v>
      </c>
      <c r="B1899" s="24" t="s">
        <v>3659</v>
      </c>
      <c r="C1899" s="25"/>
      <c r="D1899" s="26"/>
      <c r="E1899" s="26"/>
      <c r="F1899" s="27"/>
    </row>
    <row r="1900" spans="1:6" x14ac:dyDescent="0.2">
      <c r="A1900" s="23" t="s">
        <v>3660</v>
      </c>
      <c r="B1900" s="24" t="s">
        <v>3661</v>
      </c>
      <c r="C1900" s="25"/>
      <c r="D1900" s="26"/>
      <c r="E1900" s="26"/>
      <c r="F1900" s="27"/>
    </row>
    <row r="1901" spans="1:6" x14ac:dyDescent="0.2">
      <c r="A1901" s="23" t="s">
        <v>3662</v>
      </c>
      <c r="B1901" s="24" t="s">
        <v>3663</v>
      </c>
      <c r="C1901" s="25"/>
      <c r="D1901" s="26"/>
      <c r="E1901" s="26"/>
      <c r="F1901" s="27"/>
    </row>
    <row r="1902" spans="1:6" x14ac:dyDescent="0.2">
      <c r="A1902" s="23" t="s">
        <v>3664</v>
      </c>
      <c r="B1902" s="24" t="s">
        <v>3665</v>
      </c>
      <c r="C1902" s="25"/>
      <c r="D1902" s="26"/>
      <c r="E1902" s="26"/>
      <c r="F1902" s="27"/>
    </row>
    <row r="1903" spans="1:6" x14ac:dyDescent="0.2">
      <c r="A1903" s="23" t="s">
        <v>3666</v>
      </c>
      <c r="B1903" s="24" t="s">
        <v>3667</v>
      </c>
      <c r="C1903" s="25"/>
      <c r="D1903" s="26"/>
      <c r="E1903" s="26"/>
      <c r="F1903" s="27"/>
    </row>
    <row r="1904" spans="1:6" x14ac:dyDescent="0.2">
      <c r="A1904" s="23" t="s">
        <v>3668</v>
      </c>
      <c r="B1904" s="24" t="s">
        <v>3669</v>
      </c>
      <c r="C1904" s="25"/>
      <c r="D1904" s="26"/>
      <c r="E1904" s="26"/>
      <c r="F1904" s="27"/>
    </row>
    <row r="1905" spans="1:6" x14ac:dyDescent="0.2">
      <c r="A1905" s="23" t="s">
        <v>3670</v>
      </c>
      <c r="B1905" s="24" t="s">
        <v>3671</v>
      </c>
      <c r="C1905" s="25"/>
      <c r="D1905" s="26"/>
      <c r="E1905" s="26"/>
      <c r="F1905" s="27"/>
    </row>
    <row r="1906" spans="1:6" x14ac:dyDescent="0.2">
      <c r="A1906" s="23" t="s">
        <v>3672</v>
      </c>
      <c r="B1906" s="24" t="s">
        <v>3673</v>
      </c>
      <c r="C1906" s="25"/>
      <c r="D1906" s="26"/>
      <c r="E1906" s="26"/>
      <c r="F1906" s="27"/>
    </row>
    <row r="1907" spans="1:6" x14ac:dyDescent="0.2">
      <c r="A1907" s="23" t="s">
        <v>3674</v>
      </c>
      <c r="B1907" s="24" t="s">
        <v>3675</v>
      </c>
      <c r="C1907" s="25"/>
      <c r="D1907" s="26"/>
      <c r="E1907" s="26"/>
      <c r="F1907" s="27"/>
    </row>
    <row r="1908" spans="1:6" x14ac:dyDescent="0.2">
      <c r="A1908" s="23" t="s">
        <v>3676</v>
      </c>
      <c r="B1908" s="24" t="s">
        <v>3677</v>
      </c>
      <c r="C1908" s="25"/>
      <c r="D1908" s="26"/>
      <c r="E1908" s="26"/>
      <c r="F1908" s="27"/>
    </row>
    <row r="1909" spans="1:6" x14ac:dyDescent="0.2">
      <c r="A1909" s="23" t="s">
        <v>3678</v>
      </c>
      <c r="B1909" s="24" t="s">
        <v>3679</v>
      </c>
      <c r="C1909" s="25"/>
      <c r="D1909" s="26"/>
      <c r="E1909" s="26"/>
      <c r="F1909" s="27"/>
    </row>
    <row r="1910" spans="1:6" x14ac:dyDescent="0.2">
      <c r="A1910" s="23" t="s">
        <v>3680</v>
      </c>
      <c r="B1910" s="62" t="s">
        <v>3681</v>
      </c>
      <c r="C1910" s="25"/>
      <c r="D1910" s="26"/>
      <c r="E1910" s="26"/>
      <c r="F1910" s="27"/>
    </row>
    <row r="1911" spans="1:6" x14ac:dyDescent="0.2">
      <c r="A1911" s="23" t="s">
        <v>3682</v>
      </c>
      <c r="B1911" s="24" t="s">
        <v>3683</v>
      </c>
      <c r="C1911" s="25"/>
      <c r="D1911" s="26"/>
      <c r="E1911" s="26"/>
      <c r="F1911" s="27"/>
    </row>
    <row r="1912" spans="1:6" x14ac:dyDescent="0.2">
      <c r="A1912" s="23" t="s">
        <v>3684</v>
      </c>
      <c r="B1912" s="24" t="s">
        <v>3685</v>
      </c>
      <c r="C1912" s="25"/>
      <c r="D1912" s="26"/>
      <c r="E1912" s="26"/>
      <c r="F1912" s="27"/>
    </row>
    <row r="1913" spans="1:6" x14ac:dyDescent="0.2">
      <c r="A1913" s="23" t="s">
        <v>3686</v>
      </c>
      <c r="B1913" s="24" t="s">
        <v>3687</v>
      </c>
      <c r="C1913" s="25"/>
      <c r="D1913" s="26"/>
      <c r="E1913" s="26"/>
      <c r="F1913" s="27"/>
    </row>
    <row r="1914" spans="1:6" x14ac:dyDescent="0.2">
      <c r="A1914" s="46"/>
      <c r="B1914" s="111" t="s">
        <v>3688</v>
      </c>
      <c r="C1914" s="40">
        <f>SUM(C1915:C1938)</f>
        <v>0</v>
      </c>
      <c r="D1914" s="41"/>
      <c r="E1914" s="41"/>
      <c r="F1914" s="42"/>
    </row>
    <row r="1915" spans="1:6" x14ac:dyDescent="0.2">
      <c r="A1915" s="23" t="s">
        <v>3689</v>
      </c>
      <c r="B1915" s="24" t="s">
        <v>3690</v>
      </c>
      <c r="C1915" s="25"/>
      <c r="D1915" s="26"/>
      <c r="E1915" s="26"/>
      <c r="F1915" s="27"/>
    </row>
    <row r="1916" spans="1:6" x14ac:dyDescent="0.2">
      <c r="A1916" s="23" t="s">
        <v>3691</v>
      </c>
      <c r="B1916" s="24" t="s">
        <v>3692</v>
      </c>
      <c r="C1916" s="25"/>
      <c r="D1916" s="26"/>
      <c r="E1916" s="26"/>
      <c r="F1916" s="27"/>
    </row>
    <row r="1917" spans="1:6" x14ac:dyDescent="0.2">
      <c r="A1917" s="23" t="s">
        <v>3693</v>
      </c>
      <c r="B1917" s="24" t="s">
        <v>3694</v>
      </c>
      <c r="C1917" s="25"/>
      <c r="D1917" s="26"/>
      <c r="E1917" s="26"/>
      <c r="F1917" s="27"/>
    </row>
    <row r="1918" spans="1:6" x14ac:dyDescent="0.2">
      <c r="A1918" s="23" t="s">
        <v>3695</v>
      </c>
      <c r="B1918" s="24" t="s">
        <v>3696</v>
      </c>
      <c r="C1918" s="25"/>
      <c r="D1918" s="26"/>
      <c r="E1918" s="26"/>
      <c r="F1918" s="27"/>
    </row>
    <row r="1919" spans="1:6" x14ac:dyDescent="0.2">
      <c r="A1919" s="23" t="s">
        <v>3697</v>
      </c>
      <c r="B1919" s="24" t="s">
        <v>3698</v>
      </c>
      <c r="C1919" s="25"/>
      <c r="D1919" s="26"/>
      <c r="E1919" s="26"/>
      <c r="F1919" s="27"/>
    </row>
    <row r="1920" spans="1:6" x14ac:dyDescent="0.2">
      <c r="A1920" s="23" t="s">
        <v>3699</v>
      </c>
      <c r="B1920" s="24" t="s">
        <v>3700</v>
      </c>
      <c r="C1920" s="25"/>
      <c r="D1920" s="26"/>
      <c r="E1920" s="26"/>
      <c r="F1920" s="27"/>
    </row>
    <row r="1921" spans="1:6" x14ac:dyDescent="0.2">
      <c r="A1921" s="23" t="s">
        <v>3701</v>
      </c>
      <c r="B1921" s="24" t="s">
        <v>3702</v>
      </c>
      <c r="C1921" s="25"/>
      <c r="D1921" s="26"/>
      <c r="E1921" s="26"/>
      <c r="F1921" s="27"/>
    </row>
    <row r="1922" spans="1:6" x14ac:dyDescent="0.2">
      <c r="A1922" s="23" t="s">
        <v>3703</v>
      </c>
      <c r="B1922" s="24" t="s">
        <v>3704</v>
      </c>
      <c r="C1922" s="25"/>
      <c r="D1922" s="26"/>
      <c r="E1922" s="26"/>
      <c r="F1922" s="27"/>
    </row>
    <row r="1923" spans="1:6" x14ac:dyDescent="0.2">
      <c r="A1923" s="23" t="s">
        <v>3705</v>
      </c>
      <c r="B1923" s="24" t="s">
        <v>3706</v>
      </c>
      <c r="C1923" s="25"/>
      <c r="D1923" s="26"/>
      <c r="E1923" s="26"/>
      <c r="F1923" s="27"/>
    </row>
    <row r="1924" spans="1:6" x14ac:dyDescent="0.2">
      <c r="A1924" s="23" t="s">
        <v>3707</v>
      </c>
      <c r="B1924" s="24" t="s">
        <v>3708</v>
      </c>
      <c r="C1924" s="25"/>
      <c r="D1924" s="26"/>
      <c r="E1924" s="26"/>
      <c r="F1924" s="27"/>
    </row>
    <row r="1925" spans="1:6" x14ac:dyDescent="0.2">
      <c r="A1925" s="23" t="s">
        <v>3709</v>
      </c>
      <c r="B1925" s="24" t="s">
        <v>3710</v>
      </c>
      <c r="C1925" s="25"/>
      <c r="D1925" s="26"/>
      <c r="E1925" s="26"/>
      <c r="F1925" s="27"/>
    </row>
    <row r="1926" spans="1:6" x14ac:dyDescent="0.2">
      <c r="A1926" s="23" t="s">
        <v>3711</v>
      </c>
      <c r="B1926" s="24" t="s">
        <v>3712</v>
      </c>
      <c r="C1926" s="25"/>
      <c r="D1926" s="26"/>
      <c r="E1926" s="26"/>
      <c r="F1926" s="27"/>
    </row>
    <row r="1927" spans="1:6" ht="23.25" x14ac:dyDescent="0.2">
      <c r="A1927" s="23" t="s">
        <v>3713</v>
      </c>
      <c r="B1927" s="24" t="s">
        <v>3714</v>
      </c>
      <c r="C1927" s="25"/>
      <c r="D1927" s="26"/>
      <c r="E1927" s="26"/>
      <c r="F1927" s="27"/>
    </row>
    <row r="1928" spans="1:6" x14ac:dyDescent="0.2">
      <c r="A1928" s="23" t="s">
        <v>3715</v>
      </c>
      <c r="B1928" s="24" t="s">
        <v>3716</v>
      </c>
      <c r="C1928" s="25"/>
      <c r="D1928" s="26"/>
      <c r="E1928" s="26"/>
      <c r="F1928" s="27"/>
    </row>
    <row r="1929" spans="1:6" x14ac:dyDescent="0.2">
      <c r="A1929" s="23" t="s">
        <v>3717</v>
      </c>
      <c r="B1929" s="24" t="s">
        <v>3718</v>
      </c>
      <c r="C1929" s="25"/>
      <c r="D1929" s="26"/>
      <c r="E1929" s="26"/>
      <c r="F1929" s="27"/>
    </row>
    <row r="1930" spans="1:6" x14ac:dyDescent="0.2">
      <c r="A1930" s="23" t="s">
        <v>3719</v>
      </c>
      <c r="B1930" s="24" t="s">
        <v>3720</v>
      </c>
      <c r="C1930" s="25"/>
      <c r="D1930" s="26"/>
      <c r="E1930" s="26"/>
      <c r="F1930" s="27"/>
    </row>
    <row r="1931" spans="1:6" x14ac:dyDescent="0.2">
      <c r="A1931" s="23" t="s">
        <v>3721</v>
      </c>
      <c r="B1931" s="24" t="s">
        <v>3722</v>
      </c>
      <c r="C1931" s="25"/>
      <c r="D1931" s="26"/>
      <c r="E1931" s="26"/>
      <c r="F1931" s="27"/>
    </row>
    <row r="1932" spans="1:6" x14ac:dyDescent="0.2">
      <c r="A1932" s="23" t="s">
        <v>3723</v>
      </c>
      <c r="B1932" s="24" t="s">
        <v>3724</v>
      </c>
      <c r="C1932" s="25"/>
      <c r="D1932" s="26"/>
      <c r="E1932" s="26"/>
      <c r="F1932" s="27"/>
    </row>
    <row r="1933" spans="1:6" x14ac:dyDescent="0.2">
      <c r="A1933" s="23" t="s">
        <v>3725</v>
      </c>
      <c r="B1933" s="24" t="s">
        <v>3726</v>
      </c>
      <c r="C1933" s="25"/>
      <c r="D1933" s="26"/>
      <c r="E1933" s="26"/>
      <c r="F1933" s="27"/>
    </row>
    <row r="1934" spans="1:6" x14ac:dyDescent="0.2">
      <c r="A1934" s="23" t="s">
        <v>3727</v>
      </c>
      <c r="B1934" s="24" t="s">
        <v>3728</v>
      </c>
      <c r="C1934" s="25"/>
      <c r="D1934" s="26"/>
      <c r="E1934" s="26"/>
      <c r="F1934" s="27"/>
    </row>
    <row r="1935" spans="1:6" x14ac:dyDescent="0.2">
      <c r="A1935" s="23" t="s">
        <v>3729</v>
      </c>
      <c r="B1935" s="24" t="s">
        <v>3730</v>
      </c>
      <c r="C1935" s="25"/>
      <c r="D1935" s="26"/>
      <c r="E1935" s="26"/>
      <c r="F1935" s="27"/>
    </row>
    <row r="1936" spans="1:6" x14ac:dyDescent="0.2">
      <c r="A1936" s="23" t="s">
        <v>3731</v>
      </c>
      <c r="B1936" s="53" t="s">
        <v>3732</v>
      </c>
      <c r="C1936" s="25"/>
      <c r="D1936" s="26"/>
      <c r="E1936" s="26"/>
      <c r="F1936" s="27"/>
    </row>
    <row r="1937" spans="1:6" x14ac:dyDescent="0.2">
      <c r="A1937" s="23" t="s">
        <v>3733</v>
      </c>
      <c r="B1937" s="24" t="s">
        <v>3734</v>
      </c>
      <c r="C1937" s="25"/>
      <c r="D1937" s="26"/>
      <c r="E1937" s="26"/>
      <c r="F1937" s="27"/>
    </row>
    <row r="1938" spans="1:6" x14ac:dyDescent="0.2">
      <c r="A1938" s="23" t="s">
        <v>3735</v>
      </c>
      <c r="B1938" s="53" t="s">
        <v>3736</v>
      </c>
      <c r="C1938" s="25"/>
      <c r="D1938" s="26"/>
      <c r="E1938" s="26"/>
      <c r="F1938" s="27"/>
    </row>
    <row r="1939" spans="1:6" x14ac:dyDescent="0.2">
      <c r="A1939" s="46"/>
      <c r="B1939" s="98" t="s">
        <v>3737</v>
      </c>
      <c r="C1939" s="40"/>
      <c r="D1939" s="41"/>
      <c r="E1939" s="41"/>
      <c r="F1939" s="42"/>
    </row>
    <row r="1940" spans="1:6" x14ac:dyDescent="0.2">
      <c r="A1940" s="46"/>
      <c r="B1940" s="47" t="s">
        <v>3738</v>
      </c>
      <c r="C1940" s="40">
        <f>SUM(C1941:C1942)</f>
        <v>0</v>
      </c>
      <c r="D1940" s="41"/>
      <c r="E1940" s="41"/>
      <c r="F1940" s="42"/>
    </row>
    <row r="1941" spans="1:6" x14ac:dyDescent="0.2">
      <c r="A1941" s="23" t="s">
        <v>3739</v>
      </c>
      <c r="B1941" s="24" t="s">
        <v>3740</v>
      </c>
      <c r="C1941" s="25"/>
      <c r="D1941" s="26"/>
      <c r="E1941" s="26"/>
      <c r="F1941" s="27"/>
    </row>
    <row r="1942" spans="1:6" x14ac:dyDescent="0.2">
      <c r="A1942" s="23" t="s">
        <v>3741</v>
      </c>
      <c r="B1942" s="53" t="s">
        <v>3742</v>
      </c>
      <c r="C1942" s="25"/>
      <c r="D1942" s="26"/>
      <c r="E1942" s="26"/>
      <c r="F1942" s="27"/>
    </row>
    <row r="1943" spans="1:6" x14ac:dyDescent="0.2">
      <c r="A1943" s="46"/>
      <c r="B1943" s="111" t="s">
        <v>3743</v>
      </c>
      <c r="C1943" s="40">
        <f>SUM(C1944:C1981)</f>
        <v>0</v>
      </c>
      <c r="D1943" s="41"/>
      <c r="E1943" s="41"/>
      <c r="F1943" s="42"/>
    </row>
    <row r="1944" spans="1:6" x14ac:dyDescent="0.2">
      <c r="A1944" s="23" t="s">
        <v>3744</v>
      </c>
      <c r="B1944" s="24" t="s">
        <v>3745</v>
      </c>
      <c r="C1944" s="25"/>
      <c r="D1944" s="26"/>
      <c r="E1944" s="26"/>
      <c r="F1944" s="27"/>
    </row>
    <row r="1945" spans="1:6" x14ac:dyDescent="0.2">
      <c r="A1945" s="23" t="s">
        <v>3746</v>
      </c>
      <c r="B1945" s="24" t="s">
        <v>3747</v>
      </c>
      <c r="C1945" s="25"/>
      <c r="D1945" s="26"/>
      <c r="E1945" s="26"/>
      <c r="F1945" s="27"/>
    </row>
    <row r="1946" spans="1:6" x14ac:dyDescent="0.2">
      <c r="A1946" s="23" t="s">
        <v>3748</v>
      </c>
      <c r="B1946" s="24" t="s">
        <v>3749</v>
      </c>
      <c r="C1946" s="25"/>
      <c r="D1946" s="26"/>
      <c r="E1946" s="26"/>
      <c r="F1946" s="27"/>
    </row>
    <row r="1947" spans="1:6" x14ac:dyDescent="0.2">
      <c r="A1947" s="23" t="s">
        <v>3750</v>
      </c>
      <c r="B1947" s="24" t="s">
        <v>3751</v>
      </c>
      <c r="C1947" s="25"/>
      <c r="D1947" s="26"/>
      <c r="E1947" s="26"/>
      <c r="F1947" s="27"/>
    </row>
    <row r="1948" spans="1:6" x14ac:dyDescent="0.2">
      <c r="A1948" s="23" t="s">
        <v>3752</v>
      </c>
      <c r="B1948" s="24" t="s">
        <v>3753</v>
      </c>
      <c r="C1948" s="25"/>
      <c r="D1948" s="26"/>
      <c r="E1948" s="26"/>
      <c r="F1948" s="27"/>
    </row>
    <row r="1949" spans="1:6" x14ac:dyDescent="0.2">
      <c r="A1949" s="23" t="s">
        <v>3754</v>
      </c>
      <c r="B1949" s="24" t="s">
        <v>3755</v>
      </c>
      <c r="C1949" s="25"/>
      <c r="D1949" s="26"/>
      <c r="E1949" s="26"/>
      <c r="F1949" s="27"/>
    </row>
    <row r="1950" spans="1:6" x14ac:dyDescent="0.2">
      <c r="A1950" s="23" t="s">
        <v>3756</v>
      </c>
      <c r="B1950" s="24" t="s">
        <v>3757</v>
      </c>
      <c r="C1950" s="25"/>
      <c r="D1950" s="26"/>
      <c r="E1950" s="26"/>
      <c r="F1950" s="27"/>
    </row>
    <row r="1951" spans="1:6" x14ac:dyDescent="0.2">
      <c r="A1951" s="23" t="s">
        <v>3758</v>
      </c>
      <c r="B1951" s="24" t="s">
        <v>3759</v>
      </c>
      <c r="C1951" s="25"/>
      <c r="D1951" s="26"/>
      <c r="E1951" s="26"/>
      <c r="F1951" s="27"/>
    </row>
    <row r="1952" spans="1:6" x14ac:dyDescent="0.2">
      <c r="A1952" s="23" t="s">
        <v>3760</v>
      </c>
      <c r="B1952" s="24" t="s">
        <v>3761</v>
      </c>
      <c r="C1952" s="25"/>
      <c r="D1952" s="26"/>
      <c r="E1952" s="26"/>
      <c r="F1952" s="27"/>
    </row>
    <row r="1953" spans="1:6" x14ac:dyDescent="0.2">
      <c r="A1953" s="23" t="s">
        <v>3762</v>
      </c>
      <c r="B1953" s="24" t="s">
        <v>3763</v>
      </c>
      <c r="C1953" s="25"/>
      <c r="D1953" s="26"/>
      <c r="E1953" s="26"/>
      <c r="F1953" s="27"/>
    </row>
    <row r="1954" spans="1:6" x14ac:dyDescent="0.2">
      <c r="A1954" s="23" t="s">
        <v>3764</v>
      </c>
      <c r="B1954" s="24" t="s">
        <v>3765</v>
      </c>
      <c r="C1954" s="25"/>
      <c r="D1954" s="26"/>
      <c r="E1954" s="26"/>
      <c r="F1954" s="27"/>
    </row>
    <row r="1955" spans="1:6" x14ac:dyDescent="0.2">
      <c r="A1955" s="23" t="s">
        <v>3766</v>
      </c>
      <c r="B1955" s="24" t="s">
        <v>3767</v>
      </c>
      <c r="C1955" s="25"/>
      <c r="D1955" s="26"/>
      <c r="E1955" s="26"/>
      <c r="F1955" s="27"/>
    </row>
    <row r="1956" spans="1:6" x14ac:dyDescent="0.2">
      <c r="A1956" s="23" t="s">
        <v>3768</v>
      </c>
      <c r="B1956" s="24" t="s">
        <v>3769</v>
      </c>
      <c r="C1956" s="25"/>
      <c r="D1956" s="26"/>
      <c r="E1956" s="26"/>
      <c r="F1956" s="27"/>
    </row>
    <row r="1957" spans="1:6" x14ac:dyDescent="0.2">
      <c r="A1957" s="23" t="s">
        <v>3770</v>
      </c>
      <c r="B1957" s="24" t="s">
        <v>3771</v>
      </c>
      <c r="C1957" s="25"/>
      <c r="D1957" s="26"/>
      <c r="E1957" s="26"/>
      <c r="F1957" s="27"/>
    </row>
    <row r="1958" spans="1:6" x14ac:dyDescent="0.2">
      <c r="A1958" s="23" t="s">
        <v>3772</v>
      </c>
      <c r="B1958" s="24" t="s">
        <v>3745</v>
      </c>
      <c r="C1958" s="25"/>
      <c r="D1958" s="26"/>
      <c r="E1958" s="26"/>
      <c r="F1958" s="27"/>
    </row>
    <row r="1959" spans="1:6" x14ac:dyDescent="0.2">
      <c r="A1959" s="23" t="s">
        <v>3773</v>
      </c>
      <c r="B1959" s="24" t="s">
        <v>3774</v>
      </c>
      <c r="C1959" s="25"/>
      <c r="D1959" s="26"/>
      <c r="E1959" s="26"/>
      <c r="F1959" s="27"/>
    </row>
    <row r="1960" spans="1:6" x14ac:dyDescent="0.2">
      <c r="A1960" s="23" t="s">
        <v>3775</v>
      </c>
      <c r="B1960" s="24" t="s">
        <v>3776</v>
      </c>
      <c r="C1960" s="25"/>
      <c r="D1960" s="26"/>
      <c r="E1960" s="26"/>
      <c r="F1960" s="27"/>
    </row>
    <row r="1961" spans="1:6" x14ac:dyDescent="0.2">
      <c r="A1961" s="23" t="s">
        <v>3777</v>
      </c>
      <c r="B1961" s="24" t="s">
        <v>3778</v>
      </c>
      <c r="C1961" s="25"/>
      <c r="D1961" s="26"/>
      <c r="E1961" s="26"/>
      <c r="F1961" s="27"/>
    </row>
    <row r="1962" spans="1:6" x14ac:dyDescent="0.2">
      <c r="A1962" s="23" t="s">
        <v>3779</v>
      </c>
      <c r="B1962" s="24" t="s">
        <v>3780</v>
      </c>
      <c r="C1962" s="25"/>
      <c r="D1962" s="26"/>
      <c r="E1962" s="26"/>
      <c r="F1962" s="27"/>
    </row>
    <row r="1963" spans="1:6" x14ac:dyDescent="0.2">
      <c r="A1963" s="23" t="s">
        <v>3781</v>
      </c>
      <c r="B1963" s="24" t="s">
        <v>3782</v>
      </c>
      <c r="C1963" s="25"/>
      <c r="D1963" s="26"/>
      <c r="E1963" s="26"/>
      <c r="F1963" s="27"/>
    </row>
    <row r="1964" spans="1:6" x14ac:dyDescent="0.2">
      <c r="A1964" s="23" t="s">
        <v>3783</v>
      </c>
      <c r="B1964" s="24" t="s">
        <v>3784</v>
      </c>
      <c r="C1964" s="25"/>
      <c r="D1964" s="26"/>
      <c r="E1964" s="26"/>
      <c r="F1964" s="27"/>
    </row>
    <row r="1965" spans="1:6" x14ac:dyDescent="0.2">
      <c r="A1965" s="23" t="s">
        <v>3785</v>
      </c>
      <c r="B1965" s="24" t="s">
        <v>3786</v>
      </c>
      <c r="C1965" s="25"/>
      <c r="D1965" s="26"/>
      <c r="E1965" s="26"/>
      <c r="F1965" s="27"/>
    </row>
    <row r="1966" spans="1:6" x14ac:dyDescent="0.2">
      <c r="A1966" s="23" t="s">
        <v>3787</v>
      </c>
      <c r="B1966" s="24" t="s">
        <v>3788</v>
      </c>
      <c r="C1966" s="25"/>
      <c r="D1966" s="26"/>
      <c r="E1966" s="26"/>
      <c r="F1966" s="27"/>
    </row>
    <row r="1967" spans="1:6" x14ac:dyDescent="0.2">
      <c r="A1967" s="23" t="s">
        <v>3789</v>
      </c>
      <c r="B1967" s="24" t="s">
        <v>3790</v>
      </c>
      <c r="C1967" s="25"/>
      <c r="D1967" s="26"/>
      <c r="E1967" s="26"/>
      <c r="F1967" s="27"/>
    </row>
    <row r="1968" spans="1:6" x14ac:dyDescent="0.2">
      <c r="A1968" s="23" t="s">
        <v>3791</v>
      </c>
      <c r="B1968" s="24" t="s">
        <v>3792</v>
      </c>
      <c r="C1968" s="25"/>
      <c r="D1968" s="26"/>
      <c r="E1968" s="26"/>
      <c r="F1968" s="27"/>
    </row>
    <row r="1969" spans="1:6" x14ac:dyDescent="0.2">
      <c r="A1969" s="23" t="s">
        <v>3793</v>
      </c>
      <c r="B1969" s="24" t="s">
        <v>3794</v>
      </c>
      <c r="C1969" s="25"/>
      <c r="D1969" s="26"/>
      <c r="E1969" s="26"/>
      <c r="F1969" s="27"/>
    </row>
    <row r="1970" spans="1:6" x14ac:dyDescent="0.2">
      <c r="A1970" s="23" t="s">
        <v>3795</v>
      </c>
      <c r="B1970" s="24" t="s">
        <v>3796</v>
      </c>
      <c r="C1970" s="25"/>
      <c r="D1970" s="26"/>
      <c r="E1970" s="26"/>
      <c r="F1970" s="27"/>
    </row>
    <row r="1971" spans="1:6" x14ac:dyDescent="0.2">
      <c r="A1971" s="23" t="s">
        <v>3797</v>
      </c>
      <c r="B1971" s="24" t="s">
        <v>3798</v>
      </c>
      <c r="C1971" s="25"/>
      <c r="D1971" s="26"/>
      <c r="E1971" s="26"/>
      <c r="F1971" s="27"/>
    </row>
    <row r="1972" spans="1:6" x14ac:dyDescent="0.2">
      <c r="A1972" s="23" t="s">
        <v>3799</v>
      </c>
      <c r="B1972" s="24" t="s">
        <v>3800</v>
      </c>
      <c r="C1972" s="25"/>
      <c r="D1972" s="26"/>
      <c r="E1972" s="26"/>
      <c r="F1972" s="27"/>
    </row>
    <row r="1973" spans="1:6" x14ac:dyDescent="0.2">
      <c r="A1973" s="23" t="s">
        <v>3801</v>
      </c>
      <c r="B1973" s="24" t="s">
        <v>3802</v>
      </c>
      <c r="C1973" s="25"/>
      <c r="D1973" s="26"/>
      <c r="E1973" s="26"/>
      <c r="F1973" s="27"/>
    </row>
    <row r="1974" spans="1:6" x14ac:dyDescent="0.2">
      <c r="A1974" s="23" t="s">
        <v>3803</v>
      </c>
      <c r="B1974" s="24" t="s">
        <v>3804</v>
      </c>
      <c r="C1974" s="25"/>
      <c r="D1974" s="26"/>
      <c r="E1974" s="26"/>
      <c r="F1974" s="27"/>
    </row>
    <row r="1975" spans="1:6" x14ac:dyDescent="0.2">
      <c r="A1975" s="23" t="s">
        <v>3805</v>
      </c>
      <c r="B1975" s="24" t="s">
        <v>3806</v>
      </c>
      <c r="C1975" s="25"/>
      <c r="D1975" s="26"/>
      <c r="E1975" s="26"/>
      <c r="F1975" s="27"/>
    </row>
    <row r="1976" spans="1:6" x14ac:dyDescent="0.2">
      <c r="A1976" s="23" t="s">
        <v>3807</v>
      </c>
      <c r="B1976" s="24" t="s">
        <v>3808</v>
      </c>
      <c r="C1976" s="25"/>
      <c r="D1976" s="26"/>
      <c r="E1976" s="26"/>
      <c r="F1976" s="27"/>
    </row>
    <row r="1977" spans="1:6" x14ac:dyDescent="0.2">
      <c r="A1977" s="23" t="s">
        <v>3809</v>
      </c>
      <c r="B1977" s="24" t="s">
        <v>3810</v>
      </c>
      <c r="C1977" s="25"/>
      <c r="D1977" s="26"/>
      <c r="E1977" s="26"/>
      <c r="F1977" s="27"/>
    </row>
    <row r="1978" spans="1:6" x14ac:dyDescent="0.2">
      <c r="A1978" s="23" t="s">
        <v>3811</v>
      </c>
      <c r="B1978" s="24" t="s">
        <v>3812</v>
      </c>
      <c r="C1978" s="25"/>
      <c r="D1978" s="26"/>
      <c r="E1978" s="26"/>
      <c r="F1978" s="27"/>
    </row>
    <row r="1979" spans="1:6" x14ac:dyDescent="0.2">
      <c r="A1979" s="23" t="s">
        <v>3813</v>
      </c>
      <c r="B1979" s="24" t="s">
        <v>3814</v>
      </c>
      <c r="C1979" s="25"/>
      <c r="D1979" s="26"/>
      <c r="E1979" s="26"/>
      <c r="F1979" s="27"/>
    </row>
    <row r="1980" spans="1:6" x14ac:dyDescent="0.2">
      <c r="A1980" s="23" t="s">
        <v>3815</v>
      </c>
      <c r="B1980" s="24" t="s">
        <v>3816</v>
      </c>
      <c r="C1980" s="25"/>
      <c r="D1980" s="26"/>
      <c r="E1980" s="26"/>
      <c r="F1980" s="27"/>
    </row>
    <row r="1981" spans="1:6" ht="23.25" x14ac:dyDescent="0.2">
      <c r="A1981" s="23" t="s">
        <v>3817</v>
      </c>
      <c r="B1981" s="53" t="s">
        <v>3818</v>
      </c>
      <c r="C1981" s="25"/>
      <c r="D1981" s="26"/>
      <c r="E1981" s="26"/>
      <c r="F1981" s="27"/>
    </row>
    <row r="1982" spans="1:6" x14ac:dyDescent="0.2">
      <c r="A1982" s="46"/>
      <c r="B1982" s="111" t="s">
        <v>3819</v>
      </c>
      <c r="C1982" s="40">
        <f>SUM(C1983:C1987)</f>
        <v>0</v>
      </c>
      <c r="D1982" s="41"/>
      <c r="E1982" s="41"/>
      <c r="F1982" s="42"/>
    </row>
    <row r="1983" spans="1:6" x14ac:dyDescent="0.2">
      <c r="A1983" s="23" t="s">
        <v>3820</v>
      </c>
      <c r="B1983" s="24" t="s">
        <v>3821</v>
      </c>
      <c r="C1983" s="25"/>
      <c r="D1983" s="26"/>
      <c r="E1983" s="26"/>
      <c r="F1983" s="27"/>
    </row>
    <row r="1984" spans="1:6" x14ac:dyDescent="0.2">
      <c r="A1984" s="23" t="s">
        <v>3822</v>
      </c>
      <c r="B1984" s="24" t="s">
        <v>3823</v>
      </c>
      <c r="C1984" s="25"/>
      <c r="D1984" s="26"/>
      <c r="E1984" s="26"/>
      <c r="F1984" s="27"/>
    </row>
    <row r="1985" spans="1:6" x14ac:dyDescent="0.2">
      <c r="A1985" s="23" t="s">
        <v>3824</v>
      </c>
      <c r="B1985" s="24" t="s">
        <v>3825</v>
      </c>
      <c r="C1985" s="25"/>
      <c r="D1985" s="26"/>
      <c r="E1985" s="26"/>
      <c r="F1985" s="27"/>
    </row>
    <row r="1986" spans="1:6" x14ac:dyDescent="0.2">
      <c r="A1986" s="23" t="s">
        <v>3826</v>
      </c>
      <c r="B1986" s="24" t="s">
        <v>3827</v>
      </c>
      <c r="C1986" s="25"/>
      <c r="D1986" s="26"/>
      <c r="E1986" s="26"/>
      <c r="F1986" s="27"/>
    </row>
    <row r="1987" spans="1:6" x14ac:dyDescent="0.2">
      <c r="A1987" s="23" t="s">
        <v>3828</v>
      </c>
      <c r="B1987" s="28" t="s">
        <v>3829</v>
      </c>
      <c r="C1987" s="36"/>
      <c r="D1987" s="29"/>
      <c r="E1987" s="29"/>
      <c r="F1987" s="30"/>
    </row>
    <row r="1988" spans="1:6" x14ac:dyDescent="0.2">
      <c r="A1988" s="115"/>
      <c r="B1988" s="116" t="s">
        <v>3830</v>
      </c>
      <c r="C1988" s="117">
        <f>SUM(C1989:C2022)</f>
        <v>0</v>
      </c>
      <c r="D1988" s="118"/>
      <c r="E1988" s="119"/>
      <c r="F1988" s="120"/>
    </row>
    <row r="1989" spans="1:6" x14ac:dyDescent="0.2">
      <c r="A1989" s="121" t="s">
        <v>3831</v>
      </c>
      <c r="B1989" s="122" t="s">
        <v>3832</v>
      </c>
      <c r="C1989" s="123"/>
      <c r="D1989" s="124"/>
      <c r="E1989" s="125"/>
      <c r="F1989" s="126"/>
    </row>
    <row r="1990" spans="1:6" x14ac:dyDescent="0.2">
      <c r="A1990" s="127" t="s">
        <v>3833</v>
      </c>
      <c r="B1990" s="128" t="s">
        <v>3834</v>
      </c>
      <c r="C1990" s="25"/>
      <c r="D1990" s="129"/>
      <c r="E1990" s="26"/>
      <c r="F1990" s="27"/>
    </row>
    <row r="1991" spans="1:6" x14ac:dyDescent="0.2">
      <c r="A1991" s="127" t="s">
        <v>3835</v>
      </c>
      <c r="B1991" s="128" t="s">
        <v>3836</v>
      </c>
      <c r="C1991" s="25"/>
      <c r="D1991" s="129"/>
      <c r="E1991" s="26"/>
      <c r="F1991" s="27"/>
    </row>
    <row r="1992" spans="1:6" x14ac:dyDescent="0.2">
      <c r="A1992" s="127" t="s">
        <v>3837</v>
      </c>
      <c r="B1992" s="128" t="s">
        <v>3838</v>
      </c>
      <c r="C1992" s="25"/>
      <c r="D1992" s="129"/>
      <c r="E1992" s="26"/>
      <c r="F1992" s="27"/>
    </row>
    <row r="1993" spans="1:6" x14ac:dyDescent="0.2">
      <c r="A1993" s="127" t="s">
        <v>3839</v>
      </c>
      <c r="B1993" s="128" t="s">
        <v>3840</v>
      </c>
      <c r="C1993" s="25"/>
      <c r="D1993" s="129"/>
      <c r="E1993" s="26"/>
      <c r="F1993" s="27"/>
    </row>
    <row r="1994" spans="1:6" x14ac:dyDescent="0.2">
      <c r="A1994" s="127" t="s">
        <v>3841</v>
      </c>
      <c r="B1994" s="128" t="s">
        <v>3842</v>
      </c>
      <c r="C1994" s="25"/>
      <c r="D1994" s="129"/>
      <c r="E1994" s="26"/>
      <c r="F1994" s="27"/>
    </row>
    <row r="1995" spans="1:6" x14ac:dyDescent="0.2">
      <c r="A1995" s="127" t="s">
        <v>3843</v>
      </c>
      <c r="B1995" s="128" t="s">
        <v>3844</v>
      </c>
      <c r="C1995" s="25"/>
      <c r="D1995" s="129"/>
      <c r="E1995" s="26"/>
      <c r="F1995" s="27"/>
    </row>
    <row r="1996" spans="1:6" x14ac:dyDescent="0.2">
      <c r="A1996" s="127" t="s">
        <v>3845</v>
      </c>
      <c r="B1996" s="128" t="s">
        <v>3846</v>
      </c>
      <c r="C1996" s="25"/>
      <c r="D1996" s="129"/>
      <c r="E1996" s="26"/>
      <c r="F1996" s="27"/>
    </row>
    <row r="1997" spans="1:6" x14ac:dyDescent="0.2">
      <c r="A1997" s="127" t="s">
        <v>3847</v>
      </c>
      <c r="B1997" s="128" t="s">
        <v>3848</v>
      </c>
      <c r="C1997" s="25"/>
      <c r="D1997" s="129"/>
      <c r="E1997" s="26"/>
      <c r="F1997" s="27"/>
    </row>
    <row r="1998" spans="1:6" x14ac:dyDescent="0.2">
      <c r="A1998" s="127" t="s">
        <v>3849</v>
      </c>
      <c r="B1998" s="128" t="s">
        <v>3850</v>
      </c>
      <c r="C1998" s="25"/>
      <c r="D1998" s="129"/>
      <c r="E1998" s="26"/>
      <c r="F1998" s="27"/>
    </row>
    <row r="1999" spans="1:6" x14ac:dyDescent="0.2">
      <c r="A1999" s="127" t="s">
        <v>3851</v>
      </c>
      <c r="B1999" s="128" t="s">
        <v>3852</v>
      </c>
      <c r="C1999" s="25"/>
      <c r="D1999" s="129"/>
      <c r="E1999" s="26"/>
      <c r="F1999" s="27"/>
    </row>
    <row r="2000" spans="1:6" x14ac:dyDescent="0.2">
      <c r="A2000" s="127" t="s">
        <v>3853</v>
      </c>
      <c r="B2000" s="128" t="s">
        <v>3854</v>
      </c>
      <c r="C2000" s="25"/>
      <c r="D2000" s="129"/>
      <c r="E2000" s="26"/>
      <c r="F2000" s="27"/>
    </row>
    <row r="2001" spans="1:6" x14ac:dyDescent="0.2">
      <c r="A2001" s="127" t="s">
        <v>3855</v>
      </c>
      <c r="B2001" s="128" t="s">
        <v>3856</v>
      </c>
      <c r="C2001" s="25"/>
      <c r="D2001" s="129"/>
      <c r="E2001" s="26"/>
      <c r="F2001" s="27"/>
    </row>
    <row r="2002" spans="1:6" x14ac:dyDescent="0.2">
      <c r="A2002" s="127" t="s">
        <v>3857</v>
      </c>
      <c r="B2002" s="128" t="s">
        <v>3858</v>
      </c>
      <c r="C2002" s="25"/>
      <c r="D2002" s="129"/>
      <c r="E2002" s="26"/>
      <c r="F2002" s="27"/>
    </row>
    <row r="2003" spans="1:6" ht="34.5" x14ac:dyDescent="0.2">
      <c r="A2003" s="127" t="s">
        <v>3859</v>
      </c>
      <c r="B2003" s="128" t="s">
        <v>3860</v>
      </c>
      <c r="C2003" s="25"/>
      <c r="D2003" s="129"/>
      <c r="E2003" s="26"/>
      <c r="F2003" s="27"/>
    </row>
    <row r="2004" spans="1:6" x14ac:dyDescent="0.2">
      <c r="A2004" s="127" t="s">
        <v>3861</v>
      </c>
      <c r="B2004" s="128" t="s">
        <v>3862</v>
      </c>
      <c r="C2004" s="25"/>
      <c r="D2004" s="129"/>
      <c r="E2004" s="26"/>
      <c r="F2004" s="27"/>
    </row>
    <row r="2005" spans="1:6" x14ac:dyDescent="0.2">
      <c r="A2005" s="127" t="s">
        <v>3863</v>
      </c>
      <c r="B2005" s="128" t="s">
        <v>3864</v>
      </c>
      <c r="C2005" s="25"/>
      <c r="D2005" s="129"/>
      <c r="E2005" s="26"/>
      <c r="F2005" s="27"/>
    </row>
    <row r="2006" spans="1:6" x14ac:dyDescent="0.2">
      <c r="A2006" s="127" t="s">
        <v>3865</v>
      </c>
      <c r="B2006" s="128" t="s">
        <v>3866</v>
      </c>
      <c r="C2006" s="25"/>
      <c r="D2006" s="129"/>
      <c r="E2006" s="26"/>
      <c r="F2006" s="27"/>
    </row>
    <row r="2007" spans="1:6" x14ac:dyDescent="0.2">
      <c r="A2007" s="127" t="s">
        <v>3867</v>
      </c>
      <c r="B2007" s="128" t="s">
        <v>3868</v>
      </c>
      <c r="C2007" s="25"/>
      <c r="D2007" s="129"/>
      <c r="E2007" s="26"/>
      <c r="F2007" s="27"/>
    </row>
    <row r="2008" spans="1:6" x14ac:dyDescent="0.2">
      <c r="A2008" s="127" t="s">
        <v>3869</v>
      </c>
      <c r="B2008" s="128" t="s">
        <v>3870</v>
      </c>
      <c r="C2008" s="25"/>
      <c r="D2008" s="129"/>
      <c r="E2008" s="26"/>
      <c r="F2008" s="27"/>
    </row>
    <row r="2009" spans="1:6" x14ac:dyDescent="0.2">
      <c r="A2009" s="127" t="s">
        <v>3871</v>
      </c>
      <c r="B2009" s="128" t="s">
        <v>3872</v>
      </c>
      <c r="C2009" s="25"/>
      <c r="D2009" s="129"/>
      <c r="E2009" s="26"/>
      <c r="F2009" s="27"/>
    </row>
    <row r="2010" spans="1:6" x14ac:dyDescent="0.2">
      <c r="A2010" s="127" t="s">
        <v>3873</v>
      </c>
      <c r="B2010" s="128" t="s">
        <v>3874</v>
      </c>
      <c r="C2010" s="25"/>
      <c r="D2010" s="129"/>
      <c r="E2010" s="26"/>
      <c r="F2010" s="27"/>
    </row>
    <row r="2011" spans="1:6" ht="12" customHeight="1" x14ac:dyDescent="0.2">
      <c r="A2011" s="127" t="s">
        <v>3875</v>
      </c>
      <c r="B2011" s="128" t="s">
        <v>3876</v>
      </c>
      <c r="C2011" s="25"/>
      <c r="D2011" s="129"/>
      <c r="E2011" s="26"/>
      <c r="F2011" s="27"/>
    </row>
    <row r="2012" spans="1:6" x14ac:dyDescent="0.2">
      <c r="A2012" s="127" t="s">
        <v>3877</v>
      </c>
      <c r="B2012" s="128" t="s">
        <v>3878</v>
      </c>
      <c r="C2012" s="25"/>
      <c r="D2012" s="129"/>
      <c r="E2012" s="26"/>
      <c r="F2012" s="27"/>
    </row>
    <row r="2013" spans="1:6" x14ac:dyDescent="0.2">
      <c r="A2013" s="127" t="s">
        <v>3879</v>
      </c>
      <c r="B2013" s="128" t="s">
        <v>3880</v>
      </c>
      <c r="C2013" s="25"/>
      <c r="D2013" s="129"/>
      <c r="E2013" s="26"/>
      <c r="F2013" s="27"/>
    </row>
    <row r="2014" spans="1:6" x14ac:dyDescent="0.2">
      <c r="A2014" s="127" t="s">
        <v>3881</v>
      </c>
      <c r="B2014" s="128" t="s">
        <v>3882</v>
      </c>
      <c r="C2014" s="25"/>
      <c r="D2014" s="129"/>
      <c r="E2014" s="26"/>
      <c r="F2014" s="27"/>
    </row>
    <row r="2015" spans="1:6" x14ac:dyDescent="0.2">
      <c r="A2015" s="127" t="s">
        <v>3883</v>
      </c>
      <c r="B2015" s="128" t="s">
        <v>3884</v>
      </c>
      <c r="C2015" s="25"/>
      <c r="D2015" s="129"/>
      <c r="E2015" s="26"/>
      <c r="F2015" s="27"/>
    </row>
    <row r="2016" spans="1:6" ht="12" customHeight="1" x14ac:dyDescent="0.2">
      <c r="A2016" s="127" t="s">
        <v>3885</v>
      </c>
      <c r="B2016" s="128" t="s">
        <v>3886</v>
      </c>
      <c r="C2016" s="25"/>
      <c r="D2016" s="129"/>
      <c r="E2016" s="26"/>
      <c r="F2016" s="27"/>
    </row>
    <row r="2017" spans="1:6" ht="12" customHeight="1" x14ac:dyDescent="0.2">
      <c r="A2017" s="127" t="s">
        <v>3887</v>
      </c>
      <c r="B2017" s="128" t="s">
        <v>3888</v>
      </c>
      <c r="C2017" s="25"/>
      <c r="D2017" s="129"/>
      <c r="E2017" s="26"/>
      <c r="F2017" s="27"/>
    </row>
    <row r="2018" spans="1:6" x14ac:dyDescent="0.2">
      <c r="A2018" s="127" t="s">
        <v>3889</v>
      </c>
      <c r="B2018" s="128" t="s">
        <v>3890</v>
      </c>
      <c r="C2018" s="25"/>
      <c r="D2018" s="129"/>
      <c r="E2018" s="26"/>
      <c r="F2018" s="27"/>
    </row>
    <row r="2019" spans="1:6" ht="12" customHeight="1" x14ac:dyDescent="0.2">
      <c r="A2019" s="127" t="s">
        <v>3891</v>
      </c>
      <c r="B2019" s="128" t="s">
        <v>3892</v>
      </c>
      <c r="C2019" s="25"/>
      <c r="D2019" s="129"/>
      <c r="E2019" s="26"/>
      <c r="F2019" s="27"/>
    </row>
    <row r="2020" spans="1:6" x14ac:dyDescent="0.2">
      <c r="A2020" s="127" t="s">
        <v>3893</v>
      </c>
      <c r="B2020" s="128" t="s">
        <v>3894</v>
      </c>
      <c r="C2020" s="25"/>
      <c r="D2020" s="129"/>
      <c r="E2020" s="26"/>
      <c r="F2020" s="27"/>
    </row>
    <row r="2021" spans="1:6" x14ac:dyDescent="0.2">
      <c r="A2021" s="121" t="s">
        <v>3895</v>
      </c>
      <c r="B2021" s="122" t="s">
        <v>3896</v>
      </c>
      <c r="C2021" s="74"/>
      <c r="D2021" s="130"/>
      <c r="E2021" s="75"/>
      <c r="F2021" s="76"/>
    </row>
    <row r="2022" spans="1:6" x14ac:dyDescent="0.2">
      <c r="A2022" s="121" t="s">
        <v>3897</v>
      </c>
      <c r="B2022" s="122" t="s">
        <v>3898</v>
      </c>
      <c r="C2022" s="74"/>
      <c r="D2022" s="130"/>
      <c r="E2022" s="75"/>
      <c r="F2022" s="76"/>
    </row>
    <row r="2023" spans="1:6" x14ac:dyDescent="0.2">
      <c r="A2023" s="131" t="s">
        <v>3899</v>
      </c>
      <c r="B2023" s="132"/>
      <c r="C2023" s="117">
        <f>SUM(C2024:C2061)</f>
        <v>0</v>
      </c>
      <c r="D2023" s="118"/>
      <c r="E2023" s="119"/>
      <c r="F2023" s="120"/>
    </row>
    <row r="2024" spans="1:6" x14ac:dyDescent="0.2">
      <c r="A2024" s="121" t="s">
        <v>3900</v>
      </c>
      <c r="B2024" s="122" t="s">
        <v>3901</v>
      </c>
      <c r="C2024" s="123"/>
      <c r="D2024" s="124"/>
      <c r="E2024" s="125"/>
      <c r="F2024" s="126"/>
    </row>
    <row r="2025" spans="1:6" x14ac:dyDescent="0.2">
      <c r="A2025" s="127" t="s">
        <v>3902</v>
      </c>
      <c r="B2025" s="128" t="s">
        <v>3903</v>
      </c>
      <c r="C2025" s="25"/>
      <c r="D2025" s="129"/>
      <c r="E2025" s="26"/>
      <c r="F2025" s="27"/>
    </row>
    <row r="2026" spans="1:6" x14ac:dyDescent="0.2">
      <c r="A2026" s="127" t="s">
        <v>3904</v>
      </c>
      <c r="B2026" s="128" t="s">
        <v>3905</v>
      </c>
      <c r="C2026" s="25"/>
      <c r="D2026" s="129"/>
      <c r="E2026" s="26"/>
      <c r="F2026" s="27"/>
    </row>
    <row r="2027" spans="1:6" x14ac:dyDescent="0.2">
      <c r="A2027" s="127" t="s">
        <v>3906</v>
      </c>
      <c r="B2027" s="128" t="s">
        <v>3907</v>
      </c>
      <c r="C2027" s="25"/>
      <c r="D2027" s="129"/>
      <c r="E2027" s="26"/>
      <c r="F2027" s="27"/>
    </row>
    <row r="2028" spans="1:6" x14ac:dyDescent="0.2">
      <c r="A2028" s="127" t="s">
        <v>3908</v>
      </c>
      <c r="B2028" s="128" t="s">
        <v>3909</v>
      </c>
      <c r="C2028" s="25"/>
      <c r="D2028" s="129"/>
      <c r="E2028" s="26"/>
      <c r="F2028" s="27"/>
    </row>
    <row r="2029" spans="1:6" x14ac:dyDescent="0.2">
      <c r="A2029" s="127" t="s">
        <v>3910</v>
      </c>
      <c r="B2029" s="128" t="s">
        <v>3911</v>
      </c>
      <c r="C2029" s="25"/>
      <c r="D2029" s="129"/>
      <c r="E2029" s="26"/>
      <c r="F2029" s="27"/>
    </row>
    <row r="2030" spans="1:6" x14ac:dyDescent="0.2">
      <c r="A2030" s="127" t="s">
        <v>3912</v>
      </c>
      <c r="B2030" s="128" t="s">
        <v>3913</v>
      </c>
      <c r="C2030" s="25"/>
      <c r="D2030" s="129"/>
      <c r="E2030" s="26"/>
      <c r="F2030" s="27"/>
    </row>
    <row r="2031" spans="1:6" x14ac:dyDescent="0.2">
      <c r="A2031" s="127" t="s">
        <v>3914</v>
      </c>
      <c r="B2031" s="128" t="s">
        <v>3915</v>
      </c>
      <c r="C2031" s="25"/>
      <c r="D2031" s="129"/>
      <c r="E2031" s="26"/>
      <c r="F2031" s="27"/>
    </row>
    <row r="2032" spans="1:6" x14ac:dyDescent="0.2">
      <c r="A2032" s="127" t="s">
        <v>3916</v>
      </c>
      <c r="B2032" s="128" t="s">
        <v>3917</v>
      </c>
      <c r="C2032" s="25"/>
      <c r="D2032" s="129"/>
      <c r="E2032" s="26"/>
      <c r="F2032" s="27"/>
    </row>
    <row r="2033" spans="1:6" x14ac:dyDescent="0.2">
      <c r="A2033" s="127" t="s">
        <v>3918</v>
      </c>
      <c r="B2033" s="128" t="s">
        <v>3919</v>
      </c>
      <c r="C2033" s="25"/>
      <c r="D2033" s="129"/>
      <c r="E2033" s="26"/>
      <c r="F2033" s="27"/>
    </row>
    <row r="2034" spans="1:6" x14ac:dyDescent="0.2">
      <c r="A2034" s="127" t="s">
        <v>3920</v>
      </c>
      <c r="B2034" s="128" t="s">
        <v>3921</v>
      </c>
      <c r="C2034" s="25"/>
      <c r="D2034" s="129"/>
      <c r="E2034" s="26"/>
      <c r="F2034" s="27"/>
    </row>
    <row r="2035" spans="1:6" x14ac:dyDescent="0.2">
      <c r="A2035" s="127" t="s">
        <v>3922</v>
      </c>
      <c r="B2035" s="128" t="s">
        <v>3923</v>
      </c>
      <c r="C2035" s="25"/>
      <c r="D2035" s="129"/>
      <c r="E2035" s="26"/>
      <c r="F2035" s="27"/>
    </row>
    <row r="2036" spans="1:6" x14ac:dyDescent="0.2">
      <c r="A2036" s="127" t="s">
        <v>3924</v>
      </c>
      <c r="B2036" s="128" t="s">
        <v>3925</v>
      </c>
      <c r="C2036" s="25"/>
      <c r="D2036" s="129"/>
      <c r="E2036" s="26"/>
      <c r="F2036" s="27"/>
    </row>
    <row r="2037" spans="1:6" x14ac:dyDescent="0.2">
      <c r="A2037" s="127" t="s">
        <v>3926</v>
      </c>
      <c r="B2037" s="128" t="s">
        <v>3927</v>
      </c>
      <c r="C2037" s="25"/>
      <c r="D2037" s="129"/>
      <c r="E2037" s="26"/>
      <c r="F2037" s="27"/>
    </row>
    <row r="2038" spans="1:6" x14ac:dyDescent="0.2">
      <c r="A2038" s="127" t="s">
        <v>3928</v>
      </c>
      <c r="B2038" s="128" t="s">
        <v>3929</v>
      </c>
      <c r="C2038" s="25"/>
      <c r="D2038" s="129"/>
      <c r="E2038" s="26"/>
      <c r="F2038" s="27"/>
    </row>
    <row r="2039" spans="1:6" x14ac:dyDescent="0.2">
      <c r="A2039" s="127" t="s">
        <v>3930</v>
      </c>
      <c r="B2039" s="128" t="s">
        <v>3931</v>
      </c>
      <c r="C2039" s="25"/>
      <c r="D2039" s="129"/>
      <c r="E2039" s="26"/>
      <c r="F2039" s="27"/>
    </row>
    <row r="2040" spans="1:6" x14ac:dyDescent="0.2">
      <c r="A2040" s="127" t="s">
        <v>3932</v>
      </c>
      <c r="B2040" s="128" t="s">
        <v>3933</v>
      </c>
      <c r="C2040" s="25"/>
      <c r="D2040" s="129"/>
      <c r="E2040" s="26"/>
      <c r="F2040" s="27"/>
    </row>
    <row r="2041" spans="1:6" x14ac:dyDescent="0.2">
      <c r="A2041" s="127" t="s">
        <v>3934</v>
      </c>
      <c r="B2041" s="128" t="s">
        <v>3935</v>
      </c>
      <c r="C2041" s="25"/>
      <c r="D2041" s="129"/>
      <c r="E2041" s="26"/>
      <c r="F2041" s="27"/>
    </row>
    <row r="2042" spans="1:6" x14ac:dyDescent="0.2">
      <c r="A2042" s="127" t="s">
        <v>3936</v>
      </c>
      <c r="B2042" s="128" t="s">
        <v>3937</v>
      </c>
      <c r="C2042" s="25"/>
      <c r="D2042" s="129"/>
      <c r="E2042" s="26"/>
      <c r="F2042" s="27"/>
    </row>
    <row r="2043" spans="1:6" x14ac:dyDescent="0.2">
      <c r="A2043" s="127" t="s">
        <v>3938</v>
      </c>
      <c r="B2043" s="128" t="s">
        <v>3939</v>
      </c>
      <c r="C2043" s="25"/>
      <c r="D2043" s="129"/>
      <c r="E2043" s="26"/>
      <c r="F2043" s="27"/>
    </row>
    <row r="2044" spans="1:6" x14ac:dyDescent="0.2">
      <c r="A2044" s="127" t="s">
        <v>3940</v>
      </c>
      <c r="B2044" s="128" t="s">
        <v>3941</v>
      </c>
      <c r="C2044" s="25"/>
      <c r="D2044" s="129"/>
      <c r="E2044" s="26"/>
      <c r="F2044" s="27"/>
    </row>
    <row r="2045" spans="1:6" x14ac:dyDescent="0.2">
      <c r="A2045" s="127" t="s">
        <v>3942</v>
      </c>
      <c r="B2045" s="128" t="s">
        <v>3943</v>
      </c>
      <c r="C2045" s="25"/>
      <c r="D2045" s="129"/>
      <c r="E2045" s="26"/>
      <c r="F2045" s="27"/>
    </row>
    <row r="2046" spans="1:6" x14ac:dyDescent="0.2">
      <c r="A2046" s="127" t="s">
        <v>3944</v>
      </c>
      <c r="B2046" s="128" t="s">
        <v>3945</v>
      </c>
      <c r="C2046" s="25"/>
      <c r="D2046" s="129"/>
      <c r="E2046" s="26"/>
      <c r="F2046" s="27"/>
    </row>
    <row r="2047" spans="1:6" x14ac:dyDescent="0.2">
      <c r="A2047" s="127" t="s">
        <v>3946</v>
      </c>
      <c r="B2047" s="128" t="s">
        <v>3947</v>
      </c>
      <c r="C2047" s="25"/>
      <c r="D2047" s="129"/>
      <c r="E2047" s="26"/>
      <c r="F2047" s="27"/>
    </row>
    <row r="2048" spans="1:6" x14ac:dyDescent="0.2">
      <c r="A2048" s="127" t="s">
        <v>3948</v>
      </c>
      <c r="B2048" s="128" t="s">
        <v>3949</v>
      </c>
      <c r="C2048" s="25"/>
      <c r="D2048" s="129"/>
      <c r="E2048" s="26"/>
      <c r="F2048" s="27"/>
    </row>
    <row r="2049" spans="1:6" x14ac:dyDescent="0.2">
      <c r="A2049" s="127" t="s">
        <v>3950</v>
      </c>
      <c r="B2049" s="128" t="s">
        <v>3951</v>
      </c>
      <c r="C2049" s="25"/>
      <c r="D2049" s="129"/>
      <c r="E2049" s="26"/>
      <c r="F2049" s="27"/>
    </row>
    <row r="2050" spans="1:6" x14ac:dyDescent="0.2">
      <c r="A2050" s="127" t="s">
        <v>3952</v>
      </c>
      <c r="B2050" s="128" t="s">
        <v>3953</v>
      </c>
      <c r="C2050" s="25"/>
      <c r="D2050" s="129"/>
      <c r="E2050" s="26"/>
      <c r="F2050" s="27"/>
    </row>
    <row r="2051" spans="1:6" x14ac:dyDescent="0.2">
      <c r="A2051" s="127" t="s">
        <v>3954</v>
      </c>
      <c r="B2051" s="128" t="s">
        <v>3955</v>
      </c>
      <c r="C2051" s="25"/>
      <c r="D2051" s="129"/>
      <c r="E2051" s="26"/>
      <c r="F2051" s="27"/>
    </row>
    <row r="2052" spans="1:6" x14ac:dyDescent="0.2">
      <c r="A2052" s="127" t="s">
        <v>3956</v>
      </c>
      <c r="B2052" s="128" t="s">
        <v>3957</v>
      </c>
      <c r="C2052" s="25"/>
      <c r="D2052" s="129"/>
      <c r="E2052" s="26"/>
      <c r="F2052" s="27"/>
    </row>
    <row r="2053" spans="1:6" x14ac:dyDescent="0.2">
      <c r="A2053" s="127" t="s">
        <v>3958</v>
      </c>
      <c r="B2053" s="128" t="s">
        <v>3959</v>
      </c>
      <c r="C2053" s="25"/>
      <c r="D2053" s="129"/>
      <c r="E2053" s="26"/>
      <c r="F2053" s="27"/>
    </row>
    <row r="2054" spans="1:6" x14ac:dyDescent="0.2">
      <c r="A2054" s="127" t="s">
        <v>3960</v>
      </c>
      <c r="B2054" s="128" t="s">
        <v>3961</v>
      </c>
      <c r="C2054" s="25"/>
      <c r="D2054" s="129"/>
      <c r="E2054" s="26"/>
      <c r="F2054" s="27"/>
    </row>
    <row r="2055" spans="1:6" x14ac:dyDescent="0.2">
      <c r="A2055" s="127" t="s">
        <v>3962</v>
      </c>
      <c r="B2055" s="128" t="s">
        <v>3963</v>
      </c>
      <c r="C2055" s="25"/>
      <c r="D2055" s="129"/>
      <c r="E2055" s="26"/>
      <c r="F2055" s="27"/>
    </row>
    <row r="2056" spans="1:6" x14ac:dyDescent="0.2">
      <c r="A2056" s="127" t="s">
        <v>3964</v>
      </c>
      <c r="B2056" s="128" t="s">
        <v>3965</v>
      </c>
      <c r="C2056" s="25"/>
      <c r="D2056" s="129"/>
      <c r="E2056" s="26"/>
      <c r="F2056" s="27"/>
    </row>
    <row r="2057" spans="1:6" x14ac:dyDescent="0.2">
      <c r="A2057" s="127" t="s">
        <v>3966</v>
      </c>
      <c r="B2057" s="128" t="s">
        <v>3967</v>
      </c>
      <c r="C2057" s="25"/>
      <c r="D2057" s="129"/>
      <c r="E2057" s="26"/>
      <c r="F2057" s="27"/>
    </row>
    <row r="2058" spans="1:6" x14ac:dyDescent="0.2">
      <c r="A2058" s="127" t="s">
        <v>3968</v>
      </c>
      <c r="B2058" s="128" t="s">
        <v>3969</v>
      </c>
      <c r="C2058" s="25"/>
      <c r="D2058" s="129"/>
      <c r="E2058" s="26"/>
      <c r="F2058" s="27"/>
    </row>
    <row r="2059" spans="1:6" x14ac:dyDescent="0.2">
      <c r="A2059" s="127" t="s">
        <v>3970</v>
      </c>
      <c r="B2059" s="128" t="s">
        <v>3971</v>
      </c>
      <c r="C2059" s="25"/>
      <c r="D2059" s="129"/>
      <c r="E2059" s="26"/>
      <c r="F2059" s="27"/>
    </row>
    <row r="2060" spans="1:6" x14ac:dyDescent="0.2">
      <c r="A2060" s="127" t="s">
        <v>3972</v>
      </c>
      <c r="B2060" s="128" t="s">
        <v>3973</v>
      </c>
      <c r="C2060" s="25"/>
      <c r="D2060" s="129"/>
      <c r="E2060" s="26"/>
      <c r="F2060" s="27"/>
    </row>
    <row r="2061" spans="1:6" x14ac:dyDescent="0.2">
      <c r="A2061" s="121" t="s">
        <v>3974</v>
      </c>
      <c r="B2061" s="122" t="s">
        <v>3975</v>
      </c>
      <c r="C2061" s="74"/>
      <c r="D2061" s="130"/>
      <c r="E2061" s="75"/>
      <c r="F2061" s="76"/>
    </row>
    <row r="2062" spans="1:6" x14ac:dyDescent="0.2">
      <c r="A2062" s="131" t="s">
        <v>3976</v>
      </c>
      <c r="B2062" s="132"/>
      <c r="C2062" s="117">
        <f>SUM(C2063:C2102)</f>
        <v>0</v>
      </c>
      <c r="D2062" s="118"/>
      <c r="E2062" s="119"/>
      <c r="F2062" s="120"/>
    </row>
    <row r="2063" spans="1:6" x14ac:dyDescent="0.2">
      <c r="A2063" s="121" t="s">
        <v>3977</v>
      </c>
      <c r="B2063" s="122" t="s">
        <v>3978</v>
      </c>
      <c r="C2063" s="123"/>
      <c r="D2063" s="124"/>
      <c r="E2063" s="125"/>
      <c r="F2063" s="126"/>
    </row>
    <row r="2064" spans="1:6" x14ac:dyDescent="0.2">
      <c r="A2064" s="127" t="s">
        <v>3979</v>
      </c>
      <c r="B2064" s="128" t="s">
        <v>3980</v>
      </c>
      <c r="C2064" s="25"/>
      <c r="D2064" s="129"/>
      <c r="E2064" s="26"/>
      <c r="F2064" s="27"/>
    </row>
    <row r="2065" spans="1:6" x14ac:dyDescent="0.2">
      <c r="A2065" s="127" t="s">
        <v>3981</v>
      </c>
      <c r="B2065" s="128" t="s">
        <v>3982</v>
      </c>
      <c r="C2065" s="25"/>
      <c r="D2065" s="129"/>
      <c r="E2065" s="26"/>
      <c r="F2065" s="27"/>
    </row>
    <row r="2066" spans="1:6" x14ac:dyDescent="0.2">
      <c r="A2066" s="127" t="s">
        <v>3983</v>
      </c>
      <c r="B2066" s="128" t="s">
        <v>3984</v>
      </c>
      <c r="C2066" s="25"/>
      <c r="D2066" s="129"/>
      <c r="E2066" s="26"/>
      <c r="F2066" s="27"/>
    </row>
    <row r="2067" spans="1:6" x14ac:dyDescent="0.2">
      <c r="A2067" s="127" t="s">
        <v>3985</v>
      </c>
      <c r="B2067" s="128" t="s">
        <v>3986</v>
      </c>
      <c r="C2067" s="25"/>
      <c r="D2067" s="129"/>
      <c r="E2067" s="26"/>
      <c r="F2067" s="27"/>
    </row>
    <row r="2068" spans="1:6" x14ac:dyDescent="0.2">
      <c r="A2068" s="127" t="s">
        <v>3987</v>
      </c>
      <c r="B2068" s="128" t="s">
        <v>3988</v>
      </c>
      <c r="C2068" s="25"/>
      <c r="D2068" s="129"/>
      <c r="E2068" s="26"/>
      <c r="F2068" s="27"/>
    </row>
    <row r="2069" spans="1:6" x14ac:dyDescent="0.2">
      <c r="A2069" s="127" t="s">
        <v>3989</v>
      </c>
      <c r="B2069" s="128" t="s">
        <v>3990</v>
      </c>
      <c r="C2069" s="25"/>
      <c r="D2069" s="129"/>
      <c r="E2069" s="26"/>
      <c r="F2069" s="27"/>
    </row>
    <row r="2070" spans="1:6" x14ac:dyDescent="0.2">
      <c r="A2070" s="127" t="s">
        <v>3991</v>
      </c>
      <c r="B2070" s="128" t="s">
        <v>3992</v>
      </c>
      <c r="C2070" s="25"/>
      <c r="D2070" s="129"/>
      <c r="E2070" s="26"/>
      <c r="F2070" s="27"/>
    </row>
    <row r="2071" spans="1:6" x14ac:dyDescent="0.2">
      <c r="A2071" s="127" t="s">
        <v>3993</v>
      </c>
      <c r="B2071" s="128" t="s">
        <v>3994</v>
      </c>
      <c r="C2071" s="25"/>
      <c r="D2071" s="129"/>
      <c r="E2071" s="26"/>
      <c r="F2071" s="27"/>
    </row>
    <row r="2072" spans="1:6" x14ac:dyDescent="0.2">
      <c r="A2072" s="127" t="s">
        <v>3995</v>
      </c>
      <c r="B2072" s="128" t="s">
        <v>3996</v>
      </c>
      <c r="C2072" s="25"/>
      <c r="D2072" s="129"/>
      <c r="E2072" s="26"/>
      <c r="F2072" s="27"/>
    </row>
    <row r="2073" spans="1:6" x14ac:dyDescent="0.2">
      <c r="A2073" s="127" t="s">
        <v>3997</v>
      </c>
      <c r="B2073" s="128" t="s">
        <v>3998</v>
      </c>
      <c r="C2073" s="25"/>
      <c r="D2073" s="129"/>
      <c r="E2073" s="26"/>
      <c r="F2073" s="27"/>
    </row>
    <row r="2074" spans="1:6" x14ac:dyDescent="0.2">
      <c r="A2074" s="127" t="s">
        <v>3999</v>
      </c>
      <c r="B2074" s="128" t="s">
        <v>4000</v>
      </c>
      <c r="C2074" s="25"/>
      <c r="D2074" s="129"/>
      <c r="E2074" s="26"/>
      <c r="F2074" s="27"/>
    </row>
    <row r="2075" spans="1:6" x14ac:dyDescent="0.2">
      <c r="A2075" s="127" t="s">
        <v>4001</v>
      </c>
      <c r="B2075" s="128" t="s">
        <v>4002</v>
      </c>
      <c r="C2075" s="25"/>
      <c r="D2075" s="129"/>
      <c r="E2075" s="26"/>
      <c r="F2075" s="27"/>
    </row>
    <row r="2076" spans="1:6" x14ac:dyDescent="0.2">
      <c r="A2076" s="127" t="s">
        <v>4003</v>
      </c>
      <c r="B2076" s="128" t="s">
        <v>4004</v>
      </c>
      <c r="C2076" s="25"/>
      <c r="D2076" s="129"/>
      <c r="E2076" s="26"/>
      <c r="F2076" s="27"/>
    </row>
    <row r="2077" spans="1:6" ht="12" customHeight="1" x14ac:dyDescent="0.2">
      <c r="A2077" s="127" t="s">
        <v>4005</v>
      </c>
      <c r="B2077" s="128" t="s">
        <v>4006</v>
      </c>
      <c r="C2077" s="25"/>
      <c r="D2077" s="129"/>
      <c r="E2077" s="26"/>
      <c r="F2077" s="27"/>
    </row>
    <row r="2078" spans="1:6" ht="12" customHeight="1" x14ac:dyDescent="0.2">
      <c r="A2078" s="127" t="s">
        <v>4007</v>
      </c>
      <c r="B2078" s="128" t="s">
        <v>4008</v>
      </c>
      <c r="C2078" s="25"/>
      <c r="D2078" s="129"/>
      <c r="E2078" s="26"/>
      <c r="F2078" s="27"/>
    </row>
    <row r="2079" spans="1:6" x14ac:dyDescent="0.2">
      <c r="A2079" s="127" t="s">
        <v>4009</v>
      </c>
      <c r="B2079" s="128" t="s">
        <v>4010</v>
      </c>
      <c r="C2079" s="25"/>
      <c r="D2079" s="129"/>
      <c r="E2079" s="26"/>
      <c r="F2079" s="27"/>
    </row>
    <row r="2080" spans="1:6" x14ac:dyDescent="0.2">
      <c r="A2080" s="127" t="s">
        <v>4011</v>
      </c>
      <c r="B2080" s="128" t="s">
        <v>4012</v>
      </c>
      <c r="C2080" s="25"/>
      <c r="D2080" s="129"/>
      <c r="E2080" s="26"/>
      <c r="F2080" s="27"/>
    </row>
    <row r="2081" spans="1:6" ht="23.25" x14ac:dyDescent="0.2">
      <c r="A2081" s="127" t="s">
        <v>4013</v>
      </c>
      <c r="B2081" s="128" t="s">
        <v>4014</v>
      </c>
      <c r="C2081" s="25"/>
      <c r="D2081" s="129"/>
      <c r="E2081" s="26"/>
      <c r="F2081" s="27"/>
    </row>
    <row r="2082" spans="1:6" x14ac:dyDescent="0.2">
      <c r="A2082" s="127" t="s">
        <v>4015</v>
      </c>
      <c r="B2082" s="128" t="s">
        <v>4016</v>
      </c>
      <c r="C2082" s="25"/>
      <c r="D2082" s="129"/>
      <c r="E2082" s="26"/>
      <c r="F2082" s="27"/>
    </row>
    <row r="2083" spans="1:6" x14ac:dyDescent="0.2">
      <c r="A2083" s="127" t="s">
        <v>4017</v>
      </c>
      <c r="B2083" s="128" t="s">
        <v>4018</v>
      </c>
      <c r="C2083" s="25"/>
      <c r="D2083" s="129"/>
      <c r="E2083" s="26"/>
      <c r="F2083" s="27"/>
    </row>
    <row r="2084" spans="1:6" x14ac:dyDescent="0.2">
      <c r="A2084" s="127" t="s">
        <v>4019</v>
      </c>
      <c r="B2084" s="128" t="s">
        <v>4020</v>
      </c>
      <c r="C2084" s="25"/>
      <c r="D2084" s="129"/>
      <c r="E2084" s="26"/>
      <c r="F2084" s="27"/>
    </row>
    <row r="2085" spans="1:6" x14ac:dyDescent="0.2">
      <c r="A2085" s="127" t="s">
        <v>4021</v>
      </c>
      <c r="B2085" s="128" t="s">
        <v>4022</v>
      </c>
      <c r="C2085" s="25"/>
      <c r="D2085" s="129"/>
      <c r="E2085" s="26"/>
      <c r="F2085" s="27"/>
    </row>
    <row r="2086" spans="1:6" x14ac:dyDescent="0.2">
      <c r="A2086" s="127" t="s">
        <v>4023</v>
      </c>
      <c r="B2086" s="128" t="s">
        <v>4024</v>
      </c>
      <c r="C2086" s="25"/>
      <c r="D2086" s="129"/>
      <c r="E2086" s="26"/>
      <c r="F2086" s="27"/>
    </row>
    <row r="2087" spans="1:6" x14ac:dyDescent="0.2">
      <c r="A2087" s="127" t="s">
        <v>4025</v>
      </c>
      <c r="B2087" s="128" t="s">
        <v>4026</v>
      </c>
      <c r="C2087" s="25"/>
      <c r="D2087" s="129"/>
      <c r="E2087" s="26"/>
      <c r="F2087" s="27"/>
    </row>
    <row r="2088" spans="1:6" x14ac:dyDescent="0.2">
      <c r="A2088" s="127" t="s">
        <v>4027</v>
      </c>
      <c r="B2088" s="128" t="s">
        <v>4024</v>
      </c>
      <c r="C2088" s="25"/>
      <c r="D2088" s="129"/>
      <c r="E2088" s="26"/>
      <c r="F2088" s="27"/>
    </row>
    <row r="2089" spans="1:6" x14ac:dyDescent="0.2">
      <c r="A2089" s="127" t="s">
        <v>4028</v>
      </c>
      <c r="B2089" s="128" t="s">
        <v>4026</v>
      </c>
      <c r="C2089" s="25"/>
      <c r="D2089" s="129"/>
      <c r="E2089" s="26"/>
      <c r="F2089" s="27"/>
    </row>
    <row r="2090" spans="1:6" x14ac:dyDescent="0.2">
      <c r="A2090" s="127" t="s">
        <v>4029</v>
      </c>
      <c r="B2090" s="128" t="s">
        <v>4030</v>
      </c>
      <c r="C2090" s="25"/>
      <c r="D2090" s="129"/>
      <c r="E2090" s="26"/>
      <c r="F2090" s="27"/>
    </row>
    <row r="2091" spans="1:6" x14ac:dyDescent="0.2">
      <c r="A2091" s="127" t="s">
        <v>4031</v>
      </c>
      <c r="B2091" s="128" t="s">
        <v>4026</v>
      </c>
      <c r="C2091" s="25"/>
      <c r="D2091" s="129"/>
      <c r="E2091" s="26"/>
      <c r="F2091" s="27"/>
    </row>
    <row r="2092" spans="1:6" x14ac:dyDescent="0.2">
      <c r="A2092" s="127" t="s">
        <v>4032</v>
      </c>
      <c r="B2092" s="128" t="s">
        <v>4024</v>
      </c>
      <c r="C2092" s="25"/>
      <c r="D2092" s="129"/>
      <c r="E2092" s="26"/>
      <c r="F2092" s="27"/>
    </row>
    <row r="2093" spans="1:6" x14ac:dyDescent="0.2">
      <c r="A2093" s="127" t="s">
        <v>4033</v>
      </c>
      <c r="B2093" s="128" t="s">
        <v>4034</v>
      </c>
      <c r="C2093" s="25"/>
      <c r="D2093" s="129"/>
      <c r="E2093" s="26"/>
      <c r="F2093" s="27"/>
    </row>
    <row r="2094" spans="1:6" x14ac:dyDescent="0.2">
      <c r="A2094" s="127" t="s">
        <v>4035</v>
      </c>
      <c r="B2094" s="128" t="s">
        <v>4036</v>
      </c>
      <c r="C2094" s="25"/>
      <c r="D2094" s="129"/>
      <c r="E2094" s="26"/>
      <c r="F2094" s="27"/>
    </row>
    <row r="2095" spans="1:6" x14ac:dyDescent="0.2">
      <c r="A2095" s="127" t="s">
        <v>4037</v>
      </c>
      <c r="B2095" s="128" t="s">
        <v>4024</v>
      </c>
      <c r="C2095" s="25"/>
      <c r="D2095" s="129"/>
      <c r="E2095" s="26"/>
      <c r="F2095" s="27"/>
    </row>
    <row r="2096" spans="1:6" x14ac:dyDescent="0.2">
      <c r="A2096" s="127" t="s">
        <v>4038</v>
      </c>
      <c r="B2096" s="128" t="s">
        <v>4026</v>
      </c>
      <c r="C2096" s="25"/>
      <c r="D2096" s="129"/>
      <c r="E2096" s="26"/>
      <c r="F2096" s="27"/>
    </row>
    <row r="2097" spans="1:6" x14ac:dyDescent="0.2">
      <c r="A2097" s="127" t="s">
        <v>4039</v>
      </c>
      <c r="B2097" s="128" t="s">
        <v>4040</v>
      </c>
      <c r="C2097" s="25"/>
      <c r="D2097" s="129"/>
      <c r="E2097" s="26"/>
      <c r="F2097" s="27"/>
    </row>
    <row r="2098" spans="1:6" x14ac:dyDescent="0.2">
      <c r="A2098" s="127" t="s">
        <v>4041</v>
      </c>
      <c r="B2098" s="128" t="s">
        <v>4042</v>
      </c>
      <c r="C2098" s="25"/>
      <c r="D2098" s="129"/>
      <c r="E2098" s="26"/>
      <c r="F2098" s="27"/>
    </row>
    <row r="2099" spans="1:6" ht="12" customHeight="1" x14ac:dyDescent="0.2">
      <c r="A2099" s="127" t="s">
        <v>4043</v>
      </c>
      <c r="B2099" s="128" t="s">
        <v>4044</v>
      </c>
      <c r="C2099" s="25"/>
      <c r="D2099" s="129"/>
      <c r="E2099" s="26"/>
      <c r="F2099" s="27"/>
    </row>
    <row r="2100" spans="1:6" x14ac:dyDescent="0.2">
      <c r="A2100" s="127" t="s">
        <v>4045</v>
      </c>
      <c r="B2100" s="128" t="s">
        <v>4046</v>
      </c>
      <c r="C2100" s="25"/>
      <c r="D2100" s="129"/>
      <c r="E2100" s="26"/>
      <c r="F2100" s="27"/>
    </row>
    <row r="2101" spans="1:6" x14ac:dyDescent="0.2">
      <c r="A2101" s="127" t="s">
        <v>4047</v>
      </c>
      <c r="B2101" s="128" t="s">
        <v>4048</v>
      </c>
      <c r="C2101" s="25"/>
      <c r="D2101" s="129"/>
      <c r="E2101" s="26"/>
      <c r="F2101" s="27"/>
    </row>
    <row r="2102" spans="1:6" ht="23.25" x14ac:dyDescent="0.2">
      <c r="A2102" s="121" t="s">
        <v>4049</v>
      </c>
      <c r="B2102" s="122" t="s">
        <v>4050</v>
      </c>
      <c r="C2102" s="74"/>
      <c r="D2102" s="130"/>
      <c r="E2102" s="75"/>
      <c r="F2102" s="76"/>
    </row>
    <row r="2103" spans="1:6" x14ac:dyDescent="0.2">
      <c r="A2103" s="178" t="s">
        <v>4051</v>
      </c>
      <c r="B2103" s="179"/>
      <c r="C2103" s="117">
        <f>SUM(C2104:C2118)</f>
        <v>0</v>
      </c>
      <c r="D2103" s="118"/>
      <c r="E2103" s="119"/>
      <c r="F2103" s="120"/>
    </row>
    <row r="2104" spans="1:6" x14ac:dyDescent="0.2">
      <c r="A2104" s="121" t="s">
        <v>4052</v>
      </c>
      <c r="B2104" s="133" t="s">
        <v>4053</v>
      </c>
      <c r="C2104" s="123"/>
      <c r="D2104" s="124"/>
      <c r="E2104" s="125"/>
      <c r="F2104" s="126"/>
    </row>
    <row r="2105" spans="1:6" x14ac:dyDescent="0.2">
      <c r="A2105" s="127" t="s">
        <v>4054</v>
      </c>
      <c r="B2105" s="134" t="s">
        <v>4055</v>
      </c>
      <c r="C2105" s="25"/>
      <c r="D2105" s="129"/>
      <c r="E2105" s="26"/>
      <c r="F2105" s="27"/>
    </row>
    <row r="2106" spans="1:6" x14ac:dyDescent="0.2">
      <c r="A2106" s="127" t="s">
        <v>4056</v>
      </c>
      <c r="B2106" s="128" t="s">
        <v>4057</v>
      </c>
      <c r="C2106" s="25"/>
      <c r="D2106" s="129"/>
      <c r="E2106" s="26"/>
      <c r="F2106" s="27"/>
    </row>
    <row r="2107" spans="1:6" x14ac:dyDescent="0.2">
      <c r="A2107" s="135" t="s">
        <v>4058</v>
      </c>
      <c r="B2107" s="128" t="s">
        <v>4059</v>
      </c>
      <c r="C2107" s="25"/>
      <c r="D2107" s="129"/>
      <c r="E2107" s="26"/>
      <c r="F2107" s="27"/>
    </row>
    <row r="2108" spans="1:6" x14ac:dyDescent="0.2">
      <c r="A2108" s="127" t="s">
        <v>4060</v>
      </c>
      <c r="B2108" s="136" t="s">
        <v>4061</v>
      </c>
      <c r="C2108" s="25"/>
      <c r="D2108" s="129"/>
      <c r="E2108" s="26"/>
      <c r="F2108" s="27"/>
    </row>
    <row r="2109" spans="1:6" x14ac:dyDescent="0.2">
      <c r="A2109" s="127" t="s">
        <v>4062</v>
      </c>
      <c r="B2109" s="136" t="s">
        <v>4063</v>
      </c>
      <c r="C2109" s="25"/>
      <c r="D2109" s="129"/>
      <c r="E2109" s="26"/>
      <c r="F2109" s="27"/>
    </row>
    <row r="2110" spans="1:6" x14ac:dyDescent="0.2">
      <c r="A2110" s="127" t="s">
        <v>4064</v>
      </c>
      <c r="B2110" s="136" t="s">
        <v>4065</v>
      </c>
      <c r="C2110" s="25"/>
      <c r="D2110" s="129"/>
      <c r="E2110" s="26"/>
      <c r="F2110" s="27"/>
    </row>
    <row r="2111" spans="1:6" x14ac:dyDescent="0.2">
      <c r="A2111" s="127" t="s">
        <v>4066</v>
      </c>
      <c r="B2111" s="136" t="s">
        <v>4067</v>
      </c>
      <c r="C2111" s="25"/>
      <c r="D2111" s="129"/>
      <c r="E2111" s="26"/>
      <c r="F2111" s="27"/>
    </row>
    <row r="2112" spans="1:6" x14ac:dyDescent="0.2">
      <c r="A2112" s="127" t="s">
        <v>4068</v>
      </c>
      <c r="B2112" s="136" t="s">
        <v>4069</v>
      </c>
      <c r="C2112" s="25"/>
      <c r="D2112" s="129"/>
      <c r="E2112" s="26"/>
      <c r="F2112" s="27"/>
    </row>
    <row r="2113" spans="1:6" x14ac:dyDescent="0.2">
      <c r="A2113" s="127" t="s">
        <v>4070</v>
      </c>
      <c r="B2113" s="136" t="s">
        <v>4071</v>
      </c>
      <c r="C2113" s="25"/>
      <c r="D2113" s="129"/>
      <c r="E2113" s="26"/>
      <c r="F2113" s="27"/>
    </row>
    <row r="2114" spans="1:6" x14ac:dyDescent="0.2">
      <c r="A2114" s="127" t="s">
        <v>4072</v>
      </c>
      <c r="B2114" s="136" t="s">
        <v>4073</v>
      </c>
      <c r="C2114" s="25"/>
      <c r="D2114" s="129"/>
      <c r="E2114" s="26"/>
      <c r="F2114" s="27"/>
    </row>
    <row r="2115" spans="1:6" x14ac:dyDescent="0.2">
      <c r="A2115" s="127" t="s">
        <v>4074</v>
      </c>
      <c r="B2115" s="136" t="s">
        <v>4075</v>
      </c>
      <c r="C2115" s="25"/>
      <c r="D2115" s="129"/>
      <c r="E2115" s="26"/>
      <c r="F2115" s="27"/>
    </row>
    <row r="2116" spans="1:6" x14ac:dyDescent="0.2">
      <c r="A2116" s="127" t="s">
        <v>4076</v>
      </c>
      <c r="B2116" s="136" t="s">
        <v>4077</v>
      </c>
      <c r="C2116" s="25"/>
      <c r="D2116" s="129"/>
      <c r="E2116" s="26"/>
      <c r="F2116" s="27"/>
    </row>
    <row r="2117" spans="1:6" x14ac:dyDescent="0.2">
      <c r="A2117" s="127" t="s">
        <v>4078</v>
      </c>
      <c r="B2117" s="136" t="s">
        <v>4079</v>
      </c>
      <c r="C2117" s="25"/>
      <c r="D2117" s="129"/>
      <c r="E2117" s="26"/>
      <c r="F2117" s="27"/>
    </row>
    <row r="2118" spans="1:6" x14ac:dyDescent="0.2">
      <c r="A2118" s="137" t="s">
        <v>4080</v>
      </c>
      <c r="B2118" s="138" t="s">
        <v>4081</v>
      </c>
      <c r="C2118" s="25"/>
      <c r="D2118" s="129"/>
      <c r="E2118" s="26"/>
      <c r="F2118" s="27"/>
    </row>
    <row r="2119" spans="1:6" x14ac:dyDescent="0.2">
      <c r="A2119" s="168" t="s">
        <v>4082</v>
      </c>
      <c r="B2119" s="169"/>
      <c r="C2119" s="117">
        <f>SUM(C2120:C2188)</f>
        <v>0</v>
      </c>
      <c r="D2119" s="118"/>
      <c r="E2119" s="119"/>
      <c r="F2119" s="120"/>
    </row>
    <row r="2120" spans="1:6" x14ac:dyDescent="0.2">
      <c r="A2120" s="127" t="s">
        <v>4083</v>
      </c>
      <c r="B2120" s="128" t="s">
        <v>4084</v>
      </c>
      <c r="C2120" s="25"/>
      <c r="D2120" s="129"/>
      <c r="E2120" s="26"/>
      <c r="F2120" s="27"/>
    </row>
    <row r="2121" spans="1:6" x14ac:dyDescent="0.2">
      <c r="A2121" s="127" t="s">
        <v>4085</v>
      </c>
      <c r="B2121" s="128" t="s">
        <v>4086</v>
      </c>
      <c r="C2121" s="25"/>
      <c r="D2121" s="129"/>
      <c r="E2121" s="26"/>
      <c r="F2121" s="27"/>
    </row>
    <row r="2122" spans="1:6" x14ac:dyDescent="0.2">
      <c r="A2122" s="127" t="s">
        <v>4087</v>
      </c>
      <c r="B2122" s="128" t="s">
        <v>4088</v>
      </c>
      <c r="C2122" s="25"/>
      <c r="D2122" s="129"/>
      <c r="E2122" s="26"/>
      <c r="F2122" s="27"/>
    </row>
    <row r="2123" spans="1:6" x14ac:dyDescent="0.2">
      <c r="A2123" s="127" t="s">
        <v>4089</v>
      </c>
      <c r="B2123" s="128" t="s">
        <v>4090</v>
      </c>
      <c r="C2123" s="25"/>
      <c r="D2123" s="129"/>
      <c r="E2123" s="26"/>
      <c r="F2123" s="27"/>
    </row>
    <row r="2124" spans="1:6" x14ac:dyDescent="0.2">
      <c r="A2124" s="127" t="s">
        <v>4091</v>
      </c>
      <c r="B2124" s="128" t="s">
        <v>4092</v>
      </c>
      <c r="C2124" s="25"/>
      <c r="D2124" s="129"/>
      <c r="E2124" s="26"/>
      <c r="F2124" s="27"/>
    </row>
    <row r="2125" spans="1:6" x14ac:dyDescent="0.2">
      <c r="A2125" s="127" t="s">
        <v>4093</v>
      </c>
      <c r="B2125" s="128" t="s">
        <v>4094</v>
      </c>
      <c r="C2125" s="25"/>
      <c r="D2125" s="129"/>
      <c r="E2125" s="26"/>
      <c r="F2125" s="27"/>
    </row>
    <row r="2126" spans="1:6" x14ac:dyDescent="0.2">
      <c r="A2126" s="127" t="s">
        <v>4095</v>
      </c>
      <c r="B2126" s="128" t="s">
        <v>4096</v>
      </c>
      <c r="C2126" s="25"/>
      <c r="D2126" s="129"/>
      <c r="E2126" s="26"/>
      <c r="F2126" s="27"/>
    </row>
    <row r="2127" spans="1:6" x14ac:dyDescent="0.2">
      <c r="A2127" s="127" t="s">
        <v>4097</v>
      </c>
      <c r="B2127" s="128" t="s">
        <v>4098</v>
      </c>
      <c r="C2127" s="25"/>
      <c r="D2127" s="129"/>
      <c r="E2127" s="26"/>
      <c r="F2127" s="27"/>
    </row>
    <row r="2128" spans="1:6" x14ac:dyDescent="0.2">
      <c r="A2128" s="127" t="s">
        <v>4099</v>
      </c>
      <c r="B2128" s="128" t="s">
        <v>4100</v>
      </c>
      <c r="C2128" s="25"/>
      <c r="D2128" s="129"/>
      <c r="E2128" s="26"/>
      <c r="F2128" s="27"/>
    </row>
    <row r="2129" spans="1:6" x14ac:dyDescent="0.2">
      <c r="A2129" s="127" t="s">
        <v>4101</v>
      </c>
      <c r="B2129" s="128" t="s">
        <v>4102</v>
      </c>
      <c r="C2129" s="25"/>
      <c r="D2129" s="129"/>
      <c r="E2129" s="26"/>
      <c r="F2129" s="27"/>
    </row>
    <row r="2130" spans="1:6" x14ac:dyDescent="0.2">
      <c r="A2130" s="127" t="s">
        <v>4103</v>
      </c>
      <c r="B2130" s="128" t="s">
        <v>4104</v>
      </c>
      <c r="C2130" s="25"/>
      <c r="D2130" s="129"/>
      <c r="E2130" s="26"/>
      <c r="F2130" s="27"/>
    </row>
    <row r="2131" spans="1:6" x14ac:dyDescent="0.2">
      <c r="A2131" s="127" t="s">
        <v>4105</v>
      </c>
      <c r="B2131" s="128" t="s">
        <v>4106</v>
      </c>
      <c r="C2131" s="25"/>
      <c r="D2131" s="129"/>
      <c r="E2131" s="26"/>
      <c r="F2131" s="27"/>
    </row>
    <row r="2132" spans="1:6" x14ac:dyDescent="0.2">
      <c r="A2132" s="127" t="s">
        <v>4107</v>
      </c>
      <c r="B2132" s="128" t="s">
        <v>4108</v>
      </c>
      <c r="C2132" s="25"/>
      <c r="D2132" s="129"/>
      <c r="E2132" s="26"/>
      <c r="F2132" s="27"/>
    </row>
    <row r="2133" spans="1:6" ht="23.25" x14ac:dyDescent="0.2">
      <c r="A2133" s="127" t="s">
        <v>4109</v>
      </c>
      <c r="B2133" s="128" t="s">
        <v>4110</v>
      </c>
      <c r="C2133" s="25"/>
      <c r="D2133" s="129"/>
      <c r="E2133" s="26"/>
      <c r="F2133" s="27"/>
    </row>
    <row r="2134" spans="1:6" x14ac:dyDescent="0.2">
      <c r="A2134" s="127" t="s">
        <v>4111</v>
      </c>
      <c r="B2134" s="128" t="s">
        <v>4112</v>
      </c>
      <c r="C2134" s="25"/>
      <c r="D2134" s="129"/>
      <c r="E2134" s="26"/>
      <c r="F2134" s="27"/>
    </row>
    <row r="2135" spans="1:6" x14ac:dyDescent="0.2">
      <c r="A2135" s="127" t="s">
        <v>4113</v>
      </c>
      <c r="B2135" s="128" t="s">
        <v>4114</v>
      </c>
      <c r="C2135" s="25"/>
      <c r="D2135" s="129"/>
      <c r="E2135" s="26"/>
      <c r="F2135" s="27"/>
    </row>
    <row r="2136" spans="1:6" x14ac:dyDescent="0.2">
      <c r="A2136" s="127" t="s">
        <v>4115</v>
      </c>
      <c r="B2136" s="128" t="s">
        <v>4116</v>
      </c>
      <c r="C2136" s="25"/>
      <c r="D2136" s="129"/>
      <c r="E2136" s="26"/>
      <c r="F2136" s="27"/>
    </row>
    <row r="2137" spans="1:6" x14ac:dyDescent="0.2">
      <c r="A2137" s="127" t="s">
        <v>4117</v>
      </c>
      <c r="B2137" s="128" t="s">
        <v>4118</v>
      </c>
      <c r="C2137" s="25"/>
      <c r="D2137" s="129"/>
      <c r="E2137" s="26"/>
      <c r="F2137" s="27"/>
    </row>
    <row r="2138" spans="1:6" x14ac:dyDescent="0.2">
      <c r="A2138" s="127" t="s">
        <v>4119</v>
      </c>
      <c r="B2138" s="128" t="s">
        <v>4120</v>
      </c>
      <c r="C2138" s="25"/>
      <c r="D2138" s="129"/>
      <c r="E2138" s="26"/>
      <c r="F2138" s="27"/>
    </row>
    <row r="2139" spans="1:6" x14ac:dyDescent="0.2">
      <c r="A2139" s="127" t="s">
        <v>4121</v>
      </c>
      <c r="B2139" s="128" t="s">
        <v>4122</v>
      </c>
      <c r="C2139" s="25"/>
      <c r="D2139" s="129"/>
      <c r="E2139" s="26"/>
      <c r="F2139" s="27"/>
    </row>
    <row r="2140" spans="1:6" x14ac:dyDescent="0.2">
      <c r="A2140" s="127" t="s">
        <v>4123</v>
      </c>
      <c r="B2140" s="128" t="s">
        <v>4124</v>
      </c>
      <c r="C2140" s="25"/>
      <c r="D2140" s="129"/>
      <c r="E2140" s="26"/>
      <c r="F2140" s="27"/>
    </row>
    <row r="2141" spans="1:6" x14ac:dyDescent="0.2">
      <c r="A2141" s="127" t="s">
        <v>4125</v>
      </c>
      <c r="B2141" s="128" t="s">
        <v>4126</v>
      </c>
      <c r="C2141" s="25"/>
      <c r="D2141" s="129"/>
      <c r="E2141" s="26"/>
      <c r="F2141" s="27"/>
    </row>
    <row r="2142" spans="1:6" ht="12" customHeight="1" x14ac:dyDescent="0.2">
      <c r="A2142" s="127" t="s">
        <v>4127</v>
      </c>
      <c r="B2142" s="128" t="s">
        <v>4128</v>
      </c>
      <c r="C2142" s="25"/>
      <c r="D2142" s="129"/>
      <c r="E2142" s="26"/>
      <c r="F2142" s="27"/>
    </row>
    <row r="2143" spans="1:6" x14ac:dyDescent="0.2">
      <c r="A2143" s="127" t="s">
        <v>4129</v>
      </c>
      <c r="B2143" s="128" t="s">
        <v>4130</v>
      </c>
      <c r="C2143" s="25"/>
      <c r="D2143" s="129"/>
      <c r="E2143" s="26"/>
      <c r="F2143" s="27"/>
    </row>
    <row r="2144" spans="1:6" x14ac:dyDescent="0.2">
      <c r="A2144" s="127" t="s">
        <v>4131</v>
      </c>
      <c r="B2144" s="128" t="s">
        <v>4132</v>
      </c>
      <c r="C2144" s="25"/>
      <c r="D2144" s="129"/>
      <c r="E2144" s="26"/>
      <c r="F2144" s="27"/>
    </row>
    <row r="2145" spans="1:6" x14ac:dyDescent="0.2">
      <c r="A2145" s="127" t="s">
        <v>4133</v>
      </c>
      <c r="B2145" s="128" t="s">
        <v>4134</v>
      </c>
      <c r="C2145" s="25"/>
      <c r="D2145" s="129"/>
      <c r="E2145" s="26"/>
      <c r="F2145" s="27"/>
    </row>
    <row r="2146" spans="1:6" x14ac:dyDescent="0.2">
      <c r="A2146" s="127" t="s">
        <v>4135</v>
      </c>
      <c r="B2146" s="128" t="s">
        <v>4136</v>
      </c>
      <c r="C2146" s="25"/>
      <c r="D2146" s="129"/>
      <c r="E2146" s="26"/>
      <c r="F2146" s="27"/>
    </row>
    <row r="2147" spans="1:6" x14ac:dyDescent="0.2">
      <c r="A2147" s="127" t="s">
        <v>4137</v>
      </c>
      <c r="B2147" s="128" t="s">
        <v>4138</v>
      </c>
      <c r="C2147" s="25"/>
      <c r="D2147" s="129"/>
      <c r="E2147" s="26"/>
      <c r="F2147" s="27"/>
    </row>
    <row r="2148" spans="1:6" x14ac:dyDescent="0.2">
      <c r="A2148" s="127" t="s">
        <v>4139</v>
      </c>
      <c r="B2148" s="128" t="s">
        <v>4140</v>
      </c>
      <c r="C2148" s="25"/>
      <c r="D2148" s="129"/>
      <c r="E2148" s="26"/>
      <c r="F2148" s="27"/>
    </row>
    <row r="2149" spans="1:6" x14ac:dyDescent="0.2">
      <c r="A2149" s="127" t="s">
        <v>4141</v>
      </c>
      <c r="B2149" s="128" t="s">
        <v>4142</v>
      </c>
      <c r="C2149" s="25"/>
      <c r="D2149" s="129"/>
      <c r="E2149" s="26"/>
      <c r="F2149" s="27"/>
    </row>
    <row r="2150" spans="1:6" x14ac:dyDescent="0.2">
      <c r="A2150" s="127" t="s">
        <v>4143</v>
      </c>
      <c r="B2150" s="128" t="s">
        <v>4144</v>
      </c>
      <c r="C2150" s="25"/>
      <c r="D2150" s="129"/>
      <c r="E2150" s="26"/>
      <c r="F2150" s="27"/>
    </row>
    <row r="2151" spans="1:6" ht="23.25" x14ac:dyDescent="0.2">
      <c r="A2151" s="127" t="s">
        <v>4145</v>
      </c>
      <c r="B2151" s="128" t="s">
        <v>4146</v>
      </c>
      <c r="C2151" s="25"/>
      <c r="D2151" s="129"/>
      <c r="E2151" s="26"/>
      <c r="F2151" s="27"/>
    </row>
    <row r="2152" spans="1:6" x14ac:dyDescent="0.2">
      <c r="A2152" s="127" t="s">
        <v>4147</v>
      </c>
      <c r="B2152" s="128" t="s">
        <v>4148</v>
      </c>
      <c r="C2152" s="25"/>
      <c r="D2152" s="129"/>
      <c r="E2152" s="26"/>
      <c r="F2152" s="27"/>
    </row>
    <row r="2153" spans="1:6" x14ac:dyDescent="0.2">
      <c r="A2153" s="127" t="s">
        <v>4149</v>
      </c>
      <c r="B2153" s="128" t="s">
        <v>4150</v>
      </c>
      <c r="C2153" s="25"/>
      <c r="D2153" s="129"/>
      <c r="E2153" s="26"/>
      <c r="F2153" s="27"/>
    </row>
    <row r="2154" spans="1:6" x14ac:dyDescent="0.2">
      <c r="A2154" s="127" t="s">
        <v>4151</v>
      </c>
      <c r="B2154" s="128" t="s">
        <v>4152</v>
      </c>
      <c r="C2154" s="25"/>
      <c r="D2154" s="129"/>
      <c r="E2154" s="26"/>
      <c r="F2154" s="27"/>
    </row>
    <row r="2155" spans="1:6" x14ac:dyDescent="0.2">
      <c r="A2155" s="127" t="s">
        <v>4153</v>
      </c>
      <c r="B2155" s="128" t="s">
        <v>4154</v>
      </c>
      <c r="C2155" s="25"/>
      <c r="D2155" s="129"/>
      <c r="E2155" s="26"/>
      <c r="F2155" s="27"/>
    </row>
    <row r="2156" spans="1:6" x14ac:dyDescent="0.2">
      <c r="A2156" s="127" t="s">
        <v>4155</v>
      </c>
      <c r="B2156" s="128" t="s">
        <v>4156</v>
      </c>
      <c r="C2156" s="25"/>
      <c r="D2156" s="129"/>
      <c r="E2156" s="26"/>
      <c r="F2156" s="27"/>
    </row>
    <row r="2157" spans="1:6" x14ac:dyDescent="0.2">
      <c r="A2157" s="127" t="s">
        <v>4157</v>
      </c>
      <c r="B2157" s="128" t="s">
        <v>4158</v>
      </c>
      <c r="C2157" s="25"/>
      <c r="D2157" s="129"/>
      <c r="E2157" s="26"/>
      <c r="F2157" s="27"/>
    </row>
    <row r="2158" spans="1:6" x14ac:dyDescent="0.2">
      <c r="A2158" s="127" t="s">
        <v>4159</v>
      </c>
      <c r="B2158" s="128" t="s">
        <v>4160</v>
      </c>
      <c r="C2158" s="25"/>
      <c r="D2158" s="129"/>
      <c r="E2158" s="26"/>
      <c r="F2158" s="27"/>
    </row>
    <row r="2159" spans="1:6" x14ac:dyDescent="0.2">
      <c r="A2159" s="127" t="s">
        <v>4161</v>
      </c>
      <c r="B2159" s="128" t="s">
        <v>4162</v>
      </c>
      <c r="C2159" s="25"/>
      <c r="D2159" s="129"/>
      <c r="E2159" s="26"/>
      <c r="F2159" s="27"/>
    </row>
    <row r="2160" spans="1:6" x14ac:dyDescent="0.2">
      <c r="A2160" s="127" t="s">
        <v>4163</v>
      </c>
      <c r="B2160" s="128" t="s">
        <v>4164</v>
      </c>
      <c r="C2160" s="25"/>
      <c r="D2160" s="129"/>
      <c r="E2160" s="26"/>
      <c r="F2160" s="27"/>
    </row>
    <row r="2161" spans="1:6" x14ac:dyDescent="0.2">
      <c r="A2161" s="127" t="s">
        <v>4165</v>
      </c>
      <c r="B2161" s="128" t="s">
        <v>4166</v>
      </c>
      <c r="C2161" s="25"/>
      <c r="D2161" s="129"/>
      <c r="E2161" s="26"/>
      <c r="F2161" s="27"/>
    </row>
    <row r="2162" spans="1:6" x14ac:dyDescent="0.2">
      <c r="A2162" s="127" t="s">
        <v>4167</v>
      </c>
      <c r="B2162" s="128" t="s">
        <v>4168</v>
      </c>
      <c r="C2162" s="25"/>
      <c r="D2162" s="129"/>
      <c r="E2162" s="26"/>
      <c r="F2162" s="27"/>
    </row>
    <row r="2163" spans="1:6" x14ac:dyDescent="0.2">
      <c r="A2163" s="127" t="s">
        <v>4169</v>
      </c>
      <c r="B2163" s="128" t="s">
        <v>4170</v>
      </c>
      <c r="C2163" s="25"/>
      <c r="D2163" s="129"/>
      <c r="E2163" s="26"/>
      <c r="F2163" s="27"/>
    </row>
    <row r="2164" spans="1:6" x14ac:dyDescent="0.2">
      <c r="A2164" s="127" t="s">
        <v>4171</v>
      </c>
      <c r="B2164" s="128" t="s">
        <v>4172</v>
      </c>
      <c r="C2164" s="25"/>
      <c r="D2164" s="129"/>
      <c r="E2164" s="26"/>
      <c r="F2164" s="27"/>
    </row>
    <row r="2165" spans="1:6" x14ac:dyDescent="0.2">
      <c r="A2165" s="127" t="s">
        <v>4173</v>
      </c>
      <c r="B2165" s="128" t="s">
        <v>4174</v>
      </c>
      <c r="C2165" s="25"/>
      <c r="D2165" s="129"/>
      <c r="E2165" s="26"/>
      <c r="F2165" s="27"/>
    </row>
    <row r="2166" spans="1:6" x14ac:dyDescent="0.2">
      <c r="A2166" s="127" t="s">
        <v>4175</v>
      </c>
      <c r="B2166" s="128" t="s">
        <v>4176</v>
      </c>
      <c r="C2166" s="25"/>
      <c r="D2166" s="129"/>
      <c r="E2166" s="26"/>
      <c r="F2166" s="27"/>
    </row>
    <row r="2167" spans="1:6" x14ac:dyDescent="0.2">
      <c r="A2167" s="127" t="s">
        <v>4177</v>
      </c>
      <c r="B2167" s="128" t="s">
        <v>4178</v>
      </c>
      <c r="C2167" s="25"/>
      <c r="D2167" s="129"/>
      <c r="E2167" s="26"/>
      <c r="F2167" s="27"/>
    </row>
    <row r="2168" spans="1:6" ht="23.25" x14ac:dyDescent="0.2">
      <c r="A2168" s="127" t="s">
        <v>4179</v>
      </c>
      <c r="B2168" s="128" t="s">
        <v>4180</v>
      </c>
      <c r="C2168" s="25"/>
      <c r="D2168" s="129"/>
      <c r="E2168" s="26"/>
      <c r="F2168" s="27"/>
    </row>
    <row r="2169" spans="1:6" x14ac:dyDescent="0.2">
      <c r="A2169" s="127" t="s">
        <v>4181</v>
      </c>
      <c r="B2169" s="128" t="s">
        <v>4182</v>
      </c>
      <c r="C2169" s="25"/>
      <c r="D2169" s="129"/>
      <c r="E2169" s="26"/>
      <c r="F2169" s="27"/>
    </row>
    <row r="2170" spans="1:6" x14ac:dyDescent="0.2">
      <c r="A2170" s="127" t="s">
        <v>4183</v>
      </c>
      <c r="B2170" s="128" t="s">
        <v>4184</v>
      </c>
      <c r="C2170" s="25"/>
      <c r="D2170" s="129"/>
      <c r="E2170" s="26"/>
      <c r="F2170" s="27"/>
    </row>
    <row r="2171" spans="1:6" x14ac:dyDescent="0.2">
      <c r="A2171" s="127" t="s">
        <v>4185</v>
      </c>
      <c r="B2171" s="128" t="s">
        <v>4186</v>
      </c>
      <c r="C2171" s="25"/>
      <c r="D2171" s="129"/>
      <c r="E2171" s="26"/>
      <c r="F2171" s="27"/>
    </row>
    <row r="2172" spans="1:6" x14ac:dyDescent="0.2">
      <c r="A2172" s="127" t="s">
        <v>4187</v>
      </c>
      <c r="B2172" s="128" t="s">
        <v>4188</v>
      </c>
      <c r="C2172" s="25"/>
      <c r="D2172" s="129"/>
      <c r="E2172" s="26"/>
      <c r="F2172" s="27"/>
    </row>
    <row r="2173" spans="1:6" x14ac:dyDescent="0.2">
      <c r="A2173" s="127" t="s">
        <v>4189</v>
      </c>
      <c r="B2173" s="128" t="s">
        <v>4190</v>
      </c>
      <c r="C2173" s="25"/>
      <c r="D2173" s="129"/>
      <c r="E2173" s="26"/>
      <c r="F2173" s="27"/>
    </row>
    <row r="2174" spans="1:6" x14ac:dyDescent="0.2">
      <c r="A2174" s="127" t="s">
        <v>4191</v>
      </c>
      <c r="B2174" s="128" t="s">
        <v>4192</v>
      </c>
      <c r="C2174" s="25"/>
      <c r="D2174" s="129"/>
      <c r="E2174" s="26"/>
      <c r="F2174" s="27"/>
    </row>
    <row r="2175" spans="1:6" x14ac:dyDescent="0.2">
      <c r="A2175" s="127" t="s">
        <v>4193</v>
      </c>
      <c r="B2175" s="128" t="s">
        <v>4194</v>
      </c>
      <c r="C2175" s="25"/>
      <c r="D2175" s="129"/>
      <c r="E2175" s="26"/>
      <c r="F2175" s="27"/>
    </row>
    <row r="2176" spans="1:6" x14ac:dyDescent="0.2">
      <c r="A2176" s="127" t="s">
        <v>4195</v>
      </c>
      <c r="B2176" s="128" t="s">
        <v>4196</v>
      </c>
      <c r="C2176" s="25"/>
      <c r="D2176" s="129"/>
      <c r="E2176" s="26"/>
      <c r="F2176" s="27"/>
    </row>
    <row r="2177" spans="1:6" ht="23.25" x14ac:dyDescent="0.2">
      <c r="A2177" s="127" t="s">
        <v>4197</v>
      </c>
      <c r="B2177" s="128" t="s">
        <v>4198</v>
      </c>
      <c r="C2177" s="25"/>
      <c r="D2177" s="129"/>
      <c r="E2177" s="26"/>
      <c r="F2177" s="27"/>
    </row>
    <row r="2178" spans="1:6" x14ac:dyDescent="0.2">
      <c r="A2178" s="127" t="s">
        <v>4199</v>
      </c>
      <c r="B2178" s="128" t="s">
        <v>4200</v>
      </c>
      <c r="C2178" s="25"/>
      <c r="D2178" s="129"/>
      <c r="E2178" s="26"/>
      <c r="F2178" s="27"/>
    </row>
    <row r="2179" spans="1:6" x14ac:dyDescent="0.2">
      <c r="A2179" s="127" t="s">
        <v>4201</v>
      </c>
      <c r="B2179" s="128" t="s">
        <v>4202</v>
      </c>
      <c r="C2179" s="25"/>
      <c r="D2179" s="129"/>
      <c r="E2179" s="26"/>
      <c r="F2179" s="27"/>
    </row>
    <row r="2180" spans="1:6" x14ac:dyDescent="0.2">
      <c r="A2180" s="127" t="s">
        <v>4203</v>
      </c>
      <c r="B2180" s="128" t="s">
        <v>4204</v>
      </c>
      <c r="C2180" s="25"/>
      <c r="D2180" s="129"/>
      <c r="E2180" s="26"/>
      <c r="F2180" s="27"/>
    </row>
    <row r="2181" spans="1:6" x14ac:dyDescent="0.2">
      <c r="A2181" s="127" t="s">
        <v>4205</v>
      </c>
      <c r="B2181" s="128" t="s">
        <v>4206</v>
      </c>
      <c r="C2181" s="25"/>
      <c r="D2181" s="129"/>
      <c r="E2181" s="26"/>
      <c r="F2181" s="27"/>
    </row>
    <row r="2182" spans="1:6" x14ac:dyDescent="0.2">
      <c r="A2182" s="127" t="s">
        <v>4207</v>
      </c>
      <c r="B2182" s="128" t="s">
        <v>4208</v>
      </c>
      <c r="C2182" s="25"/>
      <c r="D2182" s="129"/>
      <c r="E2182" s="26"/>
      <c r="F2182" s="27"/>
    </row>
    <row r="2183" spans="1:6" x14ac:dyDescent="0.2">
      <c r="A2183" s="127" t="s">
        <v>4209</v>
      </c>
      <c r="B2183" s="128" t="s">
        <v>4210</v>
      </c>
      <c r="C2183" s="25"/>
      <c r="D2183" s="129"/>
      <c r="E2183" s="26"/>
      <c r="F2183" s="27"/>
    </row>
    <row r="2184" spans="1:6" x14ac:dyDescent="0.2">
      <c r="A2184" s="127" t="s">
        <v>4211</v>
      </c>
      <c r="B2184" s="128" t="s">
        <v>4212</v>
      </c>
      <c r="C2184" s="25"/>
      <c r="D2184" s="129"/>
      <c r="E2184" s="26"/>
      <c r="F2184" s="27"/>
    </row>
    <row r="2185" spans="1:6" x14ac:dyDescent="0.2">
      <c r="A2185" s="127" t="s">
        <v>4213</v>
      </c>
      <c r="B2185" s="128" t="s">
        <v>4214</v>
      </c>
      <c r="C2185" s="25"/>
      <c r="D2185" s="129"/>
      <c r="E2185" s="26"/>
      <c r="F2185" s="27"/>
    </row>
    <row r="2186" spans="1:6" x14ac:dyDescent="0.2">
      <c r="A2186" s="127" t="s">
        <v>4215</v>
      </c>
      <c r="B2186" s="128" t="s">
        <v>4216</v>
      </c>
      <c r="C2186" s="25"/>
      <c r="D2186" s="129"/>
      <c r="E2186" s="26"/>
      <c r="F2186" s="27"/>
    </row>
    <row r="2187" spans="1:6" x14ac:dyDescent="0.2">
      <c r="A2187" s="127" t="s">
        <v>4217</v>
      </c>
      <c r="B2187" s="128" t="s">
        <v>4218</v>
      </c>
      <c r="C2187" s="25"/>
      <c r="D2187" s="129"/>
      <c r="E2187" s="26"/>
      <c r="F2187" s="27"/>
    </row>
    <row r="2188" spans="1:6" x14ac:dyDescent="0.2">
      <c r="A2188" s="121" t="s">
        <v>4219</v>
      </c>
      <c r="B2188" s="122" t="s">
        <v>4220</v>
      </c>
      <c r="C2188" s="74"/>
      <c r="D2188" s="130"/>
      <c r="E2188" s="75"/>
      <c r="F2188" s="76"/>
    </row>
    <row r="2189" spans="1:6" x14ac:dyDescent="0.2">
      <c r="A2189" s="131" t="s">
        <v>4221</v>
      </c>
      <c r="B2189" s="132"/>
      <c r="C2189" s="117">
        <f>SUM(C2190:C2227)</f>
        <v>0</v>
      </c>
      <c r="D2189" s="118"/>
      <c r="E2189" s="119"/>
      <c r="F2189" s="120"/>
    </row>
    <row r="2190" spans="1:6" x14ac:dyDescent="0.2">
      <c r="A2190" s="127" t="s">
        <v>4222</v>
      </c>
      <c r="B2190" s="128" t="s">
        <v>4223</v>
      </c>
      <c r="C2190" s="25"/>
      <c r="D2190" s="129"/>
      <c r="E2190" s="26"/>
      <c r="F2190" s="27"/>
    </row>
    <row r="2191" spans="1:6" x14ac:dyDescent="0.2">
      <c r="A2191" s="127" t="s">
        <v>4224</v>
      </c>
      <c r="B2191" s="128" t="s">
        <v>4225</v>
      </c>
      <c r="C2191" s="25"/>
      <c r="D2191" s="129"/>
      <c r="E2191" s="26"/>
      <c r="F2191" s="27"/>
    </row>
    <row r="2192" spans="1:6" x14ac:dyDescent="0.2">
      <c r="A2192" s="127" t="s">
        <v>4226</v>
      </c>
      <c r="B2192" s="128" t="s">
        <v>4227</v>
      </c>
      <c r="C2192" s="25"/>
      <c r="D2192" s="129"/>
      <c r="E2192" s="26"/>
      <c r="F2192" s="27"/>
    </row>
    <row r="2193" spans="1:6" x14ac:dyDescent="0.2">
      <c r="A2193" s="127" t="s">
        <v>4228</v>
      </c>
      <c r="B2193" s="128" t="s">
        <v>4229</v>
      </c>
      <c r="C2193" s="25"/>
      <c r="D2193" s="129"/>
      <c r="E2193" s="26"/>
      <c r="F2193" s="27"/>
    </row>
    <row r="2194" spans="1:6" x14ac:dyDescent="0.2">
      <c r="A2194" s="127" t="s">
        <v>4230</v>
      </c>
      <c r="B2194" s="128" t="s">
        <v>4231</v>
      </c>
      <c r="C2194" s="25"/>
      <c r="D2194" s="129"/>
      <c r="E2194" s="26"/>
      <c r="F2194" s="27"/>
    </row>
    <row r="2195" spans="1:6" x14ac:dyDescent="0.2">
      <c r="A2195" s="127" t="s">
        <v>4232</v>
      </c>
      <c r="B2195" s="128" t="s">
        <v>4233</v>
      </c>
      <c r="C2195" s="25"/>
      <c r="D2195" s="129"/>
      <c r="E2195" s="26"/>
      <c r="F2195" s="27"/>
    </row>
    <row r="2196" spans="1:6" x14ac:dyDescent="0.2">
      <c r="A2196" s="127" t="s">
        <v>4234</v>
      </c>
      <c r="B2196" s="128" t="s">
        <v>4235</v>
      </c>
      <c r="C2196" s="25"/>
      <c r="D2196" s="129"/>
      <c r="E2196" s="26"/>
      <c r="F2196" s="27"/>
    </row>
    <row r="2197" spans="1:6" x14ac:dyDescent="0.2">
      <c r="A2197" s="127" t="s">
        <v>4236</v>
      </c>
      <c r="B2197" s="128" t="s">
        <v>4237</v>
      </c>
      <c r="C2197" s="25"/>
      <c r="D2197" s="129"/>
      <c r="E2197" s="26"/>
      <c r="F2197" s="27"/>
    </row>
    <row r="2198" spans="1:6" x14ac:dyDescent="0.2">
      <c r="A2198" s="127" t="s">
        <v>4238</v>
      </c>
      <c r="B2198" s="128" t="s">
        <v>4239</v>
      </c>
      <c r="C2198" s="25"/>
      <c r="D2198" s="129"/>
      <c r="E2198" s="26"/>
      <c r="F2198" s="27"/>
    </row>
    <row r="2199" spans="1:6" x14ac:dyDescent="0.2">
      <c r="A2199" s="127" t="s">
        <v>4240</v>
      </c>
      <c r="B2199" s="128" t="s">
        <v>4241</v>
      </c>
      <c r="C2199" s="25"/>
      <c r="D2199" s="129"/>
      <c r="E2199" s="26"/>
      <c r="F2199" s="27"/>
    </row>
    <row r="2200" spans="1:6" x14ac:dyDescent="0.2">
      <c r="A2200" s="127" t="s">
        <v>4242</v>
      </c>
      <c r="B2200" s="128" t="s">
        <v>4243</v>
      </c>
      <c r="C2200" s="25"/>
      <c r="D2200" s="129"/>
      <c r="E2200" s="26"/>
      <c r="F2200" s="27"/>
    </row>
    <row r="2201" spans="1:6" x14ac:dyDescent="0.2">
      <c r="A2201" s="127" t="s">
        <v>4244</v>
      </c>
      <c r="B2201" s="128" t="s">
        <v>4245</v>
      </c>
      <c r="C2201" s="25"/>
      <c r="D2201" s="129"/>
      <c r="E2201" s="26"/>
      <c r="F2201" s="27"/>
    </row>
    <row r="2202" spans="1:6" x14ac:dyDescent="0.2">
      <c r="A2202" s="127" t="s">
        <v>4246</v>
      </c>
      <c r="B2202" s="128" t="s">
        <v>4247</v>
      </c>
      <c r="C2202" s="25"/>
      <c r="D2202" s="129"/>
      <c r="E2202" s="26"/>
      <c r="F2202" s="27"/>
    </row>
    <row r="2203" spans="1:6" x14ac:dyDescent="0.2">
      <c r="A2203" s="127" t="s">
        <v>4248</v>
      </c>
      <c r="B2203" s="128" t="s">
        <v>4249</v>
      </c>
      <c r="C2203" s="25"/>
      <c r="D2203" s="129"/>
      <c r="E2203" s="26"/>
      <c r="F2203" s="27"/>
    </row>
    <row r="2204" spans="1:6" ht="23.25" x14ac:dyDescent="0.2">
      <c r="A2204" s="127" t="s">
        <v>4250</v>
      </c>
      <c r="B2204" s="128" t="s">
        <v>4251</v>
      </c>
      <c r="C2204" s="25"/>
      <c r="D2204" s="129"/>
      <c r="E2204" s="26"/>
      <c r="F2204" s="27"/>
    </row>
    <row r="2205" spans="1:6" x14ac:dyDescent="0.2">
      <c r="A2205" s="127" t="s">
        <v>4252</v>
      </c>
      <c r="B2205" s="128" t="s">
        <v>4253</v>
      </c>
      <c r="C2205" s="25"/>
      <c r="D2205" s="129"/>
      <c r="E2205" s="26"/>
      <c r="F2205" s="27"/>
    </row>
    <row r="2206" spans="1:6" x14ac:dyDescent="0.2">
      <c r="A2206" s="127" t="s">
        <v>4254</v>
      </c>
      <c r="B2206" s="128" t="s">
        <v>4255</v>
      </c>
      <c r="C2206" s="25"/>
      <c r="D2206" s="129"/>
      <c r="E2206" s="26"/>
      <c r="F2206" s="27"/>
    </row>
    <row r="2207" spans="1:6" x14ac:dyDescent="0.2">
      <c r="A2207" s="127" t="s">
        <v>4256</v>
      </c>
      <c r="B2207" s="128" t="s">
        <v>4257</v>
      </c>
      <c r="C2207" s="25"/>
      <c r="D2207" s="129"/>
      <c r="E2207" s="26"/>
      <c r="F2207" s="27"/>
    </row>
    <row r="2208" spans="1:6" x14ac:dyDescent="0.2">
      <c r="A2208" s="127" t="s">
        <v>4258</v>
      </c>
      <c r="B2208" s="128" t="s">
        <v>4259</v>
      </c>
      <c r="C2208" s="25"/>
      <c r="D2208" s="129"/>
      <c r="E2208" s="26"/>
      <c r="F2208" s="27"/>
    </row>
    <row r="2209" spans="1:6" x14ac:dyDescent="0.2">
      <c r="A2209" s="127" t="s">
        <v>4260</v>
      </c>
      <c r="B2209" s="128" t="s">
        <v>4261</v>
      </c>
      <c r="C2209" s="25"/>
      <c r="D2209" s="129"/>
      <c r="E2209" s="26"/>
      <c r="F2209" s="27"/>
    </row>
    <row r="2210" spans="1:6" x14ac:dyDescent="0.2">
      <c r="A2210" s="127" t="s">
        <v>4262</v>
      </c>
      <c r="B2210" s="128" t="s">
        <v>4263</v>
      </c>
      <c r="C2210" s="25"/>
      <c r="D2210" s="129"/>
      <c r="E2210" s="26"/>
      <c r="F2210" s="27"/>
    </row>
    <row r="2211" spans="1:6" x14ac:dyDescent="0.2">
      <c r="A2211" s="127" t="s">
        <v>4264</v>
      </c>
      <c r="B2211" s="128" t="s">
        <v>4265</v>
      </c>
      <c r="C2211" s="25"/>
      <c r="D2211" s="129"/>
      <c r="E2211" s="26"/>
      <c r="F2211" s="27"/>
    </row>
    <row r="2212" spans="1:6" x14ac:dyDescent="0.2">
      <c r="A2212" s="127" t="s">
        <v>4266</v>
      </c>
      <c r="B2212" s="128" t="s">
        <v>4267</v>
      </c>
      <c r="C2212" s="25"/>
      <c r="D2212" s="129"/>
      <c r="E2212" s="26"/>
      <c r="F2212" s="27"/>
    </row>
    <row r="2213" spans="1:6" x14ac:dyDescent="0.2">
      <c r="A2213" s="127" t="s">
        <v>4268</v>
      </c>
      <c r="B2213" s="128" t="s">
        <v>4269</v>
      </c>
      <c r="C2213" s="25"/>
      <c r="D2213" s="129"/>
      <c r="E2213" s="26"/>
      <c r="F2213" s="27"/>
    </row>
    <row r="2214" spans="1:6" x14ac:dyDescent="0.2">
      <c r="A2214" s="127" t="s">
        <v>4270</v>
      </c>
      <c r="B2214" s="128" t="s">
        <v>4271</v>
      </c>
      <c r="C2214" s="25"/>
      <c r="D2214" s="129"/>
      <c r="E2214" s="26"/>
      <c r="F2214" s="27"/>
    </row>
    <row r="2215" spans="1:6" x14ac:dyDescent="0.2">
      <c r="A2215" s="127" t="s">
        <v>4272</v>
      </c>
      <c r="B2215" s="128" t="s">
        <v>4273</v>
      </c>
      <c r="C2215" s="25"/>
      <c r="D2215" s="129"/>
      <c r="E2215" s="26"/>
      <c r="F2215" s="27"/>
    </row>
    <row r="2216" spans="1:6" x14ac:dyDescent="0.2">
      <c r="A2216" s="127" t="s">
        <v>4274</v>
      </c>
      <c r="B2216" s="128" t="s">
        <v>4275</v>
      </c>
      <c r="C2216" s="25"/>
      <c r="D2216" s="129"/>
      <c r="E2216" s="26"/>
      <c r="F2216" s="27"/>
    </row>
    <row r="2217" spans="1:6" x14ac:dyDescent="0.2">
      <c r="A2217" s="127" t="s">
        <v>4276</v>
      </c>
      <c r="B2217" s="128" t="s">
        <v>4277</v>
      </c>
      <c r="C2217" s="25"/>
      <c r="D2217" s="129"/>
      <c r="E2217" s="26"/>
      <c r="F2217" s="27"/>
    </row>
    <row r="2218" spans="1:6" x14ac:dyDescent="0.2">
      <c r="A2218" s="127" t="s">
        <v>4278</v>
      </c>
      <c r="B2218" s="128" t="s">
        <v>4279</v>
      </c>
      <c r="C2218" s="25"/>
      <c r="D2218" s="129"/>
      <c r="E2218" s="26"/>
      <c r="F2218" s="27"/>
    </row>
    <row r="2219" spans="1:6" ht="23.25" x14ac:dyDescent="0.2">
      <c r="A2219" s="127" t="s">
        <v>4280</v>
      </c>
      <c r="B2219" s="128" t="s">
        <v>4281</v>
      </c>
      <c r="C2219" s="25"/>
      <c r="D2219" s="129"/>
      <c r="E2219" s="26"/>
      <c r="F2219" s="27"/>
    </row>
    <row r="2220" spans="1:6" x14ac:dyDescent="0.2">
      <c r="A2220" s="127" t="s">
        <v>4282</v>
      </c>
      <c r="B2220" s="128" t="s">
        <v>4283</v>
      </c>
      <c r="C2220" s="25"/>
      <c r="D2220" s="129"/>
      <c r="E2220" s="26"/>
      <c r="F2220" s="27"/>
    </row>
    <row r="2221" spans="1:6" x14ac:dyDescent="0.2">
      <c r="A2221" s="127" t="s">
        <v>4284</v>
      </c>
      <c r="B2221" s="128" t="s">
        <v>4285</v>
      </c>
      <c r="C2221" s="25"/>
      <c r="D2221" s="129"/>
      <c r="E2221" s="26"/>
      <c r="F2221" s="27"/>
    </row>
    <row r="2222" spans="1:6" x14ac:dyDescent="0.2">
      <c r="A2222" s="127" t="s">
        <v>4286</v>
      </c>
      <c r="B2222" s="128" t="s">
        <v>4287</v>
      </c>
      <c r="C2222" s="25"/>
      <c r="D2222" s="129"/>
      <c r="E2222" s="26"/>
      <c r="F2222" s="27"/>
    </row>
    <row r="2223" spans="1:6" x14ac:dyDescent="0.2">
      <c r="A2223" s="127" t="s">
        <v>4288</v>
      </c>
      <c r="B2223" s="128" t="s">
        <v>4289</v>
      </c>
      <c r="C2223" s="25"/>
      <c r="D2223" s="129"/>
      <c r="E2223" s="26"/>
      <c r="F2223" s="27"/>
    </row>
    <row r="2224" spans="1:6" ht="23.25" x14ac:dyDescent="0.2">
      <c r="A2224" s="127" t="s">
        <v>4290</v>
      </c>
      <c r="B2224" s="128" t="s">
        <v>4291</v>
      </c>
      <c r="C2224" s="25"/>
      <c r="D2224" s="129"/>
      <c r="E2224" s="26"/>
      <c r="F2224" s="27"/>
    </row>
    <row r="2225" spans="1:6" ht="34.5" x14ac:dyDescent="0.2">
      <c r="A2225" s="127" t="s">
        <v>4292</v>
      </c>
      <c r="B2225" s="128" t="s">
        <v>4293</v>
      </c>
      <c r="C2225" s="25"/>
      <c r="D2225" s="129"/>
      <c r="E2225" s="26"/>
      <c r="F2225" s="27"/>
    </row>
    <row r="2226" spans="1:6" x14ac:dyDescent="0.2">
      <c r="A2226" s="127" t="s">
        <v>4294</v>
      </c>
      <c r="B2226" s="128" t="s">
        <v>4295</v>
      </c>
      <c r="C2226" s="25"/>
      <c r="D2226" s="129"/>
      <c r="E2226" s="26"/>
      <c r="F2226" s="27"/>
    </row>
    <row r="2227" spans="1:6" x14ac:dyDescent="0.2">
      <c r="A2227" s="121" t="s">
        <v>4296</v>
      </c>
      <c r="B2227" s="122" t="s">
        <v>4297</v>
      </c>
      <c r="C2227" s="74"/>
      <c r="D2227" s="130"/>
      <c r="E2227" s="75"/>
      <c r="F2227" s="76"/>
    </row>
    <row r="2228" spans="1:6" x14ac:dyDescent="0.2">
      <c r="A2228" s="131" t="s">
        <v>4298</v>
      </c>
      <c r="B2228" s="132"/>
      <c r="C2228" s="117">
        <f>SUM(C2229:C2249)</f>
        <v>0</v>
      </c>
      <c r="D2228" s="118"/>
      <c r="E2228" s="119"/>
      <c r="F2228" s="120"/>
    </row>
    <row r="2229" spans="1:6" x14ac:dyDescent="0.2">
      <c r="A2229" s="121" t="s">
        <v>4299</v>
      </c>
      <c r="B2229" s="122" t="s">
        <v>4300</v>
      </c>
      <c r="C2229" s="123"/>
      <c r="D2229" s="124"/>
      <c r="E2229" s="125"/>
      <c r="F2229" s="126"/>
    </row>
    <row r="2230" spans="1:6" x14ac:dyDescent="0.2">
      <c r="A2230" s="127" t="s">
        <v>4301</v>
      </c>
      <c r="B2230" s="128" t="s">
        <v>4302</v>
      </c>
      <c r="C2230" s="25"/>
      <c r="D2230" s="129"/>
      <c r="E2230" s="26"/>
      <c r="F2230" s="27"/>
    </row>
    <row r="2231" spans="1:6" x14ac:dyDescent="0.2">
      <c r="A2231" s="127" t="s">
        <v>4303</v>
      </c>
      <c r="B2231" s="128" t="s">
        <v>4304</v>
      </c>
      <c r="C2231" s="25"/>
      <c r="D2231" s="129"/>
      <c r="E2231" s="26"/>
      <c r="F2231" s="27"/>
    </row>
    <row r="2232" spans="1:6" x14ac:dyDescent="0.2">
      <c r="A2232" s="127" t="s">
        <v>4305</v>
      </c>
      <c r="B2232" s="128" t="s">
        <v>4306</v>
      </c>
      <c r="C2232" s="25"/>
      <c r="D2232" s="129"/>
      <c r="E2232" s="26"/>
      <c r="F2232" s="27"/>
    </row>
    <row r="2233" spans="1:6" x14ac:dyDescent="0.2">
      <c r="A2233" s="127" t="s">
        <v>4307</v>
      </c>
      <c r="B2233" s="128" t="s">
        <v>4308</v>
      </c>
      <c r="C2233" s="25"/>
      <c r="D2233" s="129"/>
      <c r="E2233" s="26"/>
      <c r="F2233" s="27"/>
    </row>
    <row r="2234" spans="1:6" x14ac:dyDescent="0.2">
      <c r="A2234" s="127" t="s">
        <v>4309</v>
      </c>
      <c r="B2234" s="128" t="s">
        <v>4310</v>
      </c>
      <c r="C2234" s="25"/>
      <c r="D2234" s="129"/>
      <c r="E2234" s="26"/>
      <c r="F2234" s="27"/>
    </row>
    <row r="2235" spans="1:6" x14ac:dyDescent="0.2">
      <c r="A2235" s="127" t="s">
        <v>4311</v>
      </c>
      <c r="B2235" s="128" t="s">
        <v>4312</v>
      </c>
      <c r="C2235" s="25"/>
      <c r="D2235" s="129"/>
      <c r="E2235" s="26"/>
      <c r="F2235" s="27"/>
    </row>
    <row r="2236" spans="1:6" x14ac:dyDescent="0.2">
      <c r="A2236" s="127" t="s">
        <v>4313</v>
      </c>
      <c r="B2236" s="128" t="s">
        <v>4314</v>
      </c>
      <c r="C2236" s="25"/>
      <c r="D2236" s="129"/>
      <c r="E2236" s="26"/>
      <c r="F2236" s="27"/>
    </row>
    <row r="2237" spans="1:6" x14ac:dyDescent="0.2">
      <c r="A2237" s="127" t="s">
        <v>4315</v>
      </c>
      <c r="B2237" s="128" t="s">
        <v>4316</v>
      </c>
      <c r="C2237" s="25"/>
      <c r="D2237" s="129"/>
      <c r="E2237" s="26"/>
      <c r="F2237" s="27"/>
    </row>
    <row r="2238" spans="1:6" x14ac:dyDescent="0.2">
      <c r="A2238" s="127" t="s">
        <v>4317</v>
      </c>
      <c r="B2238" s="128" t="s">
        <v>4318</v>
      </c>
      <c r="C2238" s="25"/>
      <c r="D2238" s="129"/>
      <c r="E2238" s="26"/>
      <c r="F2238" s="27"/>
    </row>
    <row r="2239" spans="1:6" x14ac:dyDescent="0.2">
      <c r="A2239" s="127" t="s">
        <v>4319</v>
      </c>
      <c r="B2239" s="128" t="s">
        <v>4320</v>
      </c>
      <c r="C2239" s="25"/>
      <c r="D2239" s="129"/>
      <c r="E2239" s="26"/>
      <c r="F2239" s="27"/>
    </row>
    <row r="2240" spans="1:6" ht="23.25" x14ac:dyDescent="0.2">
      <c r="A2240" s="127" t="s">
        <v>4321</v>
      </c>
      <c r="B2240" s="128" t="s">
        <v>4322</v>
      </c>
      <c r="C2240" s="25"/>
      <c r="D2240" s="129"/>
      <c r="E2240" s="26"/>
      <c r="F2240" s="27"/>
    </row>
    <row r="2241" spans="1:6" x14ac:dyDescent="0.2">
      <c r="A2241" s="127" t="s">
        <v>4323</v>
      </c>
      <c r="B2241" s="128" t="s">
        <v>4324</v>
      </c>
      <c r="C2241" s="25"/>
      <c r="D2241" s="129"/>
      <c r="E2241" s="26"/>
      <c r="F2241" s="27"/>
    </row>
    <row r="2242" spans="1:6" x14ac:dyDescent="0.2">
      <c r="A2242" s="127" t="s">
        <v>4325</v>
      </c>
      <c r="B2242" s="128" t="s">
        <v>4326</v>
      </c>
      <c r="C2242" s="25"/>
      <c r="D2242" s="129"/>
      <c r="E2242" s="26"/>
      <c r="F2242" s="27"/>
    </row>
    <row r="2243" spans="1:6" x14ac:dyDescent="0.2">
      <c r="A2243" s="127" t="s">
        <v>4327</v>
      </c>
      <c r="B2243" s="128" t="s">
        <v>4328</v>
      </c>
      <c r="C2243" s="25"/>
      <c r="D2243" s="129"/>
      <c r="E2243" s="26"/>
      <c r="F2243" s="27"/>
    </row>
    <row r="2244" spans="1:6" x14ac:dyDescent="0.2">
      <c r="A2244" s="127" t="s">
        <v>4329</v>
      </c>
      <c r="B2244" s="128" t="s">
        <v>4330</v>
      </c>
      <c r="C2244" s="25"/>
      <c r="D2244" s="129"/>
      <c r="E2244" s="26"/>
      <c r="F2244" s="27"/>
    </row>
    <row r="2245" spans="1:6" x14ac:dyDescent="0.2">
      <c r="A2245" s="127" t="s">
        <v>4331</v>
      </c>
      <c r="B2245" s="128" t="s">
        <v>4332</v>
      </c>
      <c r="C2245" s="25"/>
      <c r="D2245" s="129"/>
      <c r="E2245" s="26"/>
      <c r="F2245" s="27"/>
    </row>
    <row r="2246" spans="1:6" x14ac:dyDescent="0.2">
      <c r="A2246" s="127" t="s">
        <v>4333</v>
      </c>
      <c r="B2246" s="128" t="s">
        <v>4334</v>
      </c>
      <c r="C2246" s="25"/>
      <c r="D2246" s="129"/>
      <c r="E2246" s="26"/>
      <c r="F2246" s="27"/>
    </row>
    <row r="2247" spans="1:6" x14ac:dyDescent="0.2">
      <c r="A2247" s="127" t="s">
        <v>4335</v>
      </c>
      <c r="B2247" s="128" t="s">
        <v>4336</v>
      </c>
      <c r="C2247" s="25"/>
      <c r="D2247" s="129"/>
      <c r="E2247" s="26"/>
      <c r="F2247" s="27"/>
    </row>
    <row r="2248" spans="1:6" x14ac:dyDescent="0.2">
      <c r="A2248" s="127" t="s">
        <v>4337</v>
      </c>
      <c r="B2248" s="128" t="s">
        <v>4338</v>
      </c>
      <c r="C2248" s="25"/>
      <c r="D2248" s="129"/>
      <c r="E2248" s="26"/>
      <c r="F2248" s="27"/>
    </row>
    <row r="2249" spans="1:6" x14ac:dyDescent="0.2">
      <c r="A2249" s="121" t="s">
        <v>4339</v>
      </c>
      <c r="B2249" s="122" t="s">
        <v>4340</v>
      </c>
      <c r="C2249" s="74"/>
      <c r="D2249" s="130"/>
      <c r="E2249" s="75"/>
      <c r="F2249" s="76"/>
    </row>
    <row r="2250" spans="1:6" x14ac:dyDescent="0.2">
      <c r="A2250" s="131" t="s">
        <v>4341</v>
      </c>
      <c r="B2250" s="132"/>
      <c r="C2250" s="117">
        <f>SUM(C2251:C2266)</f>
        <v>0</v>
      </c>
      <c r="D2250" s="118"/>
      <c r="E2250" s="119"/>
      <c r="F2250" s="120"/>
    </row>
    <row r="2251" spans="1:6" ht="23.25" x14ac:dyDescent="0.2">
      <c r="A2251" s="139" t="s">
        <v>4342</v>
      </c>
      <c r="B2251" s="140" t="s">
        <v>4343</v>
      </c>
      <c r="C2251" s="123"/>
      <c r="D2251" s="124"/>
      <c r="E2251" s="125"/>
      <c r="F2251" s="126"/>
    </row>
    <row r="2252" spans="1:6" ht="23.25" x14ac:dyDescent="0.2">
      <c r="A2252" s="127" t="s">
        <v>4344</v>
      </c>
      <c r="B2252" s="128" t="s">
        <v>4345</v>
      </c>
      <c r="C2252" s="25"/>
      <c r="D2252" s="129"/>
      <c r="E2252" s="26"/>
      <c r="F2252" s="27"/>
    </row>
    <row r="2253" spans="1:6" x14ac:dyDescent="0.2">
      <c r="A2253" s="127" t="s">
        <v>4346</v>
      </c>
      <c r="B2253" s="128" t="s">
        <v>4347</v>
      </c>
      <c r="C2253" s="25"/>
      <c r="D2253" s="129"/>
      <c r="E2253" s="26"/>
      <c r="F2253" s="27"/>
    </row>
    <row r="2254" spans="1:6" x14ac:dyDescent="0.2">
      <c r="A2254" s="127" t="s">
        <v>4348</v>
      </c>
      <c r="B2254" s="128" t="s">
        <v>4349</v>
      </c>
      <c r="C2254" s="25"/>
      <c r="D2254" s="129"/>
      <c r="E2254" s="26"/>
      <c r="F2254" s="27"/>
    </row>
    <row r="2255" spans="1:6" x14ac:dyDescent="0.2">
      <c r="A2255" s="127" t="s">
        <v>4350</v>
      </c>
      <c r="B2255" s="128" t="s">
        <v>4351</v>
      </c>
      <c r="C2255" s="25"/>
      <c r="D2255" s="129"/>
      <c r="E2255" s="26"/>
      <c r="F2255" s="27"/>
    </row>
    <row r="2256" spans="1:6" x14ac:dyDescent="0.2">
      <c r="A2256" s="127" t="s">
        <v>4352</v>
      </c>
      <c r="B2256" s="128" t="s">
        <v>4353</v>
      </c>
      <c r="C2256" s="25"/>
      <c r="D2256" s="129"/>
      <c r="E2256" s="26"/>
      <c r="F2256" s="27"/>
    </row>
    <row r="2257" spans="1:6" x14ac:dyDescent="0.2">
      <c r="A2257" s="127" t="s">
        <v>4354</v>
      </c>
      <c r="B2257" s="128" t="s">
        <v>4355</v>
      </c>
      <c r="C2257" s="25"/>
      <c r="D2257" s="129"/>
      <c r="E2257" s="26"/>
      <c r="F2257" s="27"/>
    </row>
    <row r="2258" spans="1:6" x14ac:dyDescent="0.2">
      <c r="A2258" s="127" t="s">
        <v>4356</v>
      </c>
      <c r="B2258" s="128" t="s">
        <v>4357</v>
      </c>
      <c r="C2258" s="25"/>
      <c r="D2258" s="129"/>
      <c r="E2258" s="26"/>
      <c r="F2258" s="27"/>
    </row>
    <row r="2259" spans="1:6" x14ac:dyDescent="0.2">
      <c r="A2259" s="127" t="s">
        <v>4358</v>
      </c>
      <c r="B2259" s="128" t="s">
        <v>4359</v>
      </c>
      <c r="C2259" s="25"/>
      <c r="D2259" s="129"/>
      <c r="E2259" s="26"/>
      <c r="F2259" s="27"/>
    </row>
    <row r="2260" spans="1:6" x14ac:dyDescent="0.2">
      <c r="A2260" s="127" t="s">
        <v>4360</v>
      </c>
      <c r="B2260" s="128" t="s">
        <v>4361</v>
      </c>
      <c r="C2260" s="25"/>
      <c r="D2260" s="129"/>
      <c r="E2260" s="26"/>
      <c r="F2260" s="27"/>
    </row>
    <row r="2261" spans="1:6" x14ac:dyDescent="0.2">
      <c r="A2261" s="127" t="s">
        <v>4362</v>
      </c>
      <c r="B2261" s="128" t="s">
        <v>4363</v>
      </c>
      <c r="C2261" s="25"/>
      <c r="D2261" s="129"/>
      <c r="E2261" s="26"/>
      <c r="F2261" s="27"/>
    </row>
    <row r="2262" spans="1:6" x14ac:dyDescent="0.2">
      <c r="A2262" s="127" t="s">
        <v>4364</v>
      </c>
      <c r="B2262" s="128" t="s">
        <v>4365</v>
      </c>
      <c r="C2262" s="25"/>
      <c r="D2262" s="129"/>
      <c r="E2262" s="26"/>
      <c r="F2262" s="27"/>
    </row>
    <row r="2263" spans="1:6" x14ac:dyDescent="0.2">
      <c r="A2263" s="127" t="s">
        <v>4366</v>
      </c>
      <c r="B2263" s="128" t="s">
        <v>4367</v>
      </c>
      <c r="C2263" s="25"/>
      <c r="D2263" s="129"/>
      <c r="E2263" s="26"/>
      <c r="F2263" s="27"/>
    </row>
    <row r="2264" spans="1:6" x14ac:dyDescent="0.2">
      <c r="A2264" s="127" t="s">
        <v>4368</v>
      </c>
      <c r="B2264" s="128" t="s">
        <v>4369</v>
      </c>
      <c r="C2264" s="25"/>
      <c r="D2264" s="129"/>
      <c r="E2264" s="26"/>
      <c r="F2264" s="27"/>
    </row>
    <row r="2265" spans="1:6" x14ac:dyDescent="0.2">
      <c r="A2265" s="127" t="s">
        <v>4370</v>
      </c>
      <c r="B2265" s="128" t="s">
        <v>4371</v>
      </c>
      <c r="C2265" s="25"/>
      <c r="D2265" s="129"/>
      <c r="E2265" s="26"/>
      <c r="F2265" s="27"/>
    </row>
    <row r="2266" spans="1:6" x14ac:dyDescent="0.2">
      <c r="A2266" s="141" t="s">
        <v>4372</v>
      </c>
      <c r="B2266" s="142" t="s">
        <v>4373</v>
      </c>
      <c r="C2266" s="74"/>
      <c r="D2266" s="130"/>
      <c r="E2266" s="75"/>
      <c r="F2266" s="76"/>
    </row>
    <row r="2267" spans="1:6" x14ac:dyDescent="0.2">
      <c r="A2267" s="131" t="s">
        <v>4374</v>
      </c>
      <c r="B2267" s="132"/>
      <c r="C2267" s="117">
        <f>SUM(C2268:C2453)</f>
        <v>0</v>
      </c>
      <c r="D2267" s="118"/>
      <c r="E2267" s="119"/>
      <c r="F2267" s="120"/>
    </row>
    <row r="2268" spans="1:6" x14ac:dyDescent="0.2">
      <c r="A2268" s="143" t="s">
        <v>4375</v>
      </c>
      <c r="B2268" s="144" t="s">
        <v>4376</v>
      </c>
      <c r="C2268" s="123"/>
      <c r="D2268" s="124"/>
      <c r="E2268" s="125"/>
      <c r="F2268" s="126"/>
    </row>
    <row r="2269" spans="1:6" x14ac:dyDescent="0.2">
      <c r="A2269" s="139" t="s">
        <v>4377</v>
      </c>
      <c r="B2269" s="144" t="s">
        <v>4378</v>
      </c>
      <c r="C2269" s="123"/>
      <c r="D2269" s="124"/>
      <c r="E2269" s="125"/>
      <c r="F2269" s="126"/>
    </row>
    <row r="2270" spans="1:6" x14ac:dyDescent="0.2">
      <c r="A2270" s="139" t="s">
        <v>4379</v>
      </c>
      <c r="B2270" s="145" t="s">
        <v>4380</v>
      </c>
      <c r="C2270" s="123"/>
      <c r="D2270" s="124"/>
      <c r="E2270" s="125"/>
      <c r="F2270" s="126"/>
    </row>
    <row r="2271" spans="1:6" x14ac:dyDescent="0.2">
      <c r="A2271" s="127" t="s">
        <v>4381</v>
      </c>
      <c r="B2271" s="146" t="s">
        <v>4382</v>
      </c>
      <c r="C2271" s="123"/>
      <c r="D2271" s="124"/>
      <c r="E2271" s="125"/>
      <c r="F2271" s="126"/>
    </row>
    <row r="2272" spans="1:6" x14ac:dyDescent="0.2">
      <c r="A2272" s="127" t="s">
        <v>4383</v>
      </c>
      <c r="B2272" s="136" t="s">
        <v>4384</v>
      </c>
      <c r="C2272" s="123"/>
      <c r="D2272" s="124"/>
      <c r="E2272" s="125"/>
      <c r="F2272" s="126"/>
    </row>
    <row r="2273" spans="1:6" x14ac:dyDescent="0.2">
      <c r="A2273" s="127" t="s">
        <v>4385</v>
      </c>
      <c r="B2273" s="136" t="s">
        <v>4386</v>
      </c>
      <c r="C2273" s="123"/>
      <c r="D2273" s="124"/>
      <c r="E2273" s="125"/>
      <c r="F2273" s="126"/>
    </row>
    <row r="2274" spans="1:6" x14ac:dyDescent="0.2">
      <c r="A2274" s="127" t="s">
        <v>4387</v>
      </c>
      <c r="B2274" s="136" t="s">
        <v>4388</v>
      </c>
      <c r="C2274" s="123"/>
      <c r="D2274" s="124"/>
      <c r="E2274" s="125"/>
      <c r="F2274" s="126"/>
    </row>
    <row r="2275" spans="1:6" x14ac:dyDescent="0.2">
      <c r="A2275" s="127" t="s">
        <v>4389</v>
      </c>
      <c r="B2275" s="136" t="s">
        <v>4390</v>
      </c>
      <c r="C2275" s="123"/>
      <c r="D2275" s="124"/>
      <c r="E2275" s="125"/>
      <c r="F2275" s="126"/>
    </row>
    <row r="2276" spans="1:6" x14ac:dyDescent="0.2">
      <c r="A2276" s="141" t="s">
        <v>4391</v>
      </c>
      <c r="B2276" s="147" t="s">
        <v>4392</v>
      </c>
      <c r="C2276" s="25"/>
      <c r="D2276" s="129"/>
      <c r="E2276" s="26"/>
      <c r="F2276" s="27"/>
    </row>
    <row r="2277" spans="1:6" x14ac:dyDescent="0.2">
      <c r="A2277" s="127" t="s">
        <v>4393</v>
      </c>
      <c r="B2277" s="147" t="s">
        <v>4394</v>
      </c>
      <c r="C2277" s="25"/>
      <c r="D2277" s="129"/>
      <c r="E2277" s="26"/>
      <c r="F2277" s="27"/>
    </row>
    <row r="2278" spans="1:6" x14ac:dyDescent="0.2">
      <c r="A2278" s="127" t="s">
        <v>4395</v>
      </c>
      <c r="B2278" s="148" t="s">
        <v>4396</v>
      </c>
      <c r="C2278" s="25"/>
      <c r="D2278" s="129"/>
      <c r="E2278" s="26"/>
      <c r="F2278" s="27"/>
    </row>
    <row r="2279" spans="1:6" x14ac:dyDescent="0.2">
      <c r="A2279" s="127" t="s">
        <v>4397</v>
      </c>
      <c r="B2279" s="148" t="s">
        <v>4398</v>
      </c>
      <c r="C2279" s="25"/>
      <c r="D2279" s="129"/>
      <c r="E2279" s="26"/>
      <c r="F2279" s="27"/>
    </row>
    <row r="2280" spans="1:6" x14ac:dyDescent="0.2">
      <c r="A2280" s="127" t="s">
        <v>4399</v>
      </c>
      <c r="B2280" s="148" t="s">
        <v>4400</v>
      </c>
      <c r="C2280" s="25"/>
      <c r="D2280" s="129"/>
      <c r="E2280" s="26"/>
      <c r="F2280" s="27"/>
    </row>
    <row r="2281" spans="1:6" x14ac:dyDescent="0.2">
      <c r="A2281" s="127" t="s">
        <v>4401</v>
      </c>
      <c r="B2281" s="148" t="s">
        <v>4402</v>
      </c>
      <c r="C2281" s="25"/>
      <c r="D2281" s="129"/>
      <c r="E2281" s="26"/>
      <c r="F2281" s="27"/>
    </row>
    <row r="2282" spans="1:6" x14ac:dyDescent="0.2">
      <c r="A2282" s="127" t="s">
        <v>4403</v>
      </c>
      <c r="B2282" s="148" t="s">
        <v>4404</v>
      </c>
      <c r="C2282" s="25"/>
      <c r="D2282" s="129"/>
      <c r="E2282" s="26"/>
      <c r="F2282" s="27"/>
    </row>
    <row r="2283" spans="1:6" x14ac:dyDescent="0.2">
      <c r="A2283" s="127" t="s">
        <v>4405</v>
      </c>
      <c r="B2283" s="148" t="s">
        <v>4406</v>
      </c>
      <c r="C2283" s="25"/>
      <c r="D2283" s="129"/>
      <c r="E2283" s="26"/>
      <c r="F2283" s="27"/>
    </row>
    <row r="2284" spans="1:6" x14ac:dyDescent="0.2">
      <c r="A2284" s="127" t="s">
        <v>4407</v>
      </c>
      <c r="B2284" s="148" t="s">
        <v>4408</v>
      </c>
      <c r="C2284" s="25"/>
      <c r="D2284" s="129"/>
      <c r="E2284" s="26"/>
      <c r="F2284" s="27"/>
    </row>
    <row r="2285" spans="1:6" x14ac:dyDescent="0.2">
      <c r="A2285" s="127" t="s">
        <v>4409</v>
      </c>
      <c r="B2285" s="148" t="s">
        <v>4410</v>
      </c>
      <c r="C2285" s="25"/>
      <c r="D2285" s="129"/>
      <c r="E2285" s="26"/>
      <c r="F2285" s="27"/>
    </row>
    <row r="2286" spans="1:6" x14ac:dyDescent="0.2">
      <c r="A2286" s="127" t="s">
        <v>4411</v>
      </c>
      <c r="B2286" s="148" t="s">
        <v>4412</v>
      </c>
      <c r="C2286" s="25"/>
      <c r="D2286" s="129"/>
      <c r="E2286" s="26"/>
      <c r="F2286" s="27"/>
    </row>
    <row r="2287" spans="1:6" x14ac:dyDescent="0.2">
      <c r="A2287" s="127" t="s">
        <v>4413</v>
      </c>
      <c r="B2287" s="148" t="s">
        <v>4414</v>
      </c>
      <c r="C2287" s="25"/>
      <c r="D2287" s="129"/>
      <c r="E2287" s="26"/>
      <c r="F2287" s="27"/>
    </row>
    <row r="2288" spans="1:6" x14ac:dyDescent="0.2">
      <c r="A2288" s="127" t="s">
        <v>4415</v>
      </c>
      <c r="B2288" s="136" t="s">
        <v>4416</v>
      </c>
      <c r="C2288" s="25"/>
      <c r="D2288" s="129"/>
      <c r="E2288" s="26"/>
      <c r="F2288" s="27"/>
    </row>
    <row r="2289" spans="1:6" x14ac:dyDescent="0.2">
      <c r="A2289" s="141" t="s">
        <v>4417</v>
      </c>
      <c r="B2289" s="136" t="s">
        <v>4418</v>
      </c>
      <c r="C2289" s="25"/>
      <c r="D2289" s="129"/>
      <c r="E2289" s="26"/>
      <c r="F2289" s="27"/>
    </row>
    <row r="2290" spans="1:6" x14ac:dyDescent="0.2">
      <c r="A2290" s="127" t="s">
        <v>4419</v>
      </c>
      <c r="B2290" s="136" t="s">
        <v>4420</v>
      </c>
      <c r="C2290" s="25"/>
      <c r="D2290" s="129"/>
      <c r="E2290" s="26"/>
      <c r="F2290" s="27"/>
    </row>
    <row r="2291" spans="1:6" x14ac:dyDescent="0.2">
      <c r="A2291" s="141" t="s">
        <v>4421</v>
      </c>
      <c r="B2291" s="136" t="s">
        <v>4422</v>
      </c>
      <c r="C2291" s="25"/>
      <c r="D2291" s="129"/>
      <c r="E2291" s="26"/>
      <c r="F2291" s="27"/>
    </row>
    <row r="2292" spans="1:6" x14ac:dyDescent="0.2">
      <c r="A2292" s="127" t="s">
        <v>4423</v>
      </c>
      <c r="B2292" s="148" t="s">
        <v>4424</v>
      </c>
      <c r="C2292" s="25"/>
      <c r="D2292" s="129"/>
      <c r="E2292" s="26"/>
      <c r="F2292" s="27"/>
    </row>
    <row r="2293" spans="1:6" x14ac:dyDescent="0.2">
      <c r="A2293" s="127" t="s">
        <v>4425</v>
      </c>
      <c r="B2293" s="148" t="s">
        <v>4426</v>
      </c>
      <c r="C2293" s="25"/>
      <c r="D2293" s="129"/>
      <c r="E2293" s="26"/>
      <c r="F2293" s="27"/>
    </row>
    <row r="2294" spans="1:6" x14ac:dyDescent="0.2">
      <c r="A2294" s="127" t="s">
        <v>4427</v>
      </c>
      <c r="B2294" s="148" t="s">
        <v>4428</v>
      </c>
      <c r="C2294" s="25"/>
      <c r="D2294" s="129"/>
      <c r="E2294" s="26"/>
      <c r="F2294" s="27"/>
    </row>
    <row r="2295" spans="1:6" x14ac:dyDescent="0.2">
      <c r="A2295" s="127" t="s">
        <v>4429</v>
      </c>
      <c r="B2295" s="148" t="s">
        <v>4430</v>
      </c>
      <c r="C2295" s="25"/>
      <c r="D2295" s="129"/>
      <c r="E2295" s="26"/>
      <c r="F2295" s="27"/>
    </row>
    <row r="2296" spans="1:6" x14ac:dyDescent="0.2">
      <c r="A2296" s="127" t="s">
        <v>4431</v>
      </c>
      <c r="B2296" s="148" t="s">
        <v>4432</v>
      </c>
      <c r="C2296" s="25"/>
      <c r="D2296" s="129"/>
      <c r="E2296" s="26"/>
      <c r="F2296" s="27"/>
    </row>
    <row r="2297" spans="1:6" x14ac:dyDescent="0.2">
      <c r="A2297" s="127" t="s">
        <v>4433</v>
      </c>
      <c r="B2297" s="148" t="s">
        <v>4434</v>
      </c>
      <c r="C2297" s="25"/>
      <c r="D2297" s="129"/>
      <c r="E2297" s="26"/>
      <c r="F2297" s="27"/>
    </row>
    <row r="2298" spans="1:6" x14ac:dyDescent="0.2">
      <c r="A2298" s="127" t="s">
        <v>4435</v>
      </c>
      <c r="B2298" s="148" t="s">
        <v>4436</v>
      </c>
      <c r="C2298" s="25"/>
      <c r="D2298" s="129"/>
      <c r="E2298" s="26"/>
      <c r="F2298" s="27"/>
    </row>
    <row r="2299" spans="1:6" x14ac:dyDescent="0.2">
      <c r="A2299" s="127" t="s">
        <v>4437</v>
      </c>
      <c r="B2299" s="148" t="s">
        <v>4438</v>
      </c>
      <c r="C2299" s="25"/>
      <c r="D2299" s="129"/>
      <c r="E2299" s="26"/>
      <c r="F2299" s="27"/>
    </row>
    <row r="2300" spans="1:6" x14ac:dyDescent="0.2">
      <c r="A2300" s="127" t="s">
        <v>4439</v>
      </c>
      <c r="B2300" s="148" t="s">
        <v>4440</v>
      </c>
      <c r="C2300" s="25"/>
      <c r="D2300" s="129"/>
      <c r="E2300" s="26"/>
      <c r="F2300" s="27"/>
    </row>
    <row r="2301" spans="1:6" x14ac:dyDescent="0.2">
      <c r="A2301" s="127" t="s">
        <v>4441</v>
      </c>
      <c r="B2301" s="148" t="s">
        <v>4442</v>
      </c>
      <c r="C2301" s="25"/>
      <c r="D2301" s="129"/>
      <c r="E2301" s="26"/>
      <c r="F2301" s="27"/>
    </row>
    <row r="2302" spans="1:6" x14ac:dyDescent="0.2">
      <c r="A2302" s="127" t="s">
        <v>4443</v>
      </c>
      <c r="B2302" s="148" t="s">
        <v>4444</v>
      </c>
      <c r="C2302" s="25"/>
      <c r="D2302" s="129"/>
      <c r="E2302" s="26"/>
      <c r="F2302" s="27"/>
    </row>
    <row r="2303" spans="1:6" x14ac:dyDescent="0.2">
      <c r="A2303" s="127" t="s">
        <v>4445</v>
      </c>
      <c r="B2303" s="148" t="s">
        <v>4446</v>
      </c>
      <c r="C2303" s="25"/>
      <c r="D2303" s="129"/>
      <c r="E2303" s="26"/>
      <c r="F2303" s="27"/>
    </row>
    <row r="2304" spans="1:6" x14ac:dyDescent="0.2">
      <c r="A2304" s="127" t="s">
        <v>4447</v>
      </c>
      <c r="B2304" s="148" t="s">
        <v>4448</v>
      </c>
      <c r="C2304" s="25"/>
      <c r="D2304" s="129"/>
      <c r="E2304" s="26"/>
      <c r="F2304" s="27"/>
    </row>
    <row r="2305" spans="1:6" x14ac:dyDescent="0.2">
      <c r="A2305" s="127" t="s">
        <v>4449</v>
      </c>
      <c r="B2305" s="148" t="s">
        <v>4450</v>
      </c>
      <c r="C2305" s="25"/>
      <c r="D2305" s="129"/>
      <c r="E2305" s="26"/>
      <c r="F2305" s="27"/>
    </row>
    <row r="2306" spans="1:6" x14ac:dyDescent="0.2">
      <c r="A2306" s="127" t="s">
        <v>4451</v>
      </c>
      <c r="B2306" s="148" t="s">
        <v>4452</v>
      </c>
      <c r="C2306" s="25"/>
      <c r="D2306" s="129"/>
      <c r="E2306" s="26"/>
      <c r="F2306" s="27"/>
    </row>
    <row r="2307" spans="1:6" x14ac:dyDescent="0.2">
      <c r="A2307" s="127" t="s">
        <v>4453</v>
      </c>
      <c r="B2307" s="148" t="s">
        <v>4454</v>
      </c>
      <c r="C2307" s="25"/>
      <c r="D2307" s="129"/>
      <c r="E2307" s="26"/>
      <c r="F2307" s="27"/>
    </row>
    <row r="2308" spans="1:6" x14ac:dyDescent="0.2">
      <c r="A2308" s="127" t="s">
        <v>4455</v>
      </c>
      <c r="B2308" s="148" t="s">
        <v>4456</v>
      </c>
      <c r="C2308" s="25"/>
      <c r="D2308" s="129"/>
      <c r="E2308" s="26"/>
      <c r="F2308" s="27"/>
    </row>
    <row r="2309" spans="1:6" x14ac:dyDescent="0.2">
      <c r="A2309" s="127" t="s">
        <v>4457</v>
      </c>
      <c r="B2309" s="148" t="s">
        <v>4458</v>
      </c>
      <c r="C2309" s="25"/>
      <c r="D2309" s="129"/>
      <c r="E2309" s="26"/>
      <c r="F2309" s="27"/>
    </row>
    <row r="2310" spans="1:6" x14ac:dyDescent="0.2">
      <c r="A2310" s="127" t="s">
        <v>4459</v>
      </c>
      <c r="B2310" s="148" t="s">
        <v>4460</v>
      </c>
      <c r="C2310" s="25"/>
      <c r="D2310" s="129"/>
      <c r="E2310" s="26"/>
      <c r="F2310" s="27"/>
    </row>
    <row r="2311" spans="1:6" x14ac:dyDescent="0.2">
      <c r="A2311" s="127" t="s">
        <v>4461</v>
      </c>
      <c r="B2311" s="148" t="s">
        <v>4462</v>
      </c>
      <c r="C2311" s="25"/>
      <c r="D2311" s="129"/>
      <c r="E2311" s="26"/>
      <c r="F2311" s="27"/>
    </row>
    <row r="2312" spans="1:6" x14ac:dyDescent="0.2">
      <c r="A2312" s="127" t="s">
        <v>4463</v>
      </c>
      <c r="B2312" s="148" t="s">
        <v>4464</v>
      </c>
      <c r="C2312" s="25"/>
      <c r="D2312" s="129"/>
      <c r="E2312" s="26"/>
      <c r="F2312" s="27"/>
    </row>
    <row r="2313" spans="1:6" x14ac:dyDescent="0.2">
      <c r="A2313" s="127" t="s">
        <v>4465</v>
      </c>
      <c r="B2313" s="148" t="s">
        <v>4466</v>
      </c>
      <c r="C2313" s="25"/>
      <c r="D2313" s="129"/>
      <c r="E2313" s="26"/>
      <c r="F2313" s="27"/>
    </row>
    <row r="2314" spans="1:6" x14ac:dyDescent="0.2">
      <c r="A2314" s="127" t="s">
        <v>4467</v>
      </c>
      <c r="B2314" s="148" t="s">
        <v>4468</v>
      </c>
      <c r="C2314" s="25"/>
      <c r="D2314" s="129"/>
      <c r="E2314" s="26"/>
      <c r="F2314" s="27"/>
    </row>
    <row r="2315" spans="1:6" x14ac:dyDescent="0.2">
      <c r="A2315" s="127" t="s">
        <v>4469</v>
      </c>
      <c r="B2315" s="148" t="s">
        <v>4470</v>
      </c>
      <c r="C2315" s="25"/>
      <c r="D2315" s="129"/>
      <c r="E2315" s="26"/>
      <c r="F2315" s="27"/>
    </row>
    <row r="2316" spans="1:6" x14ac:dyDescent="0.2">
      <c r="A2316" s="127" t="s">
        <v>4471</v>
      </c>
      <c r="B2316" s="148" t="s">
        <v>4472</v>
      </c>
      <c r="C2316" s="25"/>
      <c r="D2316" s="129"/>
      <c r="E2316" s="26"/>
      <c r="F2316" s="27"/>
    </row>
    <row r="2317" spans="1:6" x14ac:dyDescent="0.2">
      <c r="A2317" s="127" t="s">
        <v>4473</v>
      </c>
      <c r="B2317" s="148" t="s">
        <v>4474</v>
      </c>
      <c r="C2317" s="25"/>
      <c r="D2317" s="129"/>
      <c r="E2317" s="26"/>
      <c r="F2317" s="27"/>
    </row>
    <row r="2318" spans="1:6" x14ac:dyDescent="0.2">
      <c r="A2318" s="127" t="s">
        <v>4475</v>
      </c>
      <c r="B2318" s="148" t="s">
        <v>4476</v>
      </c>
      <c r="C2318" s="25"/>
      <c r="D2318" s="129"/>
      <c r="E2318" s="26"/>
      <c r="F2318" s="27"/>
    </row>
    <row r="2319" spans="1:6" x14ac:dyDescent="0.2">
      <c r="A2319" s="127" t="s">
        <v>4477</v>
      </c>
      <c r="B2319" s="148" t="s">
        <v>4478</v>
      </c>
      <c r="C2319" s="25"/>
      <c r="D2319" s="129"/>
      <c r="E2319" s="26"/>
      <c r="F2319" s="27"/>
    </row>
    <row r="2320" spans="1:6" x14ac:dyDescent="0.2">
      <c r="A2320" s="127" t="s">
        <v>4479</v>
      </c>
      <c r="B2320" s="148" t="s">
        <v>4480</v>
      </c>
      <c r="C2320" s="25"/>
      <c r="D2320" s="129"/>
      <c r="E2320" s="26"/>
      <c r="F2320" s="27"/>
    </row>
    <row r="2321" spans="1:6" x14ac:dyDescent="0.2">
      <c r="A2321" s="127" t="s">
        <v>4481</v>
      </c>
      <c r="B2321" s="148" t="s">
        <v>4482</v>
      </c>
      <c r="C2321" s="25"/>
      <c r="D2321" s="129"/>
      <c r="E2321" s="26"/>
      <c r="F2321" s="27"/>
    </row>
    <row r="2322" spans="1:6" x14ac:dyDescent="0.2">
      <c r="A2322" s="127" t="s">
        <v>4483</v>
      </c>
      <c r="B2322" s="136" t="s">
        <v>4484</v>
      </c>
      <c r="C2322" s="25"/>
      <c r="D2322" s="129"/>
      <c r="E2322" s="26"/>
      <c r="F2322" s="27"/>
    </row>
    <row r="2323" spans="1:6" x14ac:dyDescent="0.2">
      <c r="A2323" s="141" t="s">
        <v>4485</v>
      </c>
      <c r="B2323" s="136" t="s">
        <v>4486</v>
      </c>
      <c r="C2323" s="25"/>
      <c r="D2323" s="129"/>
      <c r="E2323" s="26"/>
      <c r="F2323" s="27"/>
    </row>
    <row r="2324" spans="1:6" x14ac:dyDescent="0.2">
      <c r="A2324" s="127" t="s">
        <v>4487</v>
      </c>
      <c r="B2324" s="136" t="s">
        <v>4488</v>
      </c>
      <c r="C2324" s="25"/>
      <c r="D2324" s="129"/>
      <c r="E2324" s="26"/>
      <c r="F2324" s="27"/>
    </row>
    <row r="2325" spans="1:6" x14ac:dyDescent="0.2">
      <c r="A2325" s="141" t="s">
        <v>4489</v>
      </c>
      <c r="B2325" s="136" t="s">
        <v>4490</v>
      </c>
      <c r="C2325" s="25"/>
      <c r="D2325" s="129"/>
      <c r="E2325" s="26"/>
      <c r="F2325" s="27"/>
    </row>
    <row r="2326" spans="1:6" x14ac:dyDescent="0.2">
      <c r="A2326" s="127" t="s">
        <v>4491</v>
      </c>
      <c r="B2326" s="136" t="s">
        <v>4492</v>
      </c>
      <c r="C2326" s="25"/>
      <c r="D2326" s="129"/>
      <c r="E2326" s="26"/>
      <c r="F2326" s="27"/>
    </row>
    <row r="2327" spans="1:6" x14ac:dyDescent="0.2">
      <c r="A2327" s="127" t="s">
        <v>4493</v>
      </c>
      <c r="B2327" s="148" t="s">
        <v>4494</v>
      </c>
      <c r="C2327" s="25"/>
      <c r="D2327" s="129"/>
      <c r="E2327" s="26"/>
      <c r="F2327" s="27"/>
    </row>
    <row r="2328" spans="1:6" x14ac:dyDescent="0.2">
      <c r="A2328" s="127" t="s">
        <v>4495</v>
      </c>
      <c r="B2328" s="148" t="s">
        <v>4496</v>
      </c>
      <c r="C2328" s="25"/>
      <c r="D2328" s="129"/>
      <c r="E2328" s="26"/>
      <c r="F2328" s="27"/>
    </row>
    <row r="2329" spans="1:6" x14ac:dyDescent="0.2">
      <c r="A2329" s="127" t="s">
        <v>4497</v>
      </c>
      <c r="B2329" s="148" t="s">
        <v>4498</v>
      </c>
      <c r="C2329" s="25"/>
      <c r="D2329" s="129"/>
      <c r="E2329" s="26"/>
      <c r="F2329" s="27"/>
    </row>
    <row r="2330" spans="1:6" x14ac:dyDescent="0.2">
      <c r="A2330" s="127" t="s">
        <v>4499</v>
      </c>
      <c r="B2330" s="148" t="s">
        <v>4500</v>
      </c>
      <c r="C2330" s="25"/>
      <c r="D2330" s="129"/>
      <c r="E2330" s="26"/>
      <c r="F2330" s="27"/>
    </row>
    <row r="2331" spans="1:6" x14ac:dyDescent="0.2">
      <c r="A2331" s="141" t="s">
        <v>4501</v>
      </c>
      <c r="B2331" s="136" t="s">
        <v>4502</v>
      </c>
      <c r="C2331" s="25"/>
      <c r="D2331" s="129"/>
      <c r="E2331" s="26"/>
      <c r="F2331" s="27"/>
    </row>
    <row r="2332" spans="1:6" x14ac:dyDescent="0.2">
      <c r="A2332" s="127" t="s">
        <v>4503</v>
      </c>
      <c r="B2332" s="148" t="s">
        <v>4504</v>
      </c>
      <c r="C2332" s="25"/>
      <c r="D2332" s="129"/>
      <c r="E2332" s="26"/>
      <c r="F2332" s="27"/>
    </row>
    <row r="2333" spans="1:6" x14ac:dyDescent="0.2">
      <c r="A2333" s="127" t="s">
        <v>4505</v>
      </c>
      <c r="B2333" s="147" t="s">
        <v>4506</v>
      </c>
      <c r="C2333" s="25"/>
      <c r="D2333" s="129"/>
      <c r="E2333" s="26"/>
      <c r="F2333" s="27"/>
    </row>
    <row r="2334" spans="1:6" x14ac:dyDescent="0.2">
      <c r="A2334" s="141" t="s">
        <v>4507</v>
      </c>
      <c r="B2334" s="147" t="s">
        <v>4508</v>
      </c>
      <c r="C2334" s="25"/>
      <c r="D2334" s="129"/>
      <c r="E2334" s="26"/>
      <c r="F2334" s="27"/>
    </row>
    <row r="2335" spans="1:6" x14ac:dyDescent="0.2">
      <c r="A2335" s="127" t="s">
        <v>4509</v>
      </c>
      <c r="B2335" s="148" t="s">
        <v>4510</v>
      </c>
      <c r="C2335" s="25"/>
      <c r="D2335" s="129"/>
      <c r="E2335" s="26"/>
      <c r="F2335" s="27"/>
    </row>
    <row r="2336" spans="1:6" x14ac:dyDescent="0.2">
      <c r="A2336" s="141" t="s">
        <v>4511</v>
      </c>
      <c r="B2336" s="147" t="s">
        <v>4512</v>
      </c>
      <c r="C2336" s="25"/>
      <c r="D2336" s="129"/>
      <c r="E2336" s="26"/>
      <c r="F2336" s="27"/>
    </row>
    <row r="2337" spans="1:11" x14ac:dyDescent="0.2">
      <c r="A2337" s="127" t="s">
        <v>4513</v>
      </c>
      <c r="B2337" s="148" t="s">
        <v>4514</v>
      </c>
      <c r="C2337" s="25"/>
      <c r="D2337" s="129"/>
      <c r="E2337" s="26"/>
      <c r="F2337" s="27"/>
    </row>
    <row r="2338" spans="1:11" x14ac:dyDescent="0.2">
      <c r="A2338" s="127" t="s">
        <v>4515</v>
      </c>
      <c r="B2338" s="147" t="s">
        <v>4516</v>
      </c>
      <c r="C2338" s="25"/>
      <c r="D2338" s="129"/>
      <c r="E2338" s="26"/>
      <c r="F2338" s="27"/>
    </row>
    <row r="2339" spans="1:11" x14ac:dyDescent="0.2">
      <c r="A2339" s="141" t="s">
        <v>4517</v>
      </c>
      <c r="B2339" s="147" t="s">
        <v>4518</v>
      </c>
      <c r="C2339" s="25"/>
      <c r="D2339" s="129"/>
      <c r="E2339" s="26"/>
      <c r="F2339" s="27"/>
    </row>
    <row r="2340" spans="1:11" x14ac:dyDescent="0.2">
      <c r="A2340" s="127" t="s">
        <v>4519</v>
      </c>
      <c r="B2340" s="147" t="s">
        <v>4520</v>
      </c>
      <c r="C2340" s="25"/>
      <c r="D2340" s="129"/>
      <c r="E2340" s="26"/>
      <c r="F2340" s="27"/>
    </row>
    <row r="2341" spans="1:11" x14ac:dyDescent="0.2">
      <c r="A2341" s="141" t="s">
        <v>4521</v>
      </c>
      <c r="B2341" s="147" t="s">
        <v>4522</v>
      </c>
      <c r="C2341" s="25"/>
      <c r="D2341" s="129"/>
      <c r="E2341" s="26"/>
      <c r="F2341" s="27"/>
    </row>
    <row r="2342" spans="1:11" x14ac:dyDescent="0.2">
      <c r="A2342" s="127" t="s">
        <v>4523</v>
      </c>
      <c r="B2342" s="147" t="s">
        <v>4524</v>
      </c>
      <c r="C2342" s="25"/>
      <c r="D2342" s="129"/>
      <c r="E2342" s="26"/>
      <c r="F2342" s="27"/>
    </row>
    <row r="2343" spans="1:11" x14ac:dyDescent="0.2">
      <c r="A2343" s="127" t="s">
        <v>4525</v>
      </c>
      <c r="B2343" s="142" t="s">
        <v>4526</v>
      </c>
      <c r="C2343" s="25"/>
      <c r="D2343" s="129"/>
      <c r="E2343" s="26"/>
      <c r="F2343" s="27"/>
    </row>
    <row r="2344" spans="1:11" x14ac:dyDescent="0.2">
      <c r="A2344" s="141" t="s">
        <v>4527</v>
      </c>
      <c r="B2344" s="142" t="s">
        <v>4528</v>
      </c>
      <c r="C2344" s="25"/>
      <c r="D2344" s="129"/>
      <c r="E2344" s="26"/>
      <c r="F2344" s="27"/>
    </row>
    <row r="2345" spans="1:11" x14ac:dyDescent="0.2">
      <c r="A2345" s="127" t="s">
        <v>4529</v>
      </c>
      <c r="B2345" s="142" t="s">
        <v>4530</v>
      </c>
      <c r="C2345" s="25"/>
      <c r="D2345" s="129"/>
      <c r="E2345" s="26"/>
      <c r="F2345" s="27"/>
    </row>
    <row r="2346" spans="1:11" x14ac:dyDescent="0.2">
      <c r="A2346" s="141" t="s">
        <v>4531</v>
      </c>
      <c r="B2346" s="142" t="s">
        <v>4532</v>
      </c>
      <c r="C2346" s="74"/>
      <c r="D2346" s="130"/>
      <c r="E2346" s="75"/>
      <c r="F2346" s="76"/>
    </row>
    <row r="2347" spans="1:11" x14ac:dyDescent="0.2">
      <c r="A2347" s="127" t="s">
        <v>4533</v>
      </c>
      <c r="B2347" s="147" t="s">
        <v>4534</v>
      </c>
      <c r="C2347" s="74"/>
      <c r="D2347" s="130"/>
      <c r="E2347" s="75"/>
      <c r="F2347" s="76"/>
    </row>
    <row r="2348" spans="1:11" s="149" customFormat="1" x14ac:dyDescent="0.2">
      <c r="A2348" s="141" t="s">
        <v>4535</v>
      </c>
      <c r="B2348" s="147" t="s">
        <v>4536</v>
      </c>
      <c r="C2348" s="74"/>
      <c r="D2348" s="130"/>
      <c r="E2348" s="75"/>
      <c r="F2348" s="76"/>
      <c r="H2348" s="150"/>
      <c r="I2348" s="150"/>
      <c r="J2348" s="150"/>
      <c r="K2348" s="150"/>
    </row>
    <row r="2349" spans="1:11" x14ac:dyDescent="0.2">
      <c r="A2349" s="127" t="s">
        <v>4537</v>
      </c>
      <c r="B2349" s="142" t="s">
        <v>4538</v>
      </c>
      <c r="C2349" s="74"/>
      <c r="D2349" s="130"/>
      <c r="E2349" s="75"/>
      <c r="F2349" s="76"/>
    </row>
    <row r="2350" spans="1:11" x14ac:dyDescent="0.2">
      <c r="A2350" s="141" t="s">
        <v>4539</v>
      </c>
      <c r="B2350" s="142" t="s">
        <v>4540</v>
      </c>
      <c r="C2350" s="74"/>
      <c r="D2350" s="130"/>
      <c r="E2350" s="75"/>
      <c r="F2350" s="76"/>
    </row>
    <row r="2351" spans="1:11" x14ac:dyDescent="0.2">
      <c r="A2351" s="127" t="s">
        <v>4541</v>
      </c>
      <c r="B2351" s="142" t="s">
        <v>4542</v>
      </c>
      <c r="C2351" s="74"/>
      <c r="D2351" s="130"/>
      <c r="E2351" s="75"/>
      <c r="F2351" s="76"/>
    </row>
    <row r="2352" spans="1:11" x14ac:dyDescent="0.2">
      <c r="A2352" s="141" t="s">
        <v>4543</v>
      </c>
      <c r="B2352" s="142" t="s">
        <v>4544</v>
      </c>
      <c r="C2352" s="74"/>
      <c r="D2352" s="130"/>
      <c r="E2352" s="75"/>
      <c r="F2352" s="76"/>
    </row>
    <row r="2353" spans="1:6" x14ac:dyDescent="0.2">
      <c r="A2353" s="127" t="s">
        <v>4545</v>
      </c>
      <c r="B2353" s="142" t="s">
        <v>4546</v>
      </c>
      <c r="C2353" s="74"/>
      <c r="D2353" s="130"/>
      <c r="E2353" s="75"/>
      <c r="F2353" s="76"/>
    </row>
    <row r="2354" spans="1:6" ht="15.75" customHeight="1" x14ac:dyDescent="0.2">
      <c r="A2354" s="141" t="s">
        <v>4547</v>
      </c>
      <c r="B2354" s="142" t="s">
        <v>4548</v>
      </c>
      <c r="C2354" s="74"/>
      <c r="D2354" s="130"/>
      <c r="E2354" s="75"/>
      <c r="F2354" s="76"/>
    </row>
    <row r="2355" spans="1:6" x14ac:dyDescent="0.2">
      <c r="A2355" s="141" t="s">
        <v>4549</v>
      </c>
      <c r="B2355" s="147" t="s">
        <v>4550</v>
      </c>
      <c r="C2355" s="74"/>
      <c r="D2355" s="130"/>
      <c r="E2355" s="75"/>
      <c r="F2355" s="76"/>
    </row>
    <row r="2356" spans="1:6" x14ac:dyDescent="0.2">
      <c r="A2356" s="127" t="s">
        <v>4551</v>
      </c>
      <c r="B2356" s="147" t="s">
        <v>4552</v>
      </c>
      <c r="C2356" s="74"/>
      <c r="D2356" s="130"/>
      <c r="E2356" s="75"/>
      <c r="F2356" s="76"/>
    </row>
    <row r="2357" spans="1:6" x14ac:dyDescent="0.2">
      <c r="A2357" s="141" t="s">
        <v>4553</v>
      </c>
      <c r="B2357" s="147" t="s">
        <v>4554</v>
      </c>
      <c r="C2357" s="74"/>
      <c r="D2357" s="130"/>
      <c r="E2357" s="75"/>
      <c r="F2357" s="76"/>
    </row>
    <row r="2358" spans="1:6" x14ac:dyDescent="0.2">
      <c r="A2358" s="127" t="s">
        <v>4555</v>
      </c>
      <c r="B2358" s="148" t="s">
        <v>4556</v>
      </c>
      <c r="C2358" s="74"/>
      <c r="D2358" s="130"/>
      <c r="E2358" s="75"/>
      <c r="F2358" s="76"/>
    </row>
    <row r="2359" spans="1:6" x14ac:dyDescent="0.2">
      <c r="A2359" s="127" t="s">
        <v>4557</v>
      </c>
      <c r="B2359" s="148" t="s">
        <v>4558</v>
      </c>
      <c r="C2359" s="74"/>
      <c r="D2359" s="130"/>
      <c r="E2359" s="75"/>
      <c r="F2359" s="76"/>
    </row>
    <row r="2360" spans="1:6" x14ac:dyDescent="0.2">
      <c r="A2360" s="127" t="s">
        <v>4559</v>
      </c>
      <c r="B2360" s="148" t="s">
        <v>4560</v>
      </c>
      <c r="C2360" s="74"/>
      <c r="D2360" s="130"/>
      <c r="E2360" s="75"/>
      <c r="F2360" s="76"/>
    </row>
    <row r="2361" spans="1:6" x14ac:dyDescent="0.2">
      <c r="A2361" s="127" t="s">
        <v>4561</v>
      </c>
      <c r="B2361" s="148" t="s">
        <v>4562</v>
      </c>
      <c r="C2361" s="74"/>
      <c r="D2361" s="130"/>
      <c r="E2361" s="75"/>
      <c r="F2361" s="76"/>
    </row>
    <row r="2362" spans="1:6" x14ac:dyDescent="0.2">
      <c r="A2362" s="127" t="s">
        <v>4563</v>
      </c>
      <c r="B2362" s="148" t="s">
        <v>4564</v>
      </c>
      <c r="C2362" s="74"/>
      <c r="D2362" s="130"/>
      <c r="E2362" s="75"/>
      <c r="F2362" s="76"/>
    </row>
    <row r="2363" spans="1:6" x14ac:dyDescent="0.2">
      <c r="A2363" s="141" t="s">
        <v>4565</v>
      </c>
      <c r="B2363" s="147" t="s">
        <v>4566</v>
      </c>
      <c r="C2363" s="74"/>
      <c r="D2363" s="130"/>
      <c r="E2363" s="75"/>
      <c r="F2363" s="76"/>
    </row>
    <row r="2364" spans="1:6" x14ac:dyDescent="0.2">
      <c r="A2364" s="127" t="s">
        <v>4567</v>
      </c>
      <c r="B2364" s="147" t="s">
        <v>4568</v>
      </c>
      <c r="C2364" s="74"/>
      <c r="D2364" s="130"/>
      <c r="E2364" s="75"/>
      <c r="F2364" s="76"/>
    </row>
    <row r="2365" spans="1:6" x14ac:dyDescent="0.2">
      <c r="A2365" s="151" t="s">
        <v>4569</v>
      </c>
      <c r="B2365" s="152" t="s">
        <v>4570</v>
      </c>
      <c r="C2365" s="74"/>
      <c r="D2365" s="130"/>
      <c r="E2365" s="75"/>
      <c r="F2365" s="76"/>
    </row>
    <row r="2366" spans="1:6" x14ac:dyDescent="0.2">
      <c r="A2366" s="127" t="s">
        <v>4571</v>
      </c>
      <c r="B2366" s="148" t="s">
        <v>4572</v>
      </c>
      <c r="C2366" s="74"/>
      <c r="D2366" s="130"/>
      <c r="E2366" s="75"/>
      <c r="F2366" s="76"/>
    </row>
    <row r="2367" spans="1:6" x14ac:dyDescent="0.2">
      <c r="A2367" s="127" t="s">
        <v>4573</v>
      </c>
      <c r="B2367" s="148" t="s">
        <v>4574</v>
      </c>
      <c r="C2367" s="74"/>
      <c r="D2367" s="130"/>
      <c r="E2367" s="75"/>
      <c r="F2367" s="76"/>
    </row>
    <row r="2368" spans="1:6" x14ac:dyDescent="0.2">
      <c r="A2368" s="127" t="s">
        <v>4575</v>
      </c>
      <c r="B2368" s="148" t="s">
        <v>4576</v>
      </c>
      <c r="C2368" s="74"/>
      <c r="D2368" s="130"/>
      <c r="E2368" s="75"/>
      <c r="F2368" s="76"/>
    </row>
    <row r="2369" spans="1:6" x14ac:dyDescent="0.2">
      <c r="A2369" s="127" t="s">
        <v>4577</v>
      </c>
      <c r="B2369" s="148" t="s">
        <v>4578</v>
      </c>
      <c r="C2369" s="74"/>
      <c r="D2369" s="130"/>
      <c r="E2369" s="75"/>
      <c r="F2369" s="76"/>
    </row>
    <row r="2370" spans="1:6" x14ac:dyDescent="0.2">
      <c r="A2370" s="127" t="s">
        <v>4579</v>
      </c>
      <c r="B2370" s="148" t="s">
        <v>4580</v>
      </c>
      <c r="C2370" s="74"/>
      <c r="D2370" s="130"/>
      <c r="E2370" s="75"/>
      <c r="F2370" s="76"/>
    </row>
    <row r="2371" spans="1:6" x14ac:dyDescent="0.2">
      <c r="A2371" s="127" t="s">
        <v>4581</v>
      </c>
      <c r="B2371" s="148" t="s">
        <v>4582</v>
      </c>
      <c r="C2371" s="74"/>
      <c r="D2371" s="130"/>
      <c r="E2371" s="75"/>
      <c r="F2371" s="76"/>
    </row>
    <row r="2372" spans="1:6" x14ac:dyDescent="0.2">
      <c r="A2372" s="127" t="s">
        <v>4583</v>
      </c>
      <c r="B2372" s="148" t="s">
        <v>4584</v>
      </c>
      <c r="C2372" s="74"/>
      <c r="D2372" s="130"/>
      <c r="E2372" s="75"/>
      <c r="F2372" s="76"/>
    </row>
    <row r="2373" spans="1:6" x14ac:dyDescent="0.2">
      <c r="A2373" s="127" t="s">
        <v>4585</v>
      </c>
      <c r="B2373" s="148" t="s">
        <v>4586</v>
      </c>
      <c r="C2373" s="74"/>
      <c r="D2373" s="130"/>
      <c r="E2373" s="75"/>
      <c r="F2373" s="76"/>
    </row>
    <row r="2374" spans="1:6" x14ac:dyDescent="0.2">
      <c r="A2374" s="127" t="s">
        <v>4587</v>
      </c>
      <c r="B2374" s="148" t="s">
        <v>4588</v>
      </c>
      <c r="C2374" s="74"/>
      <c r="D2374" s="130"/>
      <c r="E2374" s="75"/>
      <c r="F2374" s="76"/>
    </row>
    <row r="2375" spans="1:6" x14ac:dyDescent="0.2">
      <c r="A2375" s="127" t="s">
        <v>4589</v>
      </c>
      <c r="B2375" s="148" t="s">
        <v>4590</v>
      </c>
      <c r="C2375" s="74"/>
      <c r="D2375" s="130"/>
      <c r="E2375" s="75"/>
      <c r="F2375" s="76"/>
    </row>
    <row r="2376" spans="1:6" x14ac:dyDescent="0.2">
      <c r="A2376" s="127" t="s">
        <v>4591</v>
      </c>
      <c r="B2376" s="148" t="s">
        <v>4592</v>
      </c>
      <c r="C2376" s="74"/>
      <c r="D2376" s="130"/>
      <c r="E2376" s="75"/>
      <c r="F2376" s="76"/>
    </row>
    <row r="2377" spans="1:6" x14ac:dyDescent="0.2">
      <c r="A2377" s="127" t="s">
        <v>4593</v>
      </c>
      <c r="B2377" s="148" t="s">
        <v>4594</v>
      </c>
      <c r="C2377" s="74"/>
      <c r="D2377" s="130"/>
      <c r="E2377" s="75"/>
      <c r="F2377" s="76"/>
    </row>
    <row r="2378" spans="1:6" x14ac:dyDescent="0.2">
      <c r="A2378" s="127" t="s">
        <v>4595</v>
      </c>
      <c r="B2378" s="148" t="s">
        <v>4596</v>
      </c>
      <c r="C2378" s="74"/>
      <c r="D2378" s="130"/>
      <c r="E2378" s="75"/>
      <c r="F2378" s="76"/>
    </row>
    <row r="2379" spans="1:6" ht="23.25" x14ac:dyDescent="0.2">
      <c r="A2379" s="141" t="s">
        <v>4597</v>
      </c>
      <c r="B2379" s="153" t="s">
        <v>4598</v>
      </c>
      <c r="C2379" s="74"/>
      <c r="D2379" s="130"/>
      <c r="E2379" s="75"/>
      <c r="F2379" s="76"/>
    </row>
    <row r="2380" spans="1:6" x14ac:dyDescent="0.2">
      <c r="A2380" s="151" t="s">
        <v>4599</v>
      </c>
      <c r="B2380" s="153" t="s">
        <v>4600</v>
      </c>
      <c r="C2380" s="74"/>
      <c r="D2380" s="130"/>
      <c r="E2380" s="75"/>
      <c r="F2380" s="76"/>
    </row>
    <row r="2381" spans="1:6" x14ac:dyDescent="0.2">
      <c r="A2381" s="127" t="s">
        <v>4601</v>
      </c>
      <c r="B2381" s="153" t="s">
        <v>4602</v>
      </c>
      <c r="C2381" s="74"/>
      <c r="D2381" s="130"/>
      <c r="E2381" s="75"/>
      <c r="F2381" s="76"/>
    </row>
    <row r="2382" spans="1:6" x14ac:dyDescent="0.2">
      <c r="A2382" s="141" t="s">
        <v>4603</v>
      </c>
      <c r="B2382" s="153" t="s">
        <v>4604</v>
      </c>
      <c r="C2382" s="74"/>
      <c r="D2382" s="130"/>
      <c r="E2382" s="75"/>
      <c r="F2382" s="76"/>
    </row>
    <row r="2383" spans="1:6" x14ac:dyDescent="0.2">
      <c r="A2383" s="151" t="s">
        <v>4605</v>
      </c>
      <c r="B2383" s="153" t="s">
        <v>4606</v>
      </c>
      <c r="C2383" s="74"/>
      <c r="D2383" s="130"/>
      <c r="E2383" s="75"/>
      <c r="F2383" s="76"/>
    </row>
    <row r="2384" spans="1:6" x14ac:dyDescent="0.2">
      <c r="A2384" s="127" t="s">
        <v>4607</v>
      </c>
      <c r="B2384" s="153" t="s">
        <v>4608</v>
      </c>
      <c r="C2384" s="74"/>
      <c r="D2384" s="130"/>
      <c r="E2384" s="75"/>
      <c r="F2384" s="76"/>
    </row>
    <row r="2385" spans="1:6" x14ac:dyDescent="0.2">
      <c r="A2385" s="141" t="s">
        <v>4609</v>
      </c>
      <c r="B2385" s="153" t="s">
        <v>4610</v>
      </c>
      <c r="C2385" s="74"/>
      <c r="D2385" s="130"/>
      <c r="E2385" s="75"/>
      <c r="F2385" s="76"/>
    </row>
    <row r="2386" spans="1:6" x14ac:dyDescent="0.2">
      <c r="A2386" s="151" t="s">
        <v>4611</v>
      </c>
      <c r="B2386" s="153" t="s">
        <v>4612</v>
      </c>
      <c r="C2386" s="74"/>
      <c r="D2386" s="130"/>
      <c r="E2386" s="75"/>
      <c r="F2386" s="76"/>
    </row>
    <row r="2387" spans="1:6" x14ac:dyDescent="0.2">
      <c r="A2387" s="127" t="s">
        <v>4613</v>
      </c>
      <c r="B2387" s="153" t="s">
        <v>4614</v>
      </c>
      <c r="C2387" s="74"/>
      <c r="D2387" s="130"/>
      <c r="E2387" s="75"/>
      <c r="F2387" s="76"/>
    </row>
    <row r="2388" spans="1:6" x14ac:dyDescent="0.2">
      <c r="A2388" s="141" t="s">
        <v>4615</v>
      </c>
      <c r="B2388" s="153" t="s">
        <v>4616</v>
      </c>
      <c r="C2388" s="74"/>
      <c r="D2388" s="130"/>
      <c r="E2388" s="75"/>
      <c r="F2388" s="76"/>
    </row>
    <row r="2389" spans="1:6" x14ac:dyDescent="0.2">
      <c r="A2389" s="151" t="s">
        <v>4617</v>
      </c>
      <c r="B2389" s="153" t="s">
        <v>4618</v>
      </c>
      <c r="C2389" s="74"/>
      <c r="D2389" s="130"/>
      <c r="E2389" s="75"/>
      <c r="F2389" s="76"/>
    </row>
    <row r="2390" spans="1:6" x14ac:dyDescent="0.2">
      <c r="A2390" s="127" t="s">
        <v>4619</v>
      </c>
      <c r="B2390" s="153" t="s">
        <v>4620</v>
      </c>
      <c r="C2390" s="74"/>
      <c r="D2390" s="130"/>
      <c r="E2390" s="75"/>
      <c r="F2390" s="76"/>
    </row>
    <row r="2391" spans="1:6" ht="23.25" x14ac:dyDescent="0.2">
      <c r="A2391" s="141" t="s">
        <v>4621</v>
      </c>
      <c r="B2391" s="153" t="s">
        <v>4622</v>
      </c>
      <c r="C2391" s="74"/>
      <c r="D2391" s="130"/>
      <c r="E2391" s="75"/>
      <c r="F2391" s="76"/>
    </row>
    <row r="2392" spans="1:6" x14ac:dyDescent="0.2">
      <c r="A2392" s="151" t="s">
        <v>4623</v>
      </c>
      <c r="B2392" s="153" t="s">
        <v>4624</v>
      </c>
      <c r="C2392" s="74"/>
      <c r="D2392" s="130"/>
      <c r="E2392" s="75"/>
      <c r="F2392" s="76"/>
    </row>
    <row r="2393" spans="1:6" x14ac:dyDescent="0.2">
      <c r="A2393" s="127" t="s">
        <v>4625</v>
      </c>
      <c r="B2393" s="153" t="s">
        <v>4626</v>
      </c>
      <c r="C2393" s="74"/>
      <c r="D2393" s="130"/>
      <c r="E2393" s="75"/>
      <c r="F2393" s="76"/>
    </row>
    <row r="2394" spans="1:6" x14ac:dyDescent="0.2">
      <c r="A2394" s="141" t="s">
        <v>4627</v>
      </c>
      <c r="B2394" s="153" t="s">
        <v>4628</v>
      </c>
      <c r="C2394" s="74"/>
      <c r="D2394" s="130"/>
      <c r="E2394" s="75"/>
      <c r="F2394" s="76"/>
    </row>
    <row r="2395" spans="1:6" x14ac:dyDescent="0.2">
      <c r="A2395" s="151" t="s">
        <v>4629</v>
      </c>
      <c r="B2395" s="153" t="s">
        <v>4630</v>
      </c>
      <c r="C2395" s="74"/>
      <c r="D2395" s="130"/>
      <c r="E2395" s="75"/>
      <c r="F2395" s="76"/>
    </row>
    <row r="2396" spans="1:6" x14ac:dyDescent="0.2">
      <c r="A2396" s="127" t="s">
        <v>4631</v>
      </c>
      <c r="B2396" s="153" t="s">
        <v>4632</v>
      </c>
      <c r="C2396" s="74"/>
      <c r="D2396" s="130"/>
      <c r="E2396" s="75"/>
      <c r="F2396" s="76"/>
    </row>
    <row r="2397" spans="1:6" x14ac:dyDescent="0.2">
      <c r="A2397" s="141" t="s">
        <v>4633</v>
      </c>
      <c r="B2397" s="153" t="s">
        <v>4634</v>
      </c>
      <c r="C2397" s="74"/>
      <c r="D2397" s="130"/>
      <c r="E2397" s="75"/>
      <c r="F2397" s="76"/>
    </row>
    <row r="2398" spans="1:6" x14ac:dyDescent="0.2">
      <c r="A2398" s="151" t="s">
        <v>4635</v>
      </c>
      <c r="B2398" s="153" t="s">
        <v>4636</v>
      </c>
      <c r="C2398" s="74"/>
      <c r="D2398" s="130"/>
      <c r="E2398" s="75"/>
      <c r="F2398" s="76"/>
    </row>
    <row r="2399" spans="1:6" x14ac:dyDescent="0.2">
      <c r="A2399" s="127" t="s">
        <v>4637</v>
      </c>
      <c r="B2399" s="153" t="s">
        <v>4638</v>
      </c>
      <c r="C2399" s="74"/>
      <c r="D2399" s="130"/>
      <c r="E2399" s="75"/>
      <c r="F2399" s="76"/>
    </row>
    <row r="2400" spans="1:6" x14ac:dyDescent="0.2">
      <c r="A2400" s="141" t="s">
        <v>4639</v>
      </c>
      <c r="B2400" s="153" t="s">
        <v>4640</v>
      </c>
      <c r="C2400" s="74"/>
      <c r="D2400" s="130"/>
      <c r="E2400" s="75"/>
      <c r="F2400" s="76"/>
    </row>
    <row r="2401" spans="1:6" x14ac:dyDescent="0.2">
      <c r="A2401" s="151" t="s">
        <v>4641</v>
      </c>
      <c r="B2401" s="153" t="s">
        <v>4642</v>
      </c>
      <c r="C2401" s="74"/>
      <c r="D2401" s="130"/>
      <c r="E2401" s="75"/>
      <c r="F2401" s="76"/>
    </row>
    <row r="2402" spans="1:6" x14ac:dyDescent="0.2">
      <c r="A2402" s="127" t="s">
        <v>4643</v>
      </c>
      <c r="B2402" s="153" t="s">
        <v>4644</v>
      </c>
      <c r="C2402" s="74"/>
      <c r="D2402" s="130"/>
      <c r="E2402" s="75"/>
      <c r="F2402" s="76"/>
    </row>
    <row r="2403" spans="1:6" x14ac:dyDescent="0.2">
      <c r="A2403" s="141" t="s">
        <v>4645</v>
      </c>
      <c r="B2403" s="153" t="s">
        <v>4646</v>
      </c>
      <c r="C2403" s="74"/>
      <c r="D2403" s="130"/>
      <c r="E2403" s="75"/>
      <c r="F2403" s="76"/>
    </row>
    <row r="2404" spans="1:6" x14ac:dyDescent="0.2">
      <c r="A2404" s="151" t="s">
        <v>4647</v>
      </c>
      <c r="B2404" s="153" t="s">
        <v>4648</v>
      </c>
      <c r="C2404" s="74"/>
      <c r="D2404" s="130"/>
      <c r="E2404" s="75"/>
      <c r="F2404" s="76"/>
    </row>
    <row r="2405" spans="1:6" x14ac:dyDescent="0.2">
      <c r="A2405" s="127" t="s">
        <v>4649</v>
      </c>
      <c r="B2405" s="153" t="s">
        <v>4650</v>
      </c>
      <c r="C2405" s="74"/>
      <c r="D2405" s="130"/>
      <c r="E2405" s="75"/>
      <c r="F2405" s="76"/>
    </row>
    <row r="2406" spans="1:6" x14ac:dyDescent="0.2">
      <c r="A2406" s="141" t="s">
        <v>4651</v>
      </c>
      <c r="B2406" s="153" t="s">
        <v>4652</v>
      </c>
      <c r="C2406" s="74"/>
      <c r="D2406" s="130"/>
      <c r="E2406" s="75"/>
      <c r="F2406" s="76"/>
    </row>
    <row r="2407" spans="1:6" x14ac:dyDescent="0.2">
      <c r="A2407" s="151" t="s">
        <v>4653</v>
      </c>
      <c r="B2407" s="153" t="s">
        <v>4654</v>
      </c>
      <c r="C2407" s="74"/>
      <c r="D2407" s="130"/>
      <c r="E2407" s="75"/>
      <c r="F2407" s="76"/>
    </row>
    <row r="2408" spans="1:6" x14ac:dyDescent="0.2">
      <c r="A2408" s="127" t="s">
        <v>4655</v>
      </c>
      <c r="B2408" s="153" t="s">
        <v>4656</v>
      </c>
      <c r="C2408" s="74"/>
      <c r="D2408" s="130"/>
      <c r="E2408" s="75"/>
      <c r="F2408" s="76"/>
    </row>
    <row r="2409" spans="1:6" x14ac:dyDescent="0.2">
      <c r="A2409" s="141" t="s">
        <v>4657</v>
      </c>
      <c r="B2409" s="153" t="s">
        <v>4658</v>
      </c>
      <c r="C2409" s="74"/>
      <c r="D2409" s="130"/>
      <c r="E2409" s="75"/>
      <c r="F2409" s="76"/>
    </row>
    <row r="2410" spans="1:6" x14ac:dyDescent="0.2">
      <c r="A2410" s="151" t="s">
        <v>4659</v>
      </c>
      <c r="B2410" s="153" t="s">
        <v>4660</v>
      </c>
      <c r="C2410" s="74"/>
      <c r="D2410" s="130"/>
      <c r="E2410" s="75"/>
      <c r="F2410" s="76"/>
    </row>
    <row r="2411" spans="1:6" x14ac:dyDescent="0.2">
      <c r="A2411" s="127" t="s">
        <v>4661</v>
      </c>
      <c r="B2411" s="153" t="s">
        <v>4662</v>
      </c>
      <c r="C2411" s="74"/>
      <c r="D2411" s="130"/>
      <c r="E2411" s="75"/>
      <c r="F2411" s="76"/>
    </row>
    <row r="2412" spans="1:6" x14ac:dyDescent="0.2">
      <c r="A2412" s="141" t="s">
        <v>4663</v>
      </c>
      <c r="B2412" s="153" t="s">
        <v>4664</v>
      </c>
      <c r="C2412" s="74"/>
      <c r="D2412" s="130"/>
      <c r="E2412" s="75"/>
      <c r="F2412" s="76"/>
    </row>
    <row r="2413" spans="1:6" x14ac:dyDescent="0.2">
      <c r="A2413" s="151" t="s">
        <v>4665</v>
      </c>
      <c r="B2413" s="153" t="s">
        <v>4666</v>
      </c>
      <c r="C2413" s="74"/>
      <c r="D2413" s="130"/>
      <c r="E2413" s="75"/>
      <c r="F2413" s="76"/>
    </row>
    <row r="2414" spans="1:6" x14ac:dyDescent="0.2">
      <c r="A2414" s="127" t="s">
        <v>4667</v>
      </c>
      <c r="B2414" s="153" t="s">
        <v>4668</v>
      </c>
      <c r="C2414" s="74"/>
      <c r="D2414" s="130"/>
      <c r="E2414" s="75"/>
      <c r="F2414" s="76"/>
    </row>
    <row r="2415" spans="1:6" x14ac:dyDescent="0.2">
      <c r="A2415" s="141" t="s">
        <v>4669</v>
      </c>
      <c r="B2415" s="153" t="s">
        <v>4670</v>
      </c>
      <c r="C2415" s="74"/>
      <c r="D2415" s="130"/>
      <c r="E2415" s="75"/>
      <c r="F2415" s="76"/>
    </row>
    <row r="2416" spans="1:6" x14ac:dyDescent="0.2">
      <c r="A2416" s="151" t="s">
        <v>4671</v>
      </c>
      <c r="B2416" s="153" t="s">
        <v>4672</v>
      </c>
      <c r="C2416" s="74"/>
      <c r="D2416" s="130"/>
      <c r="E2416" s="75"/>
      <c r="F2416" s="76"/>
    </row>
    <row r="2417" spans="1:6" x14ac:dyDescent="0.2">
      <c r="A2417" s="127" t="s">
        <v>4673</v>
      </c>
      <c r="B2417" s="153" t="s">
        <v>4674</v>
      </c>
      <c r="C2417" s="74"/>
      <c r="D2417" s="130"/>
      <c r="E2417" s="75"/>
      <c r="F2417" s="76"/>
    </row>
    <row r="2418" spans="1:6" x14ac:dyDescent="0.2">
      <c r="A2418" s="141" t="s">
        <v>4675</v>
      </c>
      <c r="B2418" s="153" t="s">
        <v>4676</v>
      </c>
      <c r="C2418" s="74"/>
      <c r="D2418" s="130"/>
      <c r="E2418" s="75"/>
      <c r="F2418" s="76"/>
    </row>
    <row r="2419" spans="1:6" x14ac:dyDescent="0.2">
      <c r="A2419" s="151" t="s">
        <v>4677</v>
      </c>
      <c r="B2419" s="153" t="s">
        <v>4678</v>
      </c>
      <c r="C2419" s="74"/>
      <c r="D2419" s="130"/>
      <c r="E2419" s="75"/>
      <c r="F2419" s="76"/>
    </row>
    <row r="2420" spans="1:6" x14ac:dyDescent="0.2">
      <c r="A2420" s="127" t="s">
        <v>4679</v>
      </c>
      <c r="B2420" s="153" t="s">
        <v>4680</v>
      </c>
      <c r="C2420" s="74"/>
      <c r="D2420" s="130"/>
      <c r="E2420" s="75"/>
      <c r="F2420" s="76"/>
    </row>
    <row r="2421" spans="1:6" x14ac:dyDescent="0.2">
      <c r="A2421" s="141" t="s">
        <v>4681</v>
      </c>
      <c r="B2421" s="153" t="s">
        <v>4682</v>
      </c>
      <c r="C2421" s="74"/>
      <c r="D2421" s="130"/>
      <c r="E2421" s="75"/>
      <c r="F2421" s="76"/>
    </row>
    <row r="2422" spans="1:6" x14ac:dyDescent="0.2">
      <c r="A2422" s="151" t="s">
        <v>4683</v>
      </c>
      <c r="B2422" s="153" t="s">
        <v>4684</v>
      </c>
      <c r="C2422" s="74"/>
      <c r="D2422" s="130"/>
      <c r="E2422" s="75"/>
      <c r="F2422" s="76"/>
    </row>
    <row r="2423" spans="1:6" x14ac:dyDescent="0.2">
      <c r="A2423" s="127" t="s">
        <v>4685</v>
      </c>
      <c r="B2423" s="153" t="s">
        <v>4686</v>
      </c>
      <c r="C2423" s="74"/>
      <c r="D2423" s="130"/>
      <c r="E2423" s="75"/>
      <c r="F2423" s="76"/>
    </row>
    <row r="2424" spans="1:6" x14ac:dyDescent="0.2">
      <c r="A2424" s="141" t="s">
        <v>4687</v>
      </c>
      <c r="B2424" s="153" t="s">
        <v>4688</v>
      </c>
      <c r="C2424" s="74"/>
      <c r="D2424" s="130"/>
      <c r="E2424" s="75"/>
      <c r="F2424" s="76"/>
    </row>
    <row r="2425" spans="1:6" x14ac:dyDescent="0.2">
      <c r="A2425" s="151" t="s">
        <v>4689</v>
      </c>
      <c r="B2425" s="153" t="s">
        <v>4690</v>
      </c>
      <c r="C2425" s="74"/>
      <c r="D2425" s="130"/>
      <c r="E2425" s="75"/>
      <c r="F2425" s="76"/>
    </row>
    <row r="2426" spans="1:6" x14ac:dyDescent="0.2">
      <c r="A2426" s="127" t="s">
        <v>4691</v>
      </c>
      <c r="B2426" s="153" t="s">
        <v>4692</v>
      </c>
      <c r="C2426" s="74"/>
      <c r="D2426" s="130"/>
      <c r="E2426" s="75"/>
      <c r="F2426" s="76"/>
    </row>
    <row r="2427" spans="1:6" x14ac:dyDescent="0.2">
      <c r="A2427" s="141" t="s">
        <v>4693</v>
      </c>
      <c r="B2427" s="153" t="s">
        <v>4694</v>
      </c>
      <c r="C2427" s="74"/>
      <c r="D2427" s="130"/>
      <c r="E2427" s="75"/>
      <c r="F2427" s="76"/>
    </row>
    <row r="2428" spans="1:6" x14ac:dyDescent="0.2">
      <c r="A2428" s="151" t="s">
        <v>4695</v>
      </c>
      <c r="B2428" s="153" t="s">
        <v>4696</v>
      </c>
      <c r="C2428" s="74"/>
      <c r="D2428" s="130"/>
      <c r="E2428" s="75"/>
      <c r="F2428" s="76"/>
    </row>
    <row r="2429" spans="1:6" x14ac:dyDescent="0.2">
      <c r="A2429" s="127" t="s">
        <v>4697</v>
      </c>
      <c r="B2429" s="153" t="s">
        <v>4698</v>
      </c>
      <c r="C2429" s="74"/>
      <c r="D2429" s="130"/>
      <c r="E2429" s="75"/>
      <c r="F2429" s="76"/>
    </row>
    <row r="2430" spans="1:6" x14ac:dyDescent="0.2">
      <c r="A2430" s="141" t="s">
        <v>4699</v>
      </c>
      <c r="B2430" s="148" t="s">
        <v>4700</v>
      </c>
      <c r="C2430" s="74"/>
      <c r="D2430" s="130"/>
      <c r="E2430" s="75"/>
      <c r="F2430" s="76"/>
    </row>
    <row r="2431" spans="1:6" x14ac:dyDescent="0.2">
      <c r="A2431" s="151" t="s">
        <v>4701</v>
      </c>
      <c r="B2431" s="152" t="s">
        <v>4702</v>
      </c>
      <c r="C2431" s="74"/>
      <c r="D2431" s="130"/>
      <c r="E2431" s="75"/>
      <c r="F2431" s="76"/>
    </row>
    <row r="2432" spans="1:6" x14ac:dyDescent="0.2">
      <c r="A2432" s="127" t="s">
        <v>4703</v>
      </c>
      <c r="B2432" s="148" t="s">
        <v>4704</v>
      </c>
      <c r="C2432" s="74"/>
      <c r="D2432" s="130"/>
      <c r="E2432" s="75"/>
      <c r="F2432" s="76"/>
    </row>
    <row r="2433" spans="1:6" x14ac:dyDescent="0.2">
      <c r="A2433" s="141" t="s">
        <v>4705</v>
      </c>
      <c r="B2433" s="148" t="s">
        <v>4706</v>
      </c>
      <c r="C2433" s="74"/>
      <c r="D2433" s="130"/>
      <c r="E2433" s="75"/>
      <c r="F2433" s="76"/>
    </row>
    <row r="2434" spans="1:6" ht="23.25" x14ac:dyDescent="0.2">
      <c r="A2434" s="151" t="s">
        <v>4707</v>
      </c>
      <c r="B2434" s="153" t="s">
        <v>4708</v>
      </c>
      <c r="C2434" s="74"/>
      <c r="D2434" s="130"/>
      <c r="E2434" s="75"/>
      <c r="F2434" s="76"/>
    </row>
    <row r="2435" spans="1:6" x14ac:dyDescent="0.2">
      <c r="A2435" s="151" t="s">
        <v>4709</v>
      </c>
      <c r="B2435" s="148" t="s">
        <v>4710</v>
      </c>
      <c r="C2435" s="74"/>
      <c r="D2435" s="130"/>
      <c r="E2435" s="75"/>
      <c r="F2435" s="76"/>
    </row>
    <row r="2436" spans="1:6" x14ac:dyDescent="0.2">
      <c r="A2436" s="151" t="s">
        <v>4711</v>
      </c>
      <c r="B2436" s="148" t="s">
        <v>4712</v>
      </c>
      <c r="C2436" s="74"/>
      <c r="D2436" s="130"/>
      <c r="E2436" s="75"/>
      <c r="F2436" s="76"/>
    </row>
    <row r="2437" spans="1:6" x14ac:dyDescent="0.2">
      <c r="A2437" s="127" t="s">
        <v>4713</v>
      </c>
      <c r="B2437" s="148" t="s">
        <v>4714</v>
      </c>
      <c r="C2437" s="74"/>
      <c r="D2437" s="130"/>
      <c r="E2437" s="75"/>
      <c r="F2437" s="76"/>
    </row>
    <row r="2438" spans="1:6" x14ac:dyDescent="0.2">
      <c r="A2438" s="141" t="s">
        <v>4715</v>
      </c>
      <c r="B2438" s="148" t="s">
        <v>4716</v>
      </c>
      <c r="C2438" s="74"/>
      <c r="D2438" s="130"/>
      <c r="E2438" s="75"/>
      <c r="F2438" s="76"/>
    </row>
    <row r="2439" spans="1:6" x14ac:dyDescent="0.2">
      <c r="A2439" s="151" t="s">
        <v>4717</v>
      </c>
      <c r="B2439" s="148" t="s">
        <v>4718</v>
      </c>
      <c r="C2439" s="74"/>
      <c r="D2439" s="130"/>
      <c r="E2439" s="75"/>
      <c r="F2439" s="76"/>
    </row>
    <row r="2440" spans="1:6" x14ac:dyDescent="0.2">
      <c r="A2440" s="127" t="s">
        <v>4719</v>
      </c>
      <c r="B2440" s="148" t="s">
        <v>4720</v>
      </c>
      <c r="C2440" s="74"/>
      <c r="D2440" s="130"/>
      <c r="E2440" s="75"/>
      <c r="F2440" s="76"/>
    </row>
    <row r="2441" spans="1:6" x14ac:dyDescent="0.2">
      <c r="A2441" s="141" t="s">
        <v>4721</v>
      </c>
      <c r="B2441" s="148" t="s">
        <v>4722</v>
      </c>
      <c r="C2441" s="74"/>
      <c r="D2441" s="130"/>
      <c r="E2441" s="75"/>
      <c r="F2441" s="76"/>
    </row>
    <row r="2442" spans="1:6" x14ac:dyDescent="0.2">
      <c r="A2442" s="151" t="s">
        <v>4723</v>
      </c>
      <c r="B2442" s="148" t="s">
        <v>4724</v>
      </c>
      <c r="C2442" s="74"/>
      <c r="D2442" s="130"/>
      <c r="E2442" s="75"/>
      <c r="F2442" s="76"/>
    </row>
    <row r="2443" spans="1:6" x14ac:dyDescent="0.2">
      <c r="A2443" s="127" t="s">
        <v>4725</v>
      </c>
      <c r="B2443" s="148" t="s">
        <v>4726</v>
      </c>
      <c r="C2443" s="74"/>
      <c r="D2443" s="130"/>
      <c r="E2443" s="75"/>
      <c r="F2443" s="76"/>
    </row>
    <row r="2444" spans="1:6" x14ac:dyDescent="0.2">
      <c r="A2444" s="141" t="s">
        <v>4727</v>
      </c>
      <c r="B2444" s="148" t="s">
        <v>4728</v>
      </c>
      <c r="C2444" s="74"/>
      <c r="D2444" s="130"/>
      <c r="E2444" s="75"/>
      <c r="F2444" s="76"/>
    </row>
    <row r="2445" spans="1:6" x14ac:dyDescent="0.2">
      <c r="A2445" s="151" t="s">
        <v>4729</v>
      </c>
      <c r="B2445" s="148" t="s">
        <v>4730</v>
      </c>
      <c r="C2445" s="74"/>
      <c r="D2445" s="130"/>
      <c r="E2445" s="75"/>
      <c r="F2445" s="76"/>
    </row>
    <row r="2446" spans="1:6" x14ac:dyDescent="0.2">
      <c r="A2446" s="151" t="s">
        <v>4731</v>
      </c>
      <c r="B2446" s="148" t="s">
        <v>4732</v>
      </c>
      <c r="C2446" s="74"/>
      <c r="D2446" s="130"/>
      <c r="E2446" s="75"/>
      <c r="F2446" s="76"/>
    </row>
    <row r="2447" spans="1:6" x14ac:dyDescent="0.2">
      <c r="A2447" s="151" t="s">
        <v>4733</v>
      </c>
      <c r="B2447" s="148" t="s">
        <v>4734</v>
      </c>
      <c r="C2447" s="74"/>
      <c r="D2447" s="130"/>
      <c r="E2447" s="75"/>
      <c r="F2447" s="76"/>
    </row>
    <row r="2448" spans="1:6" x14ac:dyDescent="0.2">
      <c r="A2448" s="127" t="s">
        <v>4735</v>
      </c>
      <c r="B2448" s="148" t="s">
        <v>4736</v>
      </c>
      <c r="C2448" s="74"/>
      <c r="D2448" s="130"/>
      <c r="E2448" s="75"/>
      <c r="F2448" s="76"/>
    </row>
    <row r="2449" spans="1:6" x14ac:dyDescent="0.2">
      <c r="A2449" s="141" t="s">
        <v>4737</v>
      </c>
      <c r="B2449" s="148" t="s">
        <v>4738</v>
      </c>
      <c r="C2449" s="74"/>
      <c r="D2449" s="130"/>
      <c r="E2449" s="75"/>
      <c r="F2449" s="76"/>
    </row>
    <row r="2450" spans="1:6" x14ac:dyDescent="0.2">
      <c r="A2450" s="151" t="s">
        <v>4739</v>
      </c>
      <c r="B2450" s="148" t="s">
        <v>4740</v>
      </c>
      <c r="C2450" s="74"/>
      <c r="D2450" s="130"/>
      <c r="E2450" s="75"/>
      <c r="F2450" s="76"/>
    </row>
    <row r="2451" spans="1:6" x14ac:dyDescent="0.2">
      <c r="A2451" s="127" t="s">
        <v>4741</v>
      </c>
      <c r="B2451" s="148" t="s">
        <v>4742</v>
      </c>
      <c r="C2451" s="74"/>
      <c r="D2451" s="130"/>
      <c r="E2451" s="75"/>
      <c r="F2451" s="76"/>
    </row>
    <row r="2452" spans="1:6" x14ac:dyDescent="0.2">
      <c r="A2452" s="141" t="s">
        <v>4743</v>
      </c>
      <c r="B2452" s="148" t="s">
        <v>4744</v>
      </c>
      <c r="C2452" s="74"/>
      <c r="D2452" s="130"/>
      <c r="E2452" s="75"/>
      <c r="F2452" s="76"/>
    </row>
    <row r="2453" spans="1:6" x14ac:dyDescent="0.2">
      <c r="A2453" s="154" t="s">
        <v>4745</v>
      </c>
      <c r="B2453" s="155" t="s">
        <v>4746</v>
      </c>
      <c r="C2453" s="36"/>
      <c r="D2453" s="156"/>
      <c r="E2453" s="29"/>
      <c r="F2453" s="30"/>
    </row>
    <row r="2454" spans="1:6" x14ac:dyDescent="0.2">
      <c r="A2454" s="157"/>
      <c r="B2454" s="158"/>
      <c r="C2454" s="159"/>
      <c r="D2454" s="159"/>
      <c r="E2454" s="159"/>
      <c r="F2454" s="159"/>
    </row>
    <row r="2455" spans="1:6" x14ac:dyDescent="0.2">
      <c r="A2455" s="157"/>
      <c r="B2455" s="158"/>
      <c r="C2455" s="159"/>
      <c r="D2455" s="159"/>
      <c r="E2455" s="159"/>
      <c r="F2455" s="159"/>
    </row>
    <row r="2456" spans="1:6" x14ac:dyDescent="0.2">
      <c r="A2456" s="157"/>
      <c r="B2456" s="158"/>
      <c r="C2456" s="159"/>
      <c r="D2456" s="159"/>
      <c r="E2456" s="159"/>
      <c r="F2456" s="159"/>
    </row>
    <row r="2457" spans="1:6" x14ac:dyDescent="0.2">
      <c r="A2457" s="157"/>
      <c r="B2457" s="158"/>
      <c r="C2457" s="159"/>
      <c r="D2457" s="159"/>
      <c r="E2457" s="159"/>
      <c r="F2457" s="159"/>
    </row>
    <row r="2458" spans="1:6" x14ac:dyDescent="0.2">
      <c r="A2458" s="157"/>
      <c r="B2458" s="158"/>
      <c r="C2458" s="159"/>
      <c r="D2458" s="159"/>
      <c r="E2458" s="159"/>
      <c r="F2458" s="159"/>
    </row>
    <row r="2459" spans="1:6" x14ac:dyDescent="0.2">
      <c r="A2459" s="157"/>
      <c r="B2459" s="158"/>
      <c r="C2459" s="159"/>
      <c r="D2459" s="159"/>
      <c r="E2459" s="159"/>
      <c r="F2459" s="159"/>
    </row>
    <row r="2460" spans="1:6" x14ac:dyDescent="0.2">
      <c r="A2460" s="157"/>
      <c r="B2460" s="158"/>
      <c r="C2460" s="159"/>
      <c r="D2460" s="159"/>
      <c r="E2460" s="159"/>
      <c r="F2460" s="159"/>
    </row>
    <row r="2461" spans="1:6" x14ac:dyDescent="0.2">
      <c r="A2461" s="157"/>
      <c r="B2461" s="158"/>
      <c r="C2461" s="159"/>
      <c r="D2461" s="159"/>
      <c r="E2461" s="159"/>
      <c r="F2461" s="159"/>
    </row>
    <row r="2462" spans="1:6" ht="27.75" customHeight="1" x14ac:dyDescent="0.2">
      <c r="A2462" s="157"/>
      <c r="B2462" s="158"/>
      <c r="C2462" s="159"/>
      <c r="D2462" s="159"/>
      <c r="E2462" s="159"/>
      <c r="F2462" s="159"/>
    </row>
    <row r="2463" spans="1:6" ht="15" customHeight="1" x14ac:dyDescent="0.2">
      <c r="A2463" s="157"/>
      <c r="B2463" s="158"/>
      <c r="C2463" s="159"/>
      <c r="D2463" s="159"/>
      <c r="E2463" s="159"/>
      <c r="F2463" s="159"/>
    </row>
    <row r="2464" spans="1:6" x14ac:dyDescent="0.2">
      <c r="A2464" s="157"/>
      <c r="B2464" s="158"/>
      <c r="C2464" s="159"/>
      <c r="D2464" s="159"/>
      <c r="E2464" s="159"/>
      <c r="F2464" s="159"/>
    </row>
    <row r="2465" spans="1:6" ht="15" customHeight="1" x14ac:dyDescent="0.2">
      <c r="A2465" s="157"/>
      <c r="B2465" s="158"/>
      <c r="C2465" s="159"/>
      <c r="D2465" s="159"/>
      <c r="E2465" s="159"/>
      <c r="F2465" s="159"/>
    </row>
    <row r="2466" spans="1:6" x14ac:dyDescent="0.2">
      <c r="A2466" s="157"/>
      <c r="B2466" s="158"/>
      <c r="C2466" s="159"/>
      <c r="D2466" s="159"/>
      <c r="E2466" s="159"/>
      <c r="F2466" s="159"/>
    </row>
    <row r="2467" spans="1:6" x14ac:dyDescent="0.2">
      <c r="A2467" s="157"/>
      <c r="B2467" s="158"/>
      <c r="C2467" s="159"/>
      <c r="D2467" s="159"/>
      <c r="E2467" s="159"/>
      <c r="F2467" s="159"/>
    </row>
    <row r="2468" spans="1:6" x14ac:dyDescent="0.2">
      <c r="A2468" s="157"/>
      <c r="B2468" s="158"/>
      <c r="C2468" s="159"/>
      <c r="D2468" s="159"/>
      <c r="E2468" s="159"/>
      <c r="F2468" s="159"/>
    </row>
    <row r="2469" spans="1:6" x14ac:dyDescent="0.2">
      <c r="A2469" s="157"/>
      <c r="B2469" s="158"/>
      <c r="C2469" s="159"/>
      <c r="D2469" s="159"/>
      <c r="E2469" s="159"/>
      <c r="F2469" s="159"/>
    </row>
    <row r="2470" spans="1:6" x14ac:dyDescent="0.2">
      <c r="A2470" s="157"/>
      <c r="B2470" s="158"/>
      <c r="C2470" s="159"/>
      <c r="D2470" s="159"/>
      <c r="E2470" s="159"/>
      <c r="F2470" s="159"/>
    </row>
    <row r="2471" spans="1:6" x14ac:dyDescent="0.2">
      <c r="A2471" s="157"/>
      <c r="B2471" s="158"/>
      <c r="C2471" s="159"/>
      <c r="D2471" s="159"/>
      <c r="E2471" s="159"/>
      <c r="F2471" s="159"/>
    </row>
    <row r="2472" spans="1:6" x14ac:dyDescent="0.2">
      <c r="A2472" s="157"/>
      <c r="B2472" s="158"/>
      <c r="C2472" s="159"/>
      <c r="D2472" s="159"/>
      <c r="E2472" s="159"/>
      <c r="F2472" s="159"/>
    </row>
    <row r="2473" spans="1:6" x14ac:dyDescent="0.2">
      <c r="A2473" s="157"/>
      <c r="B2473" s="158"/>
      <c r="C2473" s="159"/>
      <c r="D2473" s="159"/>
      <c r="E2473" s="159"/>
      <c r="F2473" s="159"/>
    </row>
    <row r="2474" spans="1:6" x14ac:dyDescent="0.2">
      <c r="A2474" s="157"/>
      <c r="B2474" s="158"/>
      <c r="C2474" s="159"/>
      <c r="D2474" s="159"/>
      <c r="E2474" s="159"/>
      <c r="F2474" s="159"/>
    </row>
    <row r="2475" spans="1:6" x14ac:dyDescent="0.2">
      <c r="A2475" s="157"/>
      <c r="B2475" s="158"/>
      <c r="C2475" s="159"/>
      <c r="D2475" s="159"/>
      <c r="E2475" s="159"/>
      <c r="F2475" s="159"/>
    </row>
    <row r="2476" spans="1:6" x14ac:dyDescent="0.2">
      <c r="A2476" s="157"/>
      <c r="B2476" s="158"/>
      <c r="C2476" s="159"/>
      <c r="D2476" s="159"/>
      <c r="E2476" s="159"/>
      <c r="F2476" s="159"/>
    </row>
    <row r="2477" spans="1:6" x14ac:dyDescent="0.2">
      <c r="A2477" s="157"/>
      <c r="B2477" s="158"/>
      <c r="C2477" s="159"/>
      <c r="D2477" s="159"/>
      <c r="E2477" s="159"/>
      <c r="F2477" s="159"/>
    </row>
    <row r="2478" spans="1:6" x14ac:dyDescent="0.2">
      <c r="A2478" s="157"/>
      <c r="B2478" s="158"/>
      <c r="C2478" s="159"/>
      <c r="D2478" s="159"/>
      <c r="E2478" s="159"/>
      <c r="F2478" s="159"/>
    </row>
    <row r="2479" spans="1:6" x14ac:dyDescent="0.2">
      <c r="A2479" s="157"/>
      <c r="B2479" s="158"/>
      <c r="C2479" s="159"/>
      <c r="D2479" s="159"/>
      <c r="E2479" s="159"/>
      <c r="F2479" s="159"/>
    </row>
    <row r="2480" spans="1:6" x14ac:dyDescent="0.2">
      <c r="A2480" s="157"/>
      <c r="B2480" s="158"/>
      <c r="C2480" s="159"/>
      <c r="D2480" s="159"/>
      <c r="E2480" s="159"/>
      <c r="F2480" s="159"/>
    </row>
    <row r="2481" spans="1:6" x14ac:dyDescent="0.2">
      <c r="A2481" s="157"/>
      <c r="B2481" s="158"/>
      <c r="C2481" s="159"/>
      <c r="D2481" s="159"/>
      <c r="E2481" s="159"/>
      <c r="F2481" s="159"/>
    </row>
    <row r="2482" spans="1:6" x14ac:dyDescent="0.2">
      <c r="A2482" s="157"/>
      <c r="B2482" s="158"/>
      <c r="C2482" s="159"/>
      <c r="D2482" s="159"/>
      <c r="E2482" s="159"/>
      <c r="F2482" s="159"/>
    </row>
    <row r="2483" spans="1:6" x14ac:dyDescent="0.2">
      <c r="A2483" s="157"/>
      <c r="B2483" s="158"/>
      <c r="C2483" s="159"/>
      <c r="D2483" s="159"/>
      <c r="E2483" s="159"/>
      <c r="F2483" s="159"/>
    </row>
    <row r="2484" spans="1:6" x14ac:dyDescent="0.2">
      <c r="A2484" s="157"/>
      <c r="B2484" s="158"/>
      <c r="C2484" s="159"/>
      <c r="D2484" s="159"/>
      <c r="E2484" s="159"/>
      <c r="F2484" s="159"/>
    </row>
    <row r="2485" spans="1:6" x14ac:dyDescent="0.2">
      <c r="A2485" s="157"/>
      <c r="B2485" s="158"/>
      <c r="C2485" s="159"/>
      <c r="D2485" s="159"/>
      <c r="E2485" s="159"/>
      <c r="F2485" s="159"/>
    </row>
    <row r="2486" spans="1:6" x14ac:dyDescent="0.2">
      <c r="A2486" s="157"/>
      <c r="B2486" s="158"/>
      <c r="C2486" s="159"/>
      <c r="D2486" s="159"/>
      <c r="E2486" s="159"/>
      <c r="F2486" s="159"/>
    </row>
    <row r="2487" spans="1:6" x14ac:dyDescent="0.2">
      <c r="A2487" s="157"/>
      <c r="B2487" s="158"/>
      <c r="C2487" s="159"/>
      <c r="D2487" s="159"/>
      <c r="E2487" s="159"/>
      <c r="F2487" s="159"/>
    </row>
    <row r="2488" spans="1:6" x14ac:dyDescent="0.2">
      <c r="A2488" s="157"/>
      <c r="B2488" s="158"/>
      <c r="C2488" s="159"/>
      <c r="D2488" s="159"/>
      <c r="E2488" s="159"/>
      <c r="F2488" s="159"/>
    </row>
    <row r="2489" spans="1:6" x14ac:dyDescent="0.2">
      <c r="A2489" s="157"/>
      <c r="B2489" s="158"/>
      <c r="C2489" s="159"/>
      <c r="D2489" s="159"/>
      <c r="E2489" s="159"/>
      <c r="F2489" s="159"/>
    </row>
    <row r="2490" spans="1:6" x14ac:dyDescent="0.2">
      <c r="A2490" s="157"/>
      <c r="B2490" s="158"/>
      <c r="C2490" s="159"/>
      <c r="D2490" s="159"/>
      <c r="E2490" s="159"/>
      <c r="F2490" s="159"/>
    </row>
    <row r="2491" spans="1:6" x14ac:dyDescent="0.2">
      <c r="A2491" s="157"/>
      <c r="B2491" s="158"/>
      <c r="C2491" s="159"/>
      <c r="D2491" s="159"/>
      <c r="E2491" s="159"/>
      <c r="F2491" s="159"/>
    </row>
    <row r="2492" spans="1:6" x14ac:dyDescent="0.2">
      <c r="A2492" s="157"/>
      <c r="B2492" s="158"/>
      <c r="C2492" s="159"/>
      <c r="D2492" s="159"/>
      <c r="E2492" s="159"/>
      <c r="F2492" s="159"/>
    </row>
    <row r="2493" spans="1:6" x14ac:dyDescent="0.2">
      <c r="A2493" s="157"/>
      <c r="B2493" s="158"/>
      <c r="C2493" s="159"/>
      <c r="D2493" s="159"/>
      <c r="E2493" s="159"/>
      <c r="F2493" s="159"/>
    </row>
    <row r="2494" spans="1:6" x14ac:dyDescent="0.2">
      <c r="A2494" s="157"/>
      <c r="B2494" s="158"/>
      <c r="C2494" s="159"/>
      <c r="D2494" s="159"/>
      <c r="E2494" s="159"/>
      <c r="F2494" s="159"/>
    </row>
    <row r="2495" spans="1:6" x14ac:dyDescent="0.2">
      <c r="A2495" s="157"/>
      <c r="B2495" s="158"/>
      <c r="C2495" s="159"/>
      <c r="D2495" s="159"/>
      <c r="E2495" s="159"/>
      <c r="F2495" s="159"/>
    </row>
    <row r="2496" spans="1:6" x14ac:dyDescent="0.2">
      <c r="A2496" s="157"/>
      <c r="B2496" s="158"/>
      <c r="C2496" s="159"/>
      <c r="D2496" s="159"/>
      <c r="E2496" s="159"/>
      <c r="F2496" s="159"/>
    </row>
    <row r="2497" spans="1:6" x14ac:dyDescent="0.2">
      <c r="A2497" s="157"/>
      <c r="B2497" s="158"/>
      <c r="C2497" s="159"/>
      <c r="D2497" s="159"/>
      <c r="E2497" s="159"/>
      <c r="F2497" s="159"/>
    </row>
    <row r="2498" spans="1:6" x14ac:dyDescent="0.2">
      <c r="A2498" s="157"/>
      <c r="B2498" s="158"/>
      <c r="C2498" s="159"/>
      <c r="D2498" s="159"/>
      <c r="E2498" s="159"/>
      <c r="F2498" s="159"/>
    </row>
    <row r="2499" spans="1:6" x14ac:dyDescent="0.2">
      <c r="A2499" s="157"/>
      <c r="B2499" s="158"/>
      <c r="C2499" s="159"/>
      <c r="D2499" s="159"/>
      <c r="E2499" s="159"/>
      <c r="F2499" s="159"/>
    </row>
    <row r="2500" spans="1:6" x14ac:dyDescent="0.2">
      <c r="A2500" s="157"/>
      <c r="B2500" s="158"/>
      <c r="C2500" s="159"/>
      <c r="D2500" s="159"/>
      <c r="E2500" s="159"/>
      <c r="F2500" s="159"/>
    </row>
    <row r="2501" spans="1:6" x14ac:dyDescent="0.2">
      <c r="A2501" s="157"/>
      <c r="B2501" s="158"/>
      <c r="C2501" s="159"/>
      <c r="D2501" s="159"/>
      <c r="E2501" s="159"/>
      <c r="F2501" s="159"/>
    </row>
    <row r="2502" spans="1:6" x14ac:dyDescent="0.2">
      <c r="A2502" s="157"/>
      <c r="B2502" s="158"/>
      <c r="C2502" s="159"/>
      <c r="D2502" s="159"/>
      <c r="E2502" s="159"/>
      <c r="F2502" s="159"/>
    </row>
    <row r="2503" spans="1:6" x14ac:dyDescent="0.2">
      <c r="A2503" s="157"/>
      <c r="B2503" s="158"/>
      <c r="C2503" s="159"/>
      <c r="D2503" s="159"/>
      <c r="E2503" s="159"/>
      <c r="F2503" s="159"/>
    </row>
    <row r="2504" spans="1:6" ht="11.25" customHeight="1" x14ac:dyDescent="0.2">
      <c r="C2504" s="159"/>
      <c r="D2504" s="159"/>
      <c r="E2504" s="159"/>
      <c r="F2504" s="159"/>
    </row>
    <row r="2505" spans="1:6" ht="11.25" customHeight="1" x14ac:dyDescent="0.2">
      <c r="C2505" s="161"/>
      <c r="D2505" s="161"/>
      <c r="E2505" s="161"/>
      <c r="F2505" s="161"/>
    </row>
    <row r="2506" spans="1:6" x14ac:dyDescent="0.2">
      <c r="C2506" s="161"/>
      <c r="D2506" s="161"/>
      <c r="E2506" s="161"/>
      <c r="F2506" s="161"/>
    </row>
    <row r="2507" spans="1:6" x14ac:dyDescent="0.2">
      <c r="C2507" s="161"/>
      <c r="D2507" s="161"/>
      <c r="E2507" s="161"/>
      <c r="F2507" s="161"/>
    </row>
    <row r="2508" spans="1:6" x14ac:dyDescent="0.2">
      <c r="C2508" s="161"/>
      <c r="D2508" s="161"/>
      <c r="E2508" s="161"/>
      <c r="F2508" s="161"/>
    </row>
    <row r="2509" spans="1:6" x14ac:dyDescent="0.2">
      <c r="C2509" s="161"/>
      <c r="D2509" s="161"/>
      <c r="E2509" s="161"/>
      <c r="F2509" s="161"/>
    </row>
    <row r="2510" spans="1:6" x14ac:dyDescent="0.2">
      <c r="C2510" s="161"/>
      <c r="D2510" s="161"/>
      <c r="E2510" s="161"/>
      <c r="F2510" s="161"/>
    </row>
    <row r="2511" spans="1:6" x14ac:dyDescent="0.2">
      <c r="C2511" s="161"/>
      <c r="D2511" s="161"/>
      <c r="E2511" s="161"/>
      <c r="F2511" s="161"/>
    </row>
    <row r="2512" spans="1:6" x14ac:dyDescent="0.2">
      <c r="C2512" s="161"/>
      <c r="D2512" s="161"/>
      <c r="E2512" s="161"/>
      <c r="F2512" s="161"/>
    </row>
    <row r="2513" spans="3:6" x14ac:dyDescent="0.2">
      <c r="C2513" s="161"/>
      <c r="D2513" s="161"/>
      <c r="E2513" s="161"/>
      <c r="F2513" s="161"/>
    </row>
    <row r="2514" spans="3:6" x14ac:dyDescent="0.2">
      <c r="C2514" s="161"/>
      <c r="D2514" s="161"/>
      <c r="E2514" s="161"/>
      <c r="F2514" s="161"/>
    </row>
    <row r="2515" spans="3:6" x14ac:dyDescent="0.2">
      <c r="C2515" s="161"/>
      <c r="D2515" s="161"/>
      <c r="E2515" s="161"/>
      <c r="F2515" s="161"/>
    </row>
    <row r="2516" spans="3:6" x14ac:dyDescent="0.2">
      <c r="C2516" s="161"/>
      <c r="D2516" s="161"/>
      <c r="E2516" s="161"/>
      <c r="F2516" s="161"/>
    </row>
    <row r="2517" spans="3:6" x14ac:dyDescent="0.2">
      <c r="C2517" s="161"/>
      <c r="D2517" s="161"/>
      <c r="E2517" s="161"/>
      <c r="F2517" s="161"/>
    </row>
    <row r="2518" spans="3:6" x14ac:dyDescent="0.2">
      <c r="C2518" s="161"/>
      <c r="D2518" s="161"/>
      <c r="E2518" s="161"/>
      <c r="F2518" s="161"/>
    </row>
    <row r="2519" spans="3:6" x14ac:dyDescent="0.2">
      <c r="C2519" s="161"/>
      <c r="D2519" s="161"/>
      <c r="E2519" s="161"/>
      <c r="F2519" s="161"/>
    </row>
    <row r="2520" spans="3:6" x14ac:dyDescent="0.2">
      <c r="C2520" s="161"/>
      <c r="D2520" s="161"/>
      <c r="E2520" s="161"/>
      <c r="F2520" s="161"/>
    </row>
    <row r="2521" spans="3:6" x14ac:dyDescent="0.2">
      <c r="C2521" s="161"/>
      <c r="D2521" s="161"/>
      <c r="E2521" s="161"/>
      <c r="F2521" s="161"/>
    </row>
    <row r="2522" spans="3:6" x14ac:dyDescent="0.2">
      <c r="C2522" s="161"/>
      <c r="D2522" s="161"/>
      <c r="E2522" s="161"/>
      <c r="F2522" s="161"/>
    </row>
    <row r="2523" spans="3:6" x14ac:dyDescent="0.2">
      <c r="C2523" s="161"/>
      <c r="D2523" s="161"/>
      <c r="E2523" s="161"/>
      <c r="F2523" s="161"/>
    </row>
    <row r="2524" spans="3:6" x14ac:dyDescent="0.2">
      <c r="C2524" s="161"/>
      <c r="D2524" s="161"/>
      <c r="E2524" s="161"/>
      <c r="F2524" s="161"/>
    </row>
    <row r="2525" spans="3:6" x14ac:dyDescent="0.2">
      <c r="C2525" s="161"/>
      <c r="D2525" s="161"/>
      <c r="E2525" s="161"/>
      <c r="F2525" s="161"/>
    </row>
    <row r="2526" spans="3:6" x14ac:dyDescent="0.2">
      <c r="C2526" s="161"/>
      <c r="D2526" s="161"/>
      <c r="E2526" s="161"/>
      <c r="F2526" s="161"/>
    </row>
    <row r="2527" spans="3:6" x14ac:dyDescent="0.2">
      <c r="C2527" s="161"/>
      <c r="D2527" s="161"/>
      <c r="E2527" s="161"/>
      <c r="F2527" s="161"/>
    </row>
    <row r="2528" spans="3:6" x14ac:dyDescent="0.2">
      <c r="C2528" s="161"/>
      <c r="D2528" s="161"/>
      <c r="E2528" s="161"/>
      <c r="F2528" s="161"/>
    </row>
    <row r="2529" spans="3:6" x14ac:dyDescent="0.2">
      <c r="C2529" s="161"/>
      <c r="D2529" s="161"/>
      <c r="E2529" s="161"/>
      <c r="F2529" s="161"/>
    </row>
    <row r="2530" spans="3:6" x14ac:dyDescent="0.2">
      <c r="C2530" s="161"/>
      <c r="D2530" s="161"/>
      <c r="E2530" s="161"/>
      <c r="F2530" s="161"/>
    </row>
    <row r="2531" spans="3:6" x14ac:dyDescent="0.2">
      <c r="C2531" s="161"/>
      <c r="D2531" s="161"/>
      <c r="E2531" s="161"/>
      <c r="F2531" s="161"/>
    </row>
    <row r="2532" spans="3:6" x14ac:dyDescent="0.2">
      <c r="C2532" s="161"/>
      <c r="D2532" s="161"/>
      <c r="E2532" s="161"/>
      <c r="F2532" s="161"/>
    </row>
    <row r="2533" spans="3:6" x14ac:dyDescent="0.2">
      <c r="C2533" s="161"/>
      <c r="D2533" s="161"/>
      <c r="E2533" s="161"/>
      <c r="F2533" s="161"/>
    </row>
    <row r="2534" spans="3:6" x14ac:dyDescent="0.2">
      <c r="C2534" s="161"/>
      <c r="D2534" s="161"/>
      <c r="E2534" s="161"/>
      <c r="F2534" s="161"/>
    </row>
    <row r="2535" spans="3:6" x14ac:dyDescent="0.2">
      <c r="C2535" s="161"/>
      <c r="D2535" s="161"/>
      <c r="E2535" s="161"/>
      <c r="F2535" s="161"/>
    </row>
    <row r="2536" spans="3:6" x14ac:dyDescent="0.2">
      <c r="C2536" s="161"/>
      <c r="D2536" s="161"/>
      <c r="E2536" s="161"/>
      <c r="F2536" s="161"/>
    </row>
    <row r="2537" spans="3:6" x14ac:dyDescent="0.2">
      <c r="C2537" s="161"/>
      <c r="D2537" s="161"/>
      <c r="E2537" s="161"/>
      <c r="F2537" s="161"/>
    </row>
    <row r="2538" spans="3:6" x14ac:dyDescent="0.2">
      <c r="C2538" s="161"/>
      <c r="D2538" s="161"/>
      <c r="E2538" s="161"/>
      <c r="F2538" s="161"/>
    </row>
    <row r="2539" spans="3:6" x14ac:dyDescent="0.2">
      <c r="C2539" s="161"/>
      <c r="D2539" s="161"/>
      <c r="E2539" s="161"/>
      <c r="F2539" s="161"/>
    </row>
    <row r="2540" spans="3:6" x14ac:dyDescent="0.2">
      <c r="C2540" s="161"/>
      <c r="D2540" s="161"/>
      <c r="E2540" s="161"/>
      <c r="F2540" s="161"/>
    </row>
    <row r="2541" spans="3:6" x14ac:dyDescent="0.2">
      <c r="C2541" s="161"/>
      <c r="D2541" s="161"/>
      <c r="E2541" s="161"/>
      <c r="F2541" s="161"/>
    </row>
    <row r="2542" spans="3:6" x14ac:dyDescent="0.2">
      <c r="C2542" s="161"/>
      <c r="D2542" s="161"/>
      <c r="E2542" s="161"/>
      <c r="F2542" s="161"/>
    </row>
    <row r="2543" spans="3:6" x14ac:dyDescent="0.2">
      <c r="C2543" s="161"/>
      <c r="D2543" s="161"/>
      <c r="E2543" s="161"/>
      <c r="F2543" s="161"/>
    </row>
    <row r="2544" spans="3:6" x14ac:dyDescent="0.2">
      <c r="C2544" s="161"/>
      <c r="D2544" s="161"/>
      <c r="E2544" s="161"/>
      <c r="F2544" s="161"/>
    </row>
    <row r="2545" spans="3:6" x14ac:dyDescent="0.2">
      <c r="C2545" s="161"/>
      <c r="D2545" s="161"/>
      <c r="E2545" s="161"/>
      <c r="F2545" s="161"/>
    </row>
    <row r="2546" spans="3:6" ht="11.25" customHeight="1" x14ac:dyDescent="0.2">
      <c r="C2546" s="161"/>
      <c r="D2546" s="161"/>
      <c r="E2546" s="161"/>
      <c r="F2546" s="161"/>
    </row>
    <row r="2547" spans="3:6" x14ac:dyDescent="0.2">
      <c r="C2547" s="161"/>
      <c r="D2547" s="161"/>
      <c r="E2547" s="161"/>
      <c r="F2547" s="161"/>
    </row>
    <row r="2548" spans="3:6" x14ac:dyDescent="0.2">
      <c r="C2548" s="161"/>
      <c r="D2548" s="161"/>
      <c r="E2548" s="161"/>
      <c r="F2548" s="161"/>
    </row>
    <row r="2549" spans="3:6" x14ac:dyDescent="0.2">
      <c r="C2549" s="161"/>
      <c r="D2549" s="161"/>
      <c r="E2549" s="161"/>
      <c r="F2549" s="161"/>
    </row>
    <row r="2550" spans="3:6" x14ac:dyDescent="0.2">
      <c r="C2550" s="161"/>
      <c r="D2550" s="161"/>
      <c r="E2550" s="161"/>
      <c r="F2550" s="161"/>
    </row>
    <row r="2551" spans="3:6" x14ac:dyDescent="0.2">
      <c r="C2551" s="161"/>
      <c r="D2551" s="161"/>
      <c r="E2551" s="161"/>
      <c r="F2551" s="161"/>
    </row>
    <row r="2552" spans="3:6" x14ac:dyDescent="0.2">
      <c r="C2552" s="161"/>
      <c r="D2552" s="161"/>
      <c r="E2552" s="161"/>
      <c r="F2552" s="161"/>
    </row>
    <row r="2553" spans="3:6" x14ac:dyDescent="0.2">
      <c r="C2553" s="161"/>
      <c r="D2553" s="161"/>
      <c r="E2553" s="161"/>
      <c r="F2553" s="161"/>
    </row>
    <row r="2554" spans="3:6" x14ac:dyDescent="0.2">
      <c r="C2554" s="161"/>
      <c r="D2554" s="161"/>
      <c r="E2554" s="161"/>
      <c r="F2554" s="161"/>
    </row>
    <row r="2555" spans="3:6" x14ac:dyDescent="0.2">
      <c r="C2555" s="161"/>
      <c r="D2555" s="161"/>
      <c r="E2555" s="161"/>
      <c r="F2555" s="161"/>
    </row>
    <row r="2556" spans="3:6" x14ac:dyDescent="0.2">
      <c r="C2556" s="161"/>
      <c r="D2556" s="161"/>
      <c r="E2556" s="161"/>
      <c r="F2556" s="161"/>
    </row>
    <row r="2557" spans="3:6" x14ac:dyDescent="0.2">
      <c r="C2557" s="161"/>
      <c r="D2557" s="161"/>
      <c r="E2557" s="161"/>
      <c r="F2557" s="161"/>
    </row>
    <row r="2558" spans="3:6" x14ac:dyDescent="0.2">
      <c r="C2558" s="161"/>
      <c r="D2558" s="161"/>
      <c r="E2558" s="161"/>
      <c r="F2558" s="161"/>
    </row>
    <row r="2559" spans="3:6" x14ac:dyDescent="0.2">
      <c r="C2559" s="161"/>
      <c r="D2559" s="161"/>
      <c r="E2559" s="161"/>
      <c r="F2559" s="161"/>
    </row>
    <row r="2560" spans="3:6" x14ac:dyDescent="0.2">
      <c r="C2560" s="161"/>
      <c r="D2560" s="161"/>
      <c r="E2560" s="161"/>
      <c r="F2560" s="161"/>
    </row>
    <row r="2561" spans="3:6" x14ac:dyDescent="0.2">
      <c r="C2561" s="161"/>
      <c r="D2561" s="161"/>
      <c r="E2561" s="161"/>
      <c r="F2561" s="161"/>
    </row>
    <row r="2562" spans="3:6" x14ac:dyDescent="0.2">
      <c r="C2562" s="161"/>
      <c r="D2562" s="161"/>
      <c r="E2562" s="161"/>
      <c r="F2562" s="161"/>
    </row>
    <row r="2563" spans="3:6" x14ac:dyDescent="0.2">
      <c r="C2563" s="161"/>
      <c r="D2563" s="161"/>
      <c r="E2563" s="161"/>
      <c r="F2563" s="161"/>
    </row>
    <row r="2564" spans="3:6" x14ac:dyDescent="0.2">
      <c r="C2564" s="161"/>
      <c r="D2564" s="161"/>
      <c r="E2564" s="161"/>
      <c r="F2564" s="161"/>
    </row>
    <row r="2565" spans="3:6" x14ac:dyDescent="0.2">
      <c r="C2565" s="161"/>
      <c r="D2565" s="161"/>
      <c r="E2565" s="161"/>
      <c r="F2565" s="161"/>
    </row>
    <row r="2566" spans="3:6" x14ac:dyDescent="0.2">
      <c r="C2566" s="161"/>
      <c r="D2566" s="161"/>
      <c r="E2566" s="161"/>
      <c r="F2566" s="161"/>
    </row>
    <row r="2567" spans="3:6" x14ac:dyDescent="0.2">
      <c r="C2567" s="161"/>
      <c r="D2567" s="161"/>
      <c r="E2567" s="161"/>
      <c r="F2567" s="161"/>
    </row>
    <row r="2568" spans="3:6" x14ac:dyDescent="0.2">
      <c r="C2568" s="161"/>
      <c r="D2568" s="161"/>
      <c r="E2568" s="161"/>
      <c r="F2568" s="161"/>
    </row>
    <row r="2569" spans="3:6" x14ac:dyDescent="0.2">
      <c r="C2569" s="161"/>
      <c r="D2569" s="161"/>
      <c r="E2569" s="161"/>
      <c r="F2569" s="161"/>
    </row>
    <row r="2570" spans="3:6" x14ac:dyDescent="0.2">
      <c r="C2570" s="161"/>
      <c r="D2570" s="161"/>
      <c r="E2570" s="161"/>
      <c r="F2570" s="161"/>
    </row>
    <row r="2571" spans="3:6" x14ac:dyDescent="0.2">
      <c r="C2571" s="161"/>
      <c r="D2571" s="161"/>
      <c r="E2571" s="161"/>
      <c r="F2571" s="161"/>
    </row>
    <row r="2572" spans="3:6" x14ac:dyDescent="0.2">
      <c r="C2572" s="161"/>
      <c r="D2572" s="161"/>
      <c r="E2572" s="161"/>
      <c r="F2572" s="161"/>
    </row>
    <row r="2573" spans="3:6" x14ac:dyDescent="0.2">
      <c r="C2573" s="161"/>
      <c r="D2573" s="161"/>
      <c r="E2573" s="161"/>
      <c r="F2573" s="161"/>
    </row>
    <row r="2574" spans="3:6" x14ac:dyDescent="0.2">
      <c r="C2574" s="161"/>
      <c r="D2574" s="161"/>
      <c r="E2574" s="161"/>
      <c r="F2574" s="161"/>
    </row>
    <row r="2575" spans="3:6" x14ac:dyDescent="0.2">
      <c r="C2575" s="161"/>
      <c r="D2575" s="161"/>
      <c r="E2575" s="161"/>
      <c r="F2575" s="161"/>
    </row>
    <row r="2576" spans="3:6" x14ac:dyDescent="0.2">
      <c r="C2576" s="161"/>
      <c r="D2576" s="161"/>
      <c r="E2576" s="161"/>
      <c r="F2576" s="161"/>
    </row>
    <row r="2577" spans="3:6" x14ac:dyDescent="0.2">
      <c r="C2577" s="161"/>
      <c r="D2577" s="161"/>
      <c r="E2577" s="161"/>
      <c r="F2577" s="161"/>
    </row>
    <row r="2578" spans="3:6" x14ac:dyDescent="0.2">
      <c r="C2578" s="161"/>
      <c r="D2578" s="161"/>
      <c r="E2578" s="161"/>
      <c r="F2578" s="161"/>
    </row>
    <row r="2579" spans="3:6" x14ac:dyDescent="0.2">
      <c r="C2579" s="161"/>
      <c r="D2579" s="161"/>
      <c r="E2579" s="161"/>
      <c r="F2579" s="161"/>
    </row>
    <row r="2580" spans="3:6" x14ac:dyDescent="0.2">
      <c r="C2580" s="161"/>
      <c r="D2580" s="161"/>
      <c r="E2580" s="161"/>
      <c r="F2580" s="161"/>
    </row>
    <row r="2581" spans="3:6" x14ac:dyDescent="0.2">
      <c r="C2581" s="161"/>
      <c r="D2581" s="161"/>
      <c r="E2581" s="161"/>
      <c r="F2581" s="161"/>
    </row>
    <row r="2582" spans="3:6" x14ac:dyDescent="0.2">
      <c r="C2582" s="161"/>
      <c r="D2582" s="161"/>
      <c r="E2582" s="161"/>
      <c r="F2582" s="161"/>
    </row>
    <row r="2583" spans="3:6" x14ac:dyDescent="0.2">
      <c r="C2583" s="161"/>
      <c r="D2583" s="161"/>
      <c r="E2583" s="161"/>
      <c r="F2583" s="161"/>
    </row>
    <row r="2584" spans="3:6" x14ac:dyDescent="0.2">
      <c r="C2584" s="161"/>
      <c r="D2584" s="161"/>
      <c r="E2584" s="161"/>
      <c r="F2584" s="161"/>
    </row>
    <row r="2585" spans="3:6" x14ac:dyDescent="0.2">
      <c r="C2585" s="161"/>
      <c r="D2585" s="161"/>
      <c r="E2585" s="161"/>
      <c r="F2585" s="161"/>
    </row>
    <row r="2586" spans="3:6" x14ac:dyDescent="0.2">
      <c r="C2586" s="161"/>
      <c r="D2586" s="161"/>
      <c r="E2586" s="161"/>
      <c r="F2586" s="161"/>
    </row>
    <row r="2587" spans="3:6" x14ac:dyDescent="0.2">
      <c r="C2587" s="161"/>
      <c r="D2587" s="161"/>
      <c r="E2587" s="161"/>
      <c r="F2587" s="161"/>
    </row>
    <row r="2588" spans="3:6" x14ac:dyDescent="0.2">
      <c r="C2588" s="161"/>
      <c r="D2588" s="161"/>
      <c r="E2588" s="161"/>
      <c r="F2588" s="161"/>
    </row>
    <row r="2589" spans="3:6" x14ac:dyDescent="0.2">
      <c r="C2589" s="161"/>
      <c r="D2589" s="161"/>
      <c r="E2589" s="161"/>
      <c r="F2589" s="161"/>
    </row>
    <row r="2590" spans="3:6" ht="11.25" customHeight="1" x14ac:dyDescent="0.2">
      <c r="C2590" s="161"/>
      <c r="D2590" s="161"/>
      <c r="E2590" s="161"/>
      <c r="F2590" s="161"/>
    </row>
    <row r="2591" spans="3:6" x14ac:dyDescent="0.2">
      <c r="C2591" s="161"/>
      <c r="D2591" s="161"/>
      <c r="E2591" s="161"/>
      <c r="F2591" s="161"/>
    </row>
    <row r="2592" spans="3:6" x14ac:dyDescent="0.2">
      <c r="C2592" s="161"/>
      <c r="D2592" s="161"/>
      <c r="E2592" s="161"/>
      <c r="F2592" s="161"/>
    </row>
    <row r="2593" spans="3:6" x14ac:dyDescent="0.2">
      <c r="C2593" s="161"/>
      <c r="D2593" s="161"/>
      <c r="E2593" s="161"/>
      <c r="F2593" s="161"/>
    </row>
    <row r="2594" spans="3:6" x14ac:dyDescent="0.2">
      <c r="C2594" s="161"/>
      <c r="D2594" s="161"/>
      <c r="E2594" s="161"/>
      <c r="F2594" s="161"/>
    </row>
    <row r="2595" spans="3:6" x14ac:dyDescent="0.2">
      <c r="C2595" s="161"/>
      <c r="D2595" s="161"/>
      <c r="E2595" s="161"/>
      <c r="F2595" s="161"/>
    </row>
    <row r="2596" spans="3:6" x14ac:dyDescent="0.2">
      <c r="C2596" s="161"/>
      <c r="D2596" s="161"/>
      <c r="E2596" s="161"/>
      <c r="F2596" s="161"/>
    </row>
    <row r="2597" spans="3:6" x14ac:dyDescent="0.2">
      <c r="C2597" s="161"/>
      <c r="D2597" s="161"/>
      <c r="E2597" s="161"/>
      <c r="F2597" s="161"/>
    </row>
    <row r="2598" spans="3:6" x14ac:dyDescent="0.2">
      <c r="C2598" s="161"/>
      <c r="D2598" s="161"/>
      <c r="E2598" s="161"/>
      <c r="F2598" s="161"/>
    </row>
    <row r="2599" spans="3:6" x14ac:dyDescent="0.2">
      <c r="C2599" s="161"/>
      <c r="D2599" s="161"/>
      <c r="E2599" s="161"/>
      <c r="F2599" s="161"/>
    </row>
    <row r="2600" spans="3:6" x14ac:dyDescent="0.2">
      <c r="C2600" s="161"/>
      <c r="D2600" s="161"/>
      <c r="E2600" s="161"/>
      <c r="F2600" s="161"/>
    </row>
    <row r="2601" spans="3:6" x14ac:dyDescent="0.2">
      <c r="C2601" s="161"/>
      <c r="D2601" s="161"/>
      <c r="E2601" s="161"/>
      <c r="F2601" s="161"/>
    </row>
    <row r="2602" spans="3:6" x14ac:dyDescent="0.2">
      <c r="C2602" s="161"/>
      <c r="D2602" s="161"/>
      <c r="E2602" s="161"/>
      <c r="F2602" s="161"/>
    </row>
    <row r="2603" spans="3:6" x14ac:dyDescent="0.2">
      <c r="C2603" s="161"/>
      <c r="D2603" s="161"/>
      <c r="E2603" s="161"/>
      <c r="F2603" s="161"/>
    </row>
    <row r="2604" spans="3:6" x14ac:dyDescent="0.2">
      <c r="C2604" s="161"/>
      <c r="D2604" s="161"/>
      <c r="E2604" s="161"/>
      <c r="F2604" s="161"/>
    </row>
    <row r="2605" spans="3:6" x14ac:dyDescent="0.2">
      <c r="C2605" s="161"/>
      <c r="D2605" s="161"/>
      <c r="E2605" s="161"/>
      <c r="F2605" s="161"/>
    </row>
    <row r="2606" spans="3:6" x14ac:dyDescent="0.2">
      <c r="C2606" s="161"/>
      <c r="D2606" s="161"/>
      <c r="E2606" s="161"/>
      <c r="F2606" s="161"/>
    </row>
    <row r="2607" spans="3:6" x14ac:dyDescent="0.2">
      <c r="C2607" s="161"/>
      <c r="D2607" s="161"/>
      <c r="E2607" s="161"/>
      <c r="F2607" s="161"/>
    </row>
    <row r="2608" spans="3:6" x14ac:dyDescent="0.2">
      <c r="C2608" s="161"/>
      <c r="D2608" s="161"/>
      <c r="E2608" s="161"/>
      <c r="F2608" s="161"/>
    </row>
    <row r="2609" spans="3:6" x14ac:dyDescent="0.2">
      <c r="C2609" s="161"/>
      <c r="D2609" s="161"/>
      <c r="E2609" s="161"/>
      <c r="F2609" s="161"/>
    </row>
    <row r="2610" spans="3:6" x14ac:dyDescent="0.2">
      <c r="C2610" s="161"/>
      <c r="D2610" s="161"/>
      <c r="E2610" s="161"/>
      <c r="F2610" s="161"/>
    </row>
    <row r="2611" spans="3:6" x14ac:dyDescent="0.2">
      <c r="C2611" s="161"/>
      <c r="D2611" s="161"/>
      <c r="E2611" s="161"/>
      <c r="F2611" s="161"/>
    </row>
    <row r="2612" spans="3:6" x14ac:dyDescent="0.2">
      <c r="C2612" s="161"/>
      <c r="D2612" s="161"/>
      <c r="E2612" s="161"/>
      <c r="F2612" s="161"/>
    </row>
    <row r="2613" spans="3:6" x14ac:dyDescent="0.2">
      <c r="C2613" s="161"/>
      <c r="D2613" s="161"/>
      <c r="E2613" s="161"/>
      <c r="F2613" s="161"/>
    </row>
    <row r="2614" spans="3:6" x14ac:dyDescent="0.2">
      <c r="C2614" s="161"/>
      <c r="D2614" s="161"/>
      <c r="E2614" s="161"/>
      <c r="F2614" s="161"/>
    </row>
    <row r="2615" spans="3:6" x14ac:dyDescent="0.2">
      <c r="C2615" s="161"/>
      <c r="D2615" s="161"/>
      <c r="E2615" s="161"/>
      <c r="F2615" s="161"/>
    </row>
    <row r="2616" spans="3:6" x14ac:dyDescent="0.2">
      <c r="C2616" s="161"/>
      <c r="D2616" s="161"/>
      <c r="E2616" s="161"/>
      <c r="F2616" s="161"/>
    </row>
    <row r="2617" spans="3:6" x14ac:dyDescent="0.2">
      <c r="C2617" s="161"/>
      <c r="D2617" s="161"/>
      <c r="E2617" s="161"/>
      <c r="F2617" s="161"/>
    </row>
    <row r="2618" spans="3:6" x14ac:dyDescent="0.2">
      <c r="C2618" s="161"/>
      <c r="D2618" s="161"/>
      <c r="E2618" s="161"/>
      <c r="F2618" s="161"/>
    </row>
    <row r="2619" spans="3:6" ht="11.25" customHeight="1" x14ac:dyDescent="0.2">
      <c r="C2619" s="161"/>
      <c r="D2619" s="161"/>
      <c r="E2619" s="161"/>
      <c r="F2619" s="161"/>
    </row>
    <row r="2620" spans="3:6" x14ac:dyDescent="0.2">
      <c r="C2620" s="161"/>
      <c r="D2620" s="161"/>
      <c r="E2620" s="161"/>
      <c r="F2620" s="161"/>
    </row>
    <row r="2621" spans="3:6" x14ac:dyDescent="0.2">
      <c r="C2621" s="161"/>
      <c r="D2621" s="161"/>
      <c r="E2621" s="161"/>
      <c r="F2621" s="161"/>
    </row>
    <row r="2622" spans="3:6" x14ac:dyDescent="0.2">
      <c r="C2622" s="161"/>
      <c r="D2622" s="161"/>
      <c r="E2622" s="161"/>
      <c r="F2622" s="161"/>
    </row>
    <row r="2623" spans="3:6" x14ac:dyDescent="0.2">
      <c r="C2623" s="161"/>
      <c r="D2623" s="161"/>
      <c r="E2623" s="161"/>
      <c r="F2623" s="161"/>
    </row>
    <row r="2624" spans="3:6" x14ac:dyDescent="0.2">
      <c r="C2624" s="161"/>
      <c r="D2624" s="161"/>
      <c r="E2624" s="161"/>
      <c r="F2624" s="161"/>
    </row>
    <row r="2625" spans="3:6" x14ac:dyDescent="0.2">
      <c r="C2625" s="161"/>
      <c r="D2625" s="161"/>
      <c r="E2625" s="161"/>
      <c r="F2625" s="161"/>
    </row>
    <row r="2626" spans="3:6" x14ac:dyDescent="0.2">
      <c r="C2626" s="161"/>
      <c r="D2626" s="161"/>
      <c r="E2626" s="161"/>
      <c r="F2626" s="161"/>
    </row>
    <row r="2627" spans="3:6" x14ac:dyDescent="0.2">
      <c r="C2627" s="161"/>
      <c r="D2627" s="161"/>
      <c r="E2627" s="161"/>
      <c r="F2627" s="161"/>
    </row>
    <row r="2628" spans="3:6" x14ac:dyDescent="0.2">
      <c r="C2628" s="161"/>
      <c r="D2628" s="161"/>
      <c r="E2628" s="161"/>
      <c r="F2628" s="161"/>
    </row>
    <row r="2629" spans="3:6" x14ac:dyDescent="0.2">
      <c r="C2629" s="161"/>
      <c r="D2629" s="161"/>
      <c r="E2629" s="161"/>
      <c r="F2629" s="161"/>
    </row>
    <row r="2630" spans="3:6" x14ac:dyDescent="0.2">
      <c r="C2630" s="161"/>
      <c r="D2630" s="161"/>
      <c r="E2630" s="161"/>
      <c r="F2630" s="161"/>
    </row>
    <row r="2631" spans="3:6" x14ac:dyDescent="0.2">
      <c r="C2631" s="161"/>
      <c r="D2631" s="161"/>
      <c r="E2631" s="161"/>
      <c r="F2631" s="161"/>
    </row>
    <row r="2632" spans="3:6" x14ac:dyDescent="0.2">
      <c r="C2632" s="161"/>
      <c r="D2632" s="161"/>
      <c r="E2632" s="161"/>
      <c r="F2632" s="161"/>
    </row>
    <row r="2633" spans="3:6" x14ac:dyDescent="0.2">
      <c r="C2633" s="161"/>
      <c r="D2633" s="161"/>
      <c r="E2633" s="161"/>
      <c r="F2633" s="161"/>
    </row>
    <row r="2634" spans="3:6" x14ac:dyDescent="0.2">
      <c r="C2634" s="161"/>
      <c r="D2634" s="161"/>
      <c r="E2634" s="161"/>
      <c r="F2634" s="161"/>
    </row>
    <row r="2635" spans="3:6" x14ac:dyDescent="0.2">
      <c r="C2635" s="161"/>
      <c r="D2635" s="161"/>
      <c r="E2635" s="161"/>
      <c r="F2635" s="161"/>
    </row>
    <row r="2636" spans="3:6" x14ac:dyDescent="0.2">
      <c r="C2636" s="161"/>
      <c r="D2636" s="161"/>
      <c r="E2636" s="161"/>
      <c r="F2636" s="161"/>
    </row>
    <row r="2637" spans="3:6" x14ac:dyDescent="0.2">
      <c r="C2637" s="161"/>
      <c r="D2637" s="161"/>
      <c r="E2637" s="161"/>
      <c r="F2637" s="161"/>
    </row>
    <row r="2638" spans="3:6" x14ac:dyDescent="0.2">
      <c r="C2638" s="161"/>
      <c r="D2638" s="161"/>
      <c r="E2638" s="161"/>
      <c r="F2638" s="161"/>
    </row>
    <row r="2639" spans="3:6" x14ac:dyDescent="0.2">
      <c r="C2639" s="161"/>
      <c r="D2639" s="161"/>
      <c r="E2639" s="161"/>
      <c r="F2639" s="161"/>
    </row>
    <row r="2640" spans="3:6" x14ac:dyDescent="0.2">
      <c r="C2640" s="161"/>
      <c r="D2640" s="161"/>
      <c r="E2640" s="161"/>
      <c r="F2640" s="161"/>
    </row>
    <row r="2641" spans="3:6" x14ac:dyDescent="0.2">
      <c r="C2641" s="161"/>
      <c r="D2641" s="161"/>
      <c r="E2641" s="161"/>
      <c r="F2641" s="161"/>
    </row>
    <row r="2642" spans="3:6" x14ac:dyDescent="0.2">
      <c r="C2642" s="161"/>
      <c r="D2642" s="161"/>
      <c r="E2642" s="161"/>
      <c r="F2642" s="161"/>
    </row>
    <row r="2643" spans="3:6" x14ac:dyDescent="0.2">
      <c r="C2643" s="161"/>
      <c r="D2643" s="161"/>
      <c r="E2643" s="161"/>
      <c r="F2643" s="161"/>
    </row>
    <row r="2644" spans="3:6" x14ac:dyDescent="0.2">
      <c r="C2644" s="161"/>
      <c r="D2644" s="161"/>
      <c r="E2644" s="161"/>
      <c r="F2644" s="161"/>
    </row>
    <row r="2645" spans="3:6" x14ac:dyDescent="0.2">
      <c r="C2645" s="161"/>
      <c r="D2645" s="161"/>
      <c r="E2645" s="161"/>
      <c r="F2645" s="161"/>
    </row>
    <row r="2646" spans="3:6" x14ac:dyDescent="0.2">
      <c r="C2646" s="161"/>
      <c r="D2646" s="161"/>
      <c r="E2646" s="161"/>
      <c r="F2646" s="161"/>
    </row>
    <row r="2647" spans="3:6" x14ac:dyDescent="0.2">
      <c r="C2647" s="161"/>
      <c r="D2647" s="161"/>
      <c r="E2647" s="161"/>
      <c r="F2647" s="161"/>
    </row>
    <row r="2648" spans="3:6" x14ac:dyDescent="0.2">
      <c r="C2648" s="161"/>
      <c r="D2648" s="161"/>
      <c r="E2648" s="161"/>
      <c r="F2648" s="161"/>
    </row>
    <row r="2649" spans="3:6" x14ac:dyDescent="0.2">
      <c r="C2649" s="161"/>
      <c r="D2649" s="161"/>
      <c r="E2649" s="161"/>
      <c r="F2649" s="161"/>
    </row>
    <row r="2650" spans="3:6" x14ac:dyDescent="0.2">
      <c r="C2650" s="161"/>
      <c r="D2650" s="161"/>
      <c r="E2650" s="161"/>
      <c r="F2650" s="161"/>
    </row>
    <row r="2651" spans="3:6" x14ac:dyDescent="0.2">
      <c r="C2651" s="161"/>
      <c r="D2651" s="161"/>
      <c r="E2651" s="161"/>
      <c r="F2651" s="161"/>
    </row>
    <row r="2652" spans="3:6" x14ac:dyDescent="0.2">
      <c r="C2652" s="161"/>
      <c r="D2652" s="161"/>
      <c r="E2652" s="161"/>
      <c r="F2652" s="161"/>
    </row>
    <row r="2653" spans="3:6" x14ac:dyDescent="0.2">
      <c r="C2653" s="161"/>
      <c r="D2653" s="161"/>
      <c r="E2653" s="161"/>
      <c r="F2653" s="161"/>
    </row>
    <row r="2654" spans="3:6" x14ac:dyDescent="0.2">
      <c r="C2654" s="161"/>
      <c r="D2654" s="161"/>
      <c r="E2654" s="161"/>
      <c r="F2654" s="161"/>
    </row>
    <row r="2655" spans="3:6" x14ac:dyDescent="0.2">
      <c r="C2655" s="161"/>
      <c r="D2655" s="161"/>
      <c r="E2655" s="161"/>
      <c r="F2655" s="161"/>
    </row>
    <row r="2656" spans="3:6" x14ac:dyDescent="0.2">
      <c r="C2656" s="161"/>
      <c r="D2656" s="161"/>
      <c r="E2656" s="161"/>
      <c r="F2656" s="161"/>
    </row>
    <row r="2657" spans="3:6" x14ac:dyDescent="0.2">
      <c r="C2657" s="161"/>
      <c r="D2657" s="161"/>
      <c r="E2657" s="161"/>
      <c r="F2657" s="161"/>
    </row>
    <row r="2658" spans="3:6" x14ac:dyDescent="0.2">
      <c r="C2658" s="161"/>
      <c r="D2658" s="161"/>
      <c r="E2658" s="161"/>
      <c r="F2658" s="161"/>
    </row>
    <row r="2659" spans="3:6" x14ac:dyDescent="0.2">
      <c r="C2659" s="161"/>
      <c r="D2659" s="161"/>
      <c r="E2659" s="161"/>
      <c r="F2659" s="161"/>
    </row>
    <row r="2660" spans="3:6" x14ac:dyDescent="0.2">
      <c r="C2660" s="161"/>
      <c r="D2660" s="161"/>
      <c r="E2660" s="161"/>
      <c r="F2660" s="161"/>
    </row>
    <row r="2661" spans="3:6" x14ac:dyDescent="0.2">
      <c r="C2661" s="161"/>
      <c r="D2661" s="161"/>
      <c r="E2661" s="161"/>
      <c r="F2661" s="161"/>
    </row>
    <row r="2662" spans="3:6" x14ac:dyDescent="0.2">
      <c r="C2662" s="161"/>
      <c r="D2662" s="161"/>
      <c r="E2662" s="161"/>
      <c r="F2662" s="161"/>
    </row>
    <row r="2663" spans="3:6" x14ac:dyDescent="0.2">
      <c r="C2663" s="161"/>
      <c r="D2663" s="161"/>
      <c r="E2663" s="161"/>
      <c r="F2663" s="161"/>
    </row>
    <row r="2664" spans="3:6" x14ac:dyDescent="0.2">
      <c r="C2664" s="161"/>
      <c r="D2664" s="161"/>
      <c r="E2664" s="161"/>
      <c r="F2664" s="161"/>
    </row>
    <row r="2665" spans="3:6" x14ac:dyDescent="0.2">
      <c r="C2665" s="161"/>
      <c r="D2665" s="161"/>
      <c r="E2665" s="161"/>
      <c r="F2665" s="161"/>
    </row>
    <row r="2666" spans="3:6" x14ac:dyDescent="0.2">
      <c r="C2666" s="161"/>
      <c r="D2666" s="161"/>
      <c r="E2666" s="161"/>
      <c r="F2666" s="161"/>
    </row>
    <row r="2667" spans="3:6" x14ac:dyDescent="0.2">
      <c r="C2667" s="161"/>
      <c r="D2667" s="161"/>
      <c r="E2667" s="161"/>
      <c r="F2667" s="161"/>
    </row>
    <row r="2668" spans="3:6" x14ac:dyDescent="0.2">
      <c r="C2668" s="161"/>
      <c r="D2668" s="161"/>
      <c r="E2668" s="161"/>
      <c r="F2668" s="161"/>
    </row>
    <row r="2669" spans="3:6" x14ac:dyDescent="0.2">
      <c r="C2669" s="161"/>
      <c r="D2669" s="161"/>
      <c r="E2669" s="161"/>
      <c r="F2669" s="161"/>
    </row>
    <row r="2670" spans="3:6" x14ac:dyDescent="0.2">
      <c r="C2670" s="161"/>
      <c r="D2670" s="161"/>
      <c r="E2670" s="161"/>
      <c r="F2670" s="161"/>
    </row>
    <row r="2671" spans="3:6" x14ac:dyDescent="0.2">
      <c r="C2671" s="161"/>
      <c r="D2671" s="161"/>
      <c r="E2671" s="161"/>
      <c r="F2671" s="161"/>
    </row>
    <row r="2672" spans="3:6" x14ac:dyDescent="0.2">
      <c r="C2672" s="161"/>
      <c r="D2672" s="161"/>
      <c r="E2672" s="161"/>
      <c r="F2672" s="161"/>
    </row>
    <row r="2673" spans="3:6" x14ac:dyDescent="0.2">
      <c r="C2673" s="161"/>
      <c r="D2673" s="161"/>
      <c r="E2673" s="161"/>
      <c r="F2673" s="161"/>
    </row>
    <row r="2674" spans="3:6" x14ac:dyDescent="0.2">
      <c r="C2674" s="161"/>
      <c r="D2674" s="161"/>
      <c r="E2674" s="161"/>
      <c r="F2674" s="161"/>
    </row>
    <row r="2675" spans="3:6" x14ac:dyDescent="0.2">
      <c r="C2675" s="161"/>
      <c r="D2675" s="161"/>
      <c r="E2675" s="161"/>
      <c r="F2675" s="161"/>
    </row>
    <row r="2676" spans="3:6" x14ac:dyDescent="0.2">
      <c r="C2676" s="161"/>
      <c r="D2676" s="161"/>
      <c r="E2676" s="161"/>
      <c r="F2676" s="161"/>
    </row>
    <row r="2677" spans="3:6" x14ac:dyDescent="0.2">
      <c r="C2677" s="161"/>
      <c r="D2677" s="161"/>
      <c r="E2677" s="161"/>
      <c r="F2677" s="161"/>
    </row>
    <row r="2678" spans="3:6" x14ac:dyDescent="0.2">
      <c r="C2678" s="161"/>
      <c r="D2678" s="161"/>
      <c r="E2678" s="161"/>
      <c r="F2678" s="161"/>
    </row>
    <row r="2679" spans="3:6" x14ac:dyDescent="0.2">
      <c r="C2679" s="161"/>
      <c r="D2679" s="161"/>
      <c r="E2679" s="161"/>
      <c r="F2679" s="161"/>
    </row>
    <row r="2680" spans="3:6" x14ac:dyDescent="0.2">
      <c r="C2680" s="161"/>
      <c r="D2680" s="161"/>
      <c r="E2680" s="161"/>
      <c r="F2680" s="161"/>
    </row>
    <row r="2681" spans="3:6" x14ac:dyDescent="0.2">
      <c r="C2681" s="161"/>
      <c r="D2681" s="161"/>
      <c r="E2681" s="161"/>
      <c r="F2681" s="161"/>
    </row>
    <row r="2682" spans="3:6" x14ac:dyDescent="0.2">
      <c r="C2682" s="161"/>
      <c r="D2682" s="161"/>
      <c r="E2682" s="161"/>
      <c r="F2682" s="161"/>
    </row>
    <row r="2683" spans="3:6" x14ac:dyDescent="0.2">
      <c r="C2683" s="161"/>
      <c r="D2683" s="161"/>
      <c r="E2683" s="161"/>
      <c r="F2683" s="161"/>
    </row>
    <row r="2684" spans="3:6" x14ac:dyDescent="0.2">
      <c r="C2684" s="161"/>
      <c r="D2684" s="161"/>
      <c r="E2684" s="161"/>
      <c r="F2684" s="161"/>
    </row>
    <row r="2685" spans="3:6" x14ac:dyDescent="0.2">
      <c r="C2685" s="161"/>
      <c r="D2685" s="161"/>
      <c r="E2685" s="161"/>
      <c r="F2685" s="161"/>
    </row>
    <row r="2686" spans="3:6" x14ac:dyDescent="0.2">
      <c r="C2686" s="161"/>
      <c r="D2686" s="161"/>
      <c r="E2686" s="161"/>
      <c r="F2686" s="161"/>
    </row>
    <row r="2687" spans="3:6" x14ac:dyDescent="0.2">
      <c r="C2687" s="161"/>
      <c r="D2687" s="161"/>
      <c r="E2687" s="161"/>
      <c r="F2687" s="161"/>
    </row>
    <row r="2688" spans="3:6" x14ac:dyDescent="0.2">
      <c r="C2688" s="161"/>
      <c r="D2688" s="161"/>
      <c r="E2688" s="161"/>
      <c r="F2688" s="161"/>
    </row>
    <row r="2689" spans="3:6" ht="15" customHeight="1" x14ac:dyDescent="0.2">
      <c r="C2689" s="161"/>
      <c r="D2689" s="161"/>
      <c r="E2689" s="161"/>
      <c r="F2689" s="161"/>
    </row>
    <row r="2690" spans="3:6" x14ac:dyDescent="0.2">
      <c r="C2690" s="161"/>
      <c r="D2690" s="161"/>
      <c r="E2690" s="161"/>
      <c r="F2690" s="161"/>
    </row>
    <row r="2691" spans="3:6" x14ac:dyDescent="0.2">
      <c r="C2691" s="161"/>
      <c r="D2691" s="161"/>
      <c r="E2691" s="161"/>
      <c r="F2691" s="161"/>
    </row>
    <row r="2692" spans="3:6" x14ac:dyDescent="0.2">
      <c r="C2692" s="161"/>
      <c r="D2692" s="161"/>
      <c r="E2692" s="161"/>
      <c r="F2692" s="161"/>
    </row>
    <row r="2693" spans="3:6" x14ac:dyDescent="0.2">
      <c r="C2693" s="161"/>
      <c r="D2693" s="161"/>
      <c r="E2693" s="161"/>
      <c r="F2693" s="161"/>
    </row>
    <row r="2694" spans="3:6" x14ac:dyDescent="0.2">
      <c r="C2694" s="161"/>
      <c r="D2694" s="161"/>
      <c r="E2694" s="161"/>
      <c r="F2694" s="161"/>
    </row>
    <row r="2695" spans="3:6" x14ac:dyDescent="0.2">
      <c r="C2695" s="161"/>
      <c r="D2695" s="161"/>
      <c r="E2695" s="161"/>
      <c r="F2695" s="161"/>
    </row>
    <row r="2696" spans="3:6" x14ac:dyDescent="0.2">
      <c r="C2696" s="161"/>
      <c r="D2696" s="161"/>
      <c r="E2696" s="161"/>
      <c r="F2696" s="161"/>
    </row>
    <row r="2697" spans="3:6" x14ac:dyDescent="0.2">
      <c r="C2697" s="161"/>
      <c r="D2697" s="161"/>
      <c r="E2697" s="161"/>
      <c r="F2697" s="161"/>
    </row>
    <row r="2698" spans="3:6" x14ac:dyDescent="0.2">
      <c r="C2698" s="161"/>
      <c r="D2698" s="161"/>
      <c r="E2698" s="161"/>
      <c r="F2698" s="161"/>
    </row>
    <row r="2699" spans="3:6" x14ac:dyDescent="0.2">
      <c r="C2699" s="161"/>
      <c r="D2699" s="161"/>
      <c r="E2699" s="161"/>
      <c r="F2699" s="161"/>
    </row>
    <row r="2700" spans="3:6" x14ac:dyDescent="0.2">
      <c r="C2700" s="161"/>
      <c r="D2700" s="161"/>
      <c r="E2700" s="161"/>
      <c r="F2700" s="161"/>
    </row>
    <row r="2701" spans="3:6" x14ac:dyDescent="0.2">
      <c r="C2701" s="161"/>
      <c r="D2701" s="161"/>
      <c r="E2701" s="161"/>
      <c r="F2701" s="161"/>
    </row>
    <row r="2702" spans="3:6" x14ac:dyDescent="0.2">
      <c r="C2702" s="161"/>
      <c r="D2702" s="161"/>
      <c r="E2702" s="161"/>
      <c r="F2702" s="161"/>
    </row>
    <row r="2703" spans="3:6" x14ac:dyDescent="0.2">
      <c r="C2703" s="161"/>
      <c r="D2703" s="161"/>
      <c r="E2703" s="161"/>
      <c r="F2703" s="161"/>
    </row>
    <row r="2704" spans="3:6" x14ac:dyDescent="0.2">
      <c r="C2704" s="161"/>
      <c r="D2704" s="161"/>
      <c r="E2704" s="161"/>
      <c r="F2704" s="161"/>
    </row>
    <row r="2705" spans="3:6" x14ac:dyDescent="0.2">
      <c r="C2705" s="161"/>
      <c r="D2705" s="161"/>
      <c r="E2705" s="161"/>
      <c r="F2705" s="161"/>
    </row>
    <row r="2706" spans="3:6" x14ac:dyDescent="0.2">
      <c r="C2706" s="161"/>
      <c r="D2706" s="161"/>
      <c r="E2706" s="161"/>
      <c r="F2706" s="161"/>
    </row>
    <row r="2707" spans="3:6" x14ac:dyDescent="0.2">
      <c r="C2707" s="161"/>
      <c r="D2707" s="161"/>
      <c r="E2707" s="161"/>
      <c r="F2707" s="161"/>
    </row>
    <row r="2708" spans="3:6" x14ac:dyDescent="0.2">
      <c r="C2708" s="161"/>
      <c r="D2708" s="161"/>
      <c r="E2708" s="161"/>
      <c r="F2708" s="161"/>
    </row>
    <row r="2709" spans="3:6" x14ac:dyDescent="0.2">
      <c r="C2709" s="161"/>
      <c r="D2709" s="161"/>
      <c r="E2709" s="161"/>
      <c r="F2709" s="161"/>
    </row>
    <row r="2710" spans="3:6" x14ac:dyDescent="0.2">
      <c r="C2710" s="161"/>
      <c r="D2710" s="161"/>
      <c r="E2710" s="161"/>
      <c r="F2710" s="161"/>
    </row>
    <row r="2711" spans="3:6" x14ac:dyDescent="0.2">
      <c r="C2711" s="161"/>
      <c r="D2711" s="161"/>
      <c r="E2711" s="161"/>
      <c r="F2711" s="161"/>
    </row>
    <row r="2712" spans="3:6" x14ac:dyDescent="0.2">
      <c r="C2712" s="161"/>
      <c r="D2712" s="161"/>
      <c r="E2712" s="161"/>
      <c r="F2712" s="161"/>
    </row>
    <row r="2713" spans="3:6" x14ac:dyDescent="0.2">
      <c r="C2713" s="161"/>
      <c r="D2713" s="161"/>
      <c r="E2713" s="161"/>
      <c r="F2713" s="161"/>
    </row>
    <row r="2714" spans="3:6" x14ac:dyDescent="0.2">
      <c r="C2714" s="161"/>
      <c r="D2714" s="161"/>
      <c r="E2714" s="161"/>
      <c r="F2714" s="161"/>
    </row>
    <row r="2715" spans="3:6" x14ac:dyDescent="0.2">
      <c r="C2715" s="161"/>
      <c r="D2715" s="161"/>
      <c r="E2715" s="161"/>
      <c r="F2715" s="161"/>
    </row>
    <row r="2716" spans="3:6" x14ac:dyDescent="0.2">
      <c r="C2716" s="161"/>
      <c r="D2716" s="161"/>
      <c r="E2716" s="161"/>
      <c r="F2716" s="161"/>
    </row>
    <row r="2717" spans="3:6" x14ac:dyDescent="0.2">
      <c r="C2717" s="161"/>
      <c r="D2717" s="161"/>
      <c r="E2717" s="161"/>
      <c r="F2717" s="161"/>
    </row>
    <row r="2718" spans="3:6" x14ac:dyDescent="0.2">
      <c r="C2718" s="161"/>
      <c r="D2718" s="161"/>
      <c r="E2718" s="161"/>
      <c r="F2718" s="161"/>
    </row>
    <row r="2719" spans="3:6" x14ac:dyDescent="0.2">
      <c r="C2719" s="161"/>
      <c r="D2719" s="161"/>
      <c r="E2719" s="161"/>
      <c r="F2719" s="161"/>
    </row>
    <row r="2720" spans="3:6" x14ac:dyDescent="0.2">
      <c r="C2720" s="161"/>
      <c r="D2720" s="161"/>
      <c r="E2720" s="161"/>
      <c r="F2720" s="161"/>
    </row>
    <row r="2721" spans="3:6" x14ac:dyDescent="0.2">
      <c r="C2721" s="161"/>
      <c r="D2721" s="161"/>
      <c r="E2721" s="161"/>
      <c r="F2721" s="161"/>
    </row>
    <row r="2722" spans="3:6" x14ac:dyDescent="0.2">
      <c r="C2722" s="161"/>
      <c r="D2722" s="161"/>
      <c r="E2722" s="161"/>
      <c r="F2722" s="161"/>
    </row>
    <row r="2723" spans="3:6" x14ac:dyDescent="0.2">
      <c r="C2723" s="161"/>
      <c r="D2723" s="161"/>
      <c r="E2723" s="161"/>
      <c r="F2723" s="161"/>
    </row>
    <row r="2724" spans="3:6" x14ac:dyDescent="0.2">
      <c r="C2724" s="161"/>
      <c r="D2724" s="161"/>
      <c r="E2724" s="161"/>
      <c r="F2724" s="161"/>
    </row>
    <row r="2725" spans="3:6" x14ac:dyDescent="0.2">
      <c r="C2725" s="161"/>
      <c r="D2725" s="161"/>
      <c r="E2725" s="161"/>
      <c r="F2725" s="161"/>
    </row>
    <row r="2726" spans="3:6" x14ac:dyDescent="0.2">
      <c r="C2726" s="161"/>
      <c r="D2726" s="161"/>
      <c r="E2726" s="161"/>
      <c r="F2726" s="161"/>
    </row>
    <row r="2727" spans="3:6" x14ac:dyDescent="0.2">
      <c r="C2727" s="161"/>
      <c r="D2727" s="161"/>
      <c r="E2727" s="161"/>
      <c r="F2727" s="161"/>
    </row>
    <row r="2728" spans="3:6" x14ac:dyDescent="0.2">
      <c r="C2728" s="161"/>
      <c r="D2728" s="161"/>
      <c r="E2728" s="161"/>
      <c r="F2728" s="161"/>
    </row>
    <row r="2729" spans="3:6" ht="15" customHeight="1" x14ac:dyDescent="0.2">
      <c r="C2729" s="161"/>
      <c r="D2729" s="161"/>
      <c r="E2729" s="161"/>
      <c r="F2729" s="161"/>
    </row>
    <row r="2730" spans="3:6" x14ac:dyDescent="0.2">
      <c r="C2730" s="161"/>
      <c r="D2730" s="161"/>
      <c r="E2730" s="161"/>
      <c r="F2730" s="161"/>
    </row>
    <row r="2731" spans="3:6" x14ac:dyDescent="0.2">
      <c r="C2731" s="161"/>
      <c r="D2731" s="161"/>
      <c r="E2731" s="161"/>
      <c r="F2731" s="161"/>
    </row>
    <row r="2732" spans="3:6" x14ac:dyDescent="0.2">
      <c r="C2732" s="161"/>
      <c r="D2732" s="161"/>
      <c r="E2732" s="161"/>
      <c r="F2732" s="161"/>
    </row>
    <row r="2733" spans="3:6" x14ac:dyDescent="0.2">
      <c r="C2733" s="161"/>
      <c r="D2733" s="161"/>
      <c r="E2733" s="161"/>
      <c r="F2733" s="161"/>
    </row>
    <row r="2734" spans="3:6" x14ac:dyDescent="0.2">
      <c r="C2734" s="161"/>
      <c r="D2734" s="161"/>
      <c r="E2734" s="161"/>
      <c r="F2734" s="161"/>
    </row>
    <row r="2735" spans="3:6" x14ac:dyDescent="0.2">
      <c r="C2735" s="161"/>
      <c r="D2735" s="161"/>
      <c r="E2735" s="161"/>
      <c r="F2735" s="161"/>
    </row>
    <row r="2736" spans="3:6" x14ac:dyDescent="0.2">
      <c r="C2736" s="161"/>
      <c r="D2736" s="161"/>
      <c r="E2736" s="161"/>
      <c r="F2736" s="161"/>
    </row>
    <row r="2737" spans="3:6" x14ac:dyDescent="0.2">
      <c r="C2737" s="161"/>
      <c r="D2737" s="161"/>
      <c r="E2737" s="161"/>
      <c r="F2737" s="161"/>
    </row>
    <row r="2738" spans="3:6" x14ac:dyDescent="0.2">
      <c r="C2738" s="161"/>
      <c r="D2738" s="161"/>
      <c r="E2738" s="161"/>
      <c r="F2738" s="161"/>
    </row>
    <row r="2739" spans="3:6" x14ac:dyDescent="0.2">
      <c r="C2739" s="161"/>
      <c r="D2739" s="161"/>
      <c r="E2739" s="161"/>
      <c r="F2739" s="161"/>
    </row>
    <row r="2740" spans="3:6" x14ac:dyDescent="0.2">
      <c r="C2740" s="161"/>
      <c r="D2740" s="161"/>
      <c r="E2740" s="161"/>
      <c r="F2740" s="161"/>
    </row>
    <row r="2741" spans="3:6" x14ac:dyDescent="0.2">
      <c r="C2741" s="161"/>
      <c r="D2741" s="161"/>
      <c r="E2741" s="161"/>
      <c r="F2741" s="161"/>
    </row>
    <row r="2742" spans="3:6" x14ac:dyDescent="0.2">
      <c r="C2742" s="161"/>
      <c r="D2742" s="161"/>
      <c r="E2742" s="161"/>
      <c r="F2742" s="161"/>
    </row>
    <row r="2743" spans="3:6" x14ac:dyDescent="0.2">
      <c r="C2743" s="161"/>
      <c r="D2743" s="161"/>
      <c r="E2743" s="161"/>
      <c r="F2743" s="161"/>
    </row>
    <row r="2744" spans="3:6" x14ac:dyDescent="0.2">
      <c r="C2744" s="161"/>
      <c r="D2744" s="161"/>
      <c r="E2744" s="161"/>
      <c r="F2744" s="161"/>
    </row>
    <row r="2745" spans="3:6" x14ac:dyDescent="0.2">
      <c r="C2745" s="161"/>
      <c r="D2745" s="161"/>
      <c r="E2745" s="161"/>
      <c r="F2745" s="161"/>
    </row>
    <row r="2746" spans="3:6" x14ac:dyDescent="0.2">
      <c r="C2746" s="161"/>
      <c r="D2746" s="161"/>
      <c r="E2746" s="161"/>
      <c r="F2746" s="161"/>
    </row>
    <row r="2747" spans="3:6" x14ac:dyDescent="0.2">
      <c r="C2747" s="161"/>
      <c r="D2747" s="161"/>
      <c r="E2747" s="161"/>
      <c r="F2747" s="161"/>
    </row>
    <row r="2748" spans="3:6" x14ac:dyDescent="0.2">
      <c r="C2748" s="161"/>
      <c r="D2748" s="161"/>
      <c r="E2748" s="161"/>
      <c r="F2748" s="161"/>
    </row>
    <row r="2749" spans="3:6" x14ac:dyDescent="0.2">
      <c r="C2749" s="161"/>
      <c r="D2749" s="161"/>
      <c r="E2749" s="161"/>
      <c r="F2749" s="161"/>
    </row>
    <row r="2750" spans="3:6" x14ac:dyDescent="0.2">
      <c r="C2750" s="161"/>
      <c r="D2750" s="161"/>
      <c r="E2750" s="161"/>
      <c r="F2750" s="161"/>
    </row>
    <row r="2751" spans="3:6" x14ac:dyDescent="0.2">
      <c r="C2751" s="161"/>
      <c r="D2751" s="161"/>
      <c r="E2751" s="161"/>
      <c r="F2751" s="161"/>
    </row>
    <row r="2752" spans="3:6" ht="15" customHeight="1" x14ac:dyDescent="0.2">
      <c r="C2752" s="161"/>
      <c r="D2752" s="161"/>
      <c r="E2752" s="161"/>
      <c r="F2752" s="161"/>
    </row>
    <row r="2753" spans="3:6" x14ac:dyDescent="0.2">
      <c r="C2753" s="161"/>
      <c r="D2753" s="161"/>
      <c r="E2753" s="161"/>
      <c r="F2753" s="161"/>
    </row>
    <row r="2754" spans="3:6" x14ac:dyDescent="0.2">
      <c r="C2754" s="161"/>
      <c r="D2754" s="161"/>
      <c r="E2754" s="161"/>
      <c r="F2754" s="161"/>
    </row>
    <row r="2755" spans="3:6" x14ac:dyDescent="0.2">
      <c r="C2755" s="161"/>
      <c r="D2755" s="161"/>
      <c r="E2755" s="161"/>
      <c r="F2755" s="161"/>
    </row>
    <row r="2756" spans="3:6" x14ac:dyDescent="0.2">
      <c r="C2756" s="161"/>
      <c r="D2756" s="161"/>
      <c r="E2756" s="161"/>
      <c r="F2756" s="161"/>
    </row>
    <row r="2757" spans="3:6" x14ac:dyDescent="0.2">
      <c r="C2757" s="161"/>
      <c r="D2757" s="161"/>
      <c r="E2757" s="161"/>
      <c r="F2757" s="161"/>
    </row>
    <row r="2758" spans="3:6" x14ac:dyDescent="0.2">
      <c r="C2758" s="161"/>
      <c r="D2758" s="161"/>
      <c r="E2758" s="161"/>
      <c r="F2758" s="161"/>
    </row>
    <row r="2759" spans="3:6" x14ac:dyDescent="0.2">
      <c r="C2759" s="161"/>
      <c r="D2759" s="161"/>
      <c r="E2759" s="161"/>
      <c r="F2759" s="161"/>
    </row>
    <row r="2760" spans="3:6" x14ac:dyDescent="0.2">
      <c r="C2760" s="161"/>
      <c r="D2760" s="161"/>
      <c r="E2760" s="161"/>
      <c r="F2760" s="161"/>
    </row>
    <row r="2761" spans="3:6" x14ac:dyDescent="0.2">
      <c r="C2761" s="161"/>
      <c r="D2761" s="161"/>
      <c r="E2761" s="161"/>
      <c r="F2761" s="161"/>
    </row>
    <row r="2762" spans="3:6" x14ac:dyDescent="0.2">
      <c r="C2762" s="161"/>
      <c r="D2762" s="161"/>
      <c r="E2762" s="161"/>
      <c r="F2762" s="161"/>
    </row>
    <row r="2763" spans="3:6" x14ac:dyDescent="0.2">
      <c r="C2763" s="161"/>
      <c r="D2763" s="161"/>
      <c r="E2763" s="161"/>
      <c r="F2763" s="161"/>
    </row>
    <row r="2764" spans="3:6" x14ac:dyDescent="0.2">
      <c r="C2764" s="161"/>
      <c r="D2764" s="161"/>
      <c r="E2764" s="161"/>
      <c r="F2764" s="161"/>
    </row>
    <row r="2765" spans="3:6" x14ac:dyDescent="0.2">
      <c r="C2765" s="161"/>
      <c r="D2765" s="161"/>
      <c r="E2765" s="161"/>
      <c r="F2765" s="161"/>
    </row>
    <row r="2766" spans="3:6" x14ac:dyDescent="0.2">
      <c r="C2766" s="161"/>
      <c r="D2766" s="161"/>
      <c r="E2766" s="161"/>
      <c r="F2766" s="161"/>
    </row>
    <row r="2767" spans="3:6" x14ac:dyDescent="0.2">
      <c r="C2767" s="161"/>
      <c r="D2767" s="161"/>
      <c r="E2767" s="161"/>
      <c r="F2767" s="161"/>
    </row>
    <row r="2768" spans="3:6" x14ac:dyDescent="0.2">
      <c r="C2768" s="161"/>
      <c r="D2768" s="161"/>
      <c r="E2768" s="161"/>
      <c r="F2768" s="161"/>
    </row>
    <row r="2769" spans="3:6" x14ac:dyDescent="0.2">
      <c r="C2769" s="161"/>
      <c r="D2769" s="161"/>
      <c r="E2769" s="161"/>
      <c r="F2769" s="161"/>
    </row>
    <row r="2770" spans="3:6" x14ac:dyDescent="0.2">
      <c r="C2770" s="161"/>
      <c r="D2770" s="161"/>
      <c r="E2770" s="161"/>
      <c r="F2770" s="161"/>
    </row>
    <row r="2771" spans="3:6" ht="15" customHeight="1" x14ac:dyDescent="0.2">
      <c r="C2771" s="161"/>
      <c r="D2771" s="161"/>
      <c r="E2771" s="161"/>
      <c r="F2771" s="161"/>
    </row>
    <row r="2772" spans="3:6" x14ac:dyDescent="0.2">
      <c r="C2772" s="161"/>
      <c r="D2772" s="161"/>
      <c r="E2772" s="161"/>
      <c r="F2772" s="161"/>
    </row>
    <row r="2773" spans="3:6" x14ac:dyDescent="0.2">
      <c r="C2773" s="161"/>
      <c r="D2773" s="161"/>
      <c r="E2773" s="161"/>
      <c r="F2773" s="161"/>
    </row>
    <row r="2774" spans="3:6" x14ac:dyDescent="0.2">
      <c r="C2774" s="161"/>
      <c r="D2774" s="161"/>
      <c r="E2774" s="161"/>
      <c r="F2774" s="161"/>
    </row>
    <row r="2775" spans="3:6" x14ac:dyDescent="0.2">
      <c r="C2775" s="161"/>
      <c r="D2775" s="161"/>
      <c r="E2775" s="161"/>
      <c r="F2775" s="161"/>
    </row>
    <row r="2776" spans="3:6" x14ac:dyDescent="0.2">
      <c r="C2776" s="161"/>
      <c r="D2776" s="161"/>
      <c r="E2776" s="161"/>
      <c r="F2776" s="161"/>
    </row>
    <row r="2777" spans="3:6" x14ac:dyDescent="0.2">
      <c r="C2777" s="161"/>
      <c r="D2777" s="161"/>
      <c r="E2777" s="161"/>
      <c r="F2777" s="161"/>
    </row>
    <row r="2778" spans="3:6" x14ac:dyDescent="0.2">
      <c r="C2778" s="161"/>
      <c r="D2778" s="161"/>
      <c r="E2778" s="161"/>
      <c r="F2778" s="161"/>
    </row>
    <row r="2779" spans="3:6" x14ac:dyDescent="0.2">
      <c r="C2779" s="161"/>
      <c r="D2779" s="161"/>
      <c r="E2779" s="161"/>
      <c r="F2779" s="161"/>
    </row>
    <row r="2780" spans="3:6" x14ac:dyDescent="0.2">
      <c r="C2780" s="161"/>
      <c r="D2780" s="161"/>
      <c r="E2780" s="161"/>
      <c r="F2780" s="161"/>
    </row>
    <row r="2781" spans="3:6" x14ac:dyDescent="0.2">
      <c r="C2781" s="161"/>
      <c r="D2781" s="161"/>
      <c r="E2781" s="161"/>
      <c r="F2781" s="161"/>
    </row>
    <row r="2782" spans="3:6" x14ac:dyDescent="0.2">
      <c r="C2782" s="161"/>
      <c r="D2782" s="161"/>
      <c r="E2782" s="161"/>
      <c r="F2782" s="161"/>
    </row>
    <row r="2783" spans="3:6" x14ac:dyDescent="0.2">
      <c r="C2783" s="161"/>
      <c r="D2783" s="161"/>
      <c r="E2783" s="161"/>
      <c r="F2783" s="161"/>
    </row>
    <row r="2784" spans="3:6" x14ac:dyDescent="0.2">
      <c r="C2784" s="161"/>
      <c r="D2784" s="161"/>
      <c r="E2784" s="161"/>
      <c r="F2784" s="161"/>
    </row>
    <row r="2785" spans="3:6" x14ac:dyDescent="0.2">
      <c r="C2785" s="161"/>
      <c r="D2785" s="161"/>
      <c r="E2785" s="161"/>
      <c r="F2785" s="161"/>
    </row>
    <row r="2786" spans="3:6" x14ac:dyDescent="0.2">
      <c r="C2786" s="161"/>
      <c r="D2786" s="161"/>
      <c r="E2786" s="161"/>
      <c r="F2786" s="161"/>
    </row>
    <row r="2787" spans="3:6" x14ac:dyDescent="0.2">
      <c r="C2787" s="161"/>
      <c r="D2787" s="161"/>
      <c r="E2787" s="161"/>
      <c r="F2787" s="161"/>
    </row>
    <row r="2788" spans="3:6" x14ac:dyDescent="0.2">
      <c r="C2788" s="161"/>
      <c r="D2788" s="161"/>
      <c r="E2788" s="161"/>
      <c r="F2788" s="161"/>
    </row>
    <row r="2789" spans="3:6" x14ac:dyDescent="0.2">
      <c r="C2789" s="161"/>
      <c r="D2789" s="161"/>
      <c r="E2789" s="161"/>
      <c r="F2789" s="161"/>
    </row>
    <row r="2790" spans="3:6" x14ac:dyDescent="0.2">
      <c r="C2790" s="161"/>
      <c r="D2790" s="161"/>
      <c r="E2790" s="161"/>
      <c r="F2790" s="161"/>
    </row>
    <row r="2791" spans="3:6" x14ac:dyDescent="0.2">
      <c r="C2791" s="161"/>
      <c r="D2791" s="161"/>
      <c r="E2791" s="161"/>
      <c r="F2791" s="161"/>
    </row>
    <row r="2792" spans="3:6" x14ac:dyDescent="0.2">
      <c r="C2792" s="161"/>
      <c r="D2792" s="161"/>
      <c r="E2792" s="161"/>
      <c r="F2792" s="161"/>
    </row>
    <row r="2793" spans="3:6" x14ac:dyDescent="0.2">
      <c r="C2793" s="161"/>
      <c r="D2793" s="161"/>
      <c r="E2793" s="161"/>
      <c r="F2793" s="161"/>
    </row>
    <row r="2794" spans="3:6" x14ac:dyDescent="0.2">
      <c r="C2794" s="161"/>
      <c r="D2794" s="161"/>
      <c r="E2794" s="161"/>
      <c r="F2794" s="161"/>
    </row>
    <row r="2795" spans="3:6" x14ac:dyDescent="0.2">
      <c r="C2795" s="161"/>
      <c r="D2795" s="161"/>
      <c r="E2795" s="161"/>
      <c r="F2795" s="161"/>
    </row>
    <row r="2796" spans="3:6" x14ac:dyDescent="0.2">
      <c r="C2796" s="161"/>
      <c r="D2796" s="161"/>
      <c r="E2796" s="161"/>
      <c r="F2796" s="161"/>
    </row>
    <row r="2797" spans="3:6" x14ac:dyDescent="0.2">
      <c r="C2797" s="161"/>
      <c r="D2797" s="161"/>
      <c r="E2797" s="161"/>
      <c r="F2797" s="161"/>
    </row>
    <row r="2798" spans="3:6" x14ac:dyDescent="0.2">
      <c r="C2798" s="161"/>
      <c r="D2798" s="161"/>
      <c r="E2798" s="161"/>
      <c r="F2798" s="161"/>
    </row>
    <row r="2799" spans="3:6" x14ac:dyDescent="0.2">
      <c r="C2799" s="161"/>
      <c r="D2799" s="161"/>
      <c r="E2799" s="161"/>
      <c r="F2799" s="161"/>
    </row>
    <row r="2800" spans="3:6" x14ac:dyDescent="0.2">
      <c r="C2800" s="161"/>
      <c r="D2800" s="161"/>
      <c r="E2800" s="161"/>
      <c r="F2800" s="161"/>
    </row>
    <row r="2801" spans="3:6" x14ac:dyDescent="0.2">
      <c r="C2801" s="161"/>
      <c r="D2801" s="161"/>
      <c r="E2801" s="161"/>
      <c r="F2801" s="161"/>
    </row>
    <row r="2802" spans="3:6" x14ac:dyDescent="0.2">
      <c r="C2802" s="161"/>
      <c r="D2802" s="161"/>
      <c r="E2802" s="161"/>
      <c r="F2802" s="161"/>
    </row>
    <row r="2803" spans="3:6" x14ac:dyDescent="0.2">
      <c r="C2803" s="161"/>
      <c r="D2803" s="161"/>
      <c r="E2803" s="161"/>
      <c r="F2803" s="161"/>
    </row>
    <row r="2804" spans="3:6" x14ac:dyDescent="0.2">
      <c r="C2804" s="161"/>
      <c r="D2804" s="161"/>
      <c r="E2804" s="161"/>
      <c r="F2804" s="161"/>
    </row>
    <row r="2805" spans="3:6" x14ac:dyDescent="0.2">
      <c r="C2805" s="161"/>
      <c r="D2805" s="161"/>
      <c r="E2805" s="161"/>
      <c r="F2805" s="161"/>
    </row>
    <row r="2806" spans="3:6" x14ac:dyDescent="0.2">
      <c r="C2806" s="161"/>
      <c r="D2806" s="161"/>
      <c r="E2806" s="161"/>
      <c r="F2806" s="161"/>
    </row>
    <row r="2807" spans="3:6" x14ac:dyDescent="0.2">
      <c r="C2807" s="161"/>
      <c r="D2807" s="161"/>
      <c r="E2807" s="161"/>
      <c r="F2807" s="161"/>
    </row>
    <row r="2808" spans="3:6" x14ac:dyDescent="0.2">
      <c r="C2808" s="161"/>
      <c r="D2808" s="161"/>
      <c r="E2808" s="161"/>
      <c r="F2808" s="161"/>
    </row>
    <row r="2809" spans="3:6" x14ac:dyDescent="0.2">
      <c r="C2809" s="161"/>
      <c r="D2809" s="161"/>
      <c r="E2809" s="161"/>
      <c r="F2809" s="161"/>
    </row>
    <row r="2810" spans="3:6" x14ac:dyDescent="0.2">
      <c r="C2810" s="161"/>
      <c r="D2810" s="161"/>
      <c r="E2810" s="161"/>
      <c r="F2810" s="161"/>
    </row>
    <row r="2811" spans="3:6" x14ac:dyDescent="0.2">
      <c r="C2811" s="161"/>
      <c r="D2811" s="161"/>
      <c r="E2811" s="161"/>
      <c r="F2811" s="161"/>
    </row>
    <row r="2812" spans="3:6" x14ac:dyDescent="0.2">
      <c r="C2812" s="161"/>
      <c r="D2812" s="161"/>
      <c r="E2812" s="161"/>
      <c r="F2812" s="161"/>
    </row>
    <row r="2813" spans="3:6" x14ac:dyDescent="0.2">
      <c r="C2813" s="161"/>
      <c r="D2813" s="161"/>
      <c r="E2813" s="161"/>
      <c r="F2813" s="161"/>
    </row>
    <row r="2814" spans="3:6" x14ac:dyDescent="0.2">
      <c r="C2814" s="161"/>
      <c r="D2814" s="161"/>
      <c r="E2814" s="161"/>
      <c r="F2814" s="161"/>
    </row>
    <row r="2815" spans="3:6" x14ac:dyDescent="0.2">
      <c r="C2815" s="161"/>
      <c r="D2815" s="161"/>
      <c r="E2815" s="161"/>
      <c r="F2815" s="161"/>
    </row>
    <row r="2816" spans="3:6" x14ac:dyDescent="0.2">
      <c r="C2816" s="161"/>
      <c r="D2816" s="161"/>
      <c r="E2816" s="161"/>
      <c r="F2816" s="161"/>
    </row>
    <row r="2817" spans="3:6" x14ac:dyDescent="0.2">
      <c r="C2817" s="161"/>
      <c r="D2817" s="161"/>
      <c r="E2817" s="161"/>
      <c r="F2817" s="161"/>
    </row>
    <row r="2818" spans="3:6" x14ac:dyDescent="0.2">
      <c r="C2818" s="161"/>
      <c r="D2818" s="161"/>
      <c r="E2818" s="161"/>
      <c r="F2818" s="161"/>
    </row>
    <row r="2819" spans="3:6" x14ac:dyDescent="0.2">
      <c r="C2819" s="161"/>
      <c r="D2819" s="161"/>
      <c r="E2819" s="161"/>
      <c r="F2819" s="161"/>
    </row>
    <row r="2820" spans="3:6" x14ac:dyDescent="0.2">
      <c r="C2820" s="161"/>
      <c r="D2820" s="161"/>
      <c r="E2820" s="161"/>
      <c r="F2820" s="161"/>
    </row>
    <row r="2821" spans="3:6" x14ac:dyDescent="0.2">
      <c r="C2821" s="161"/>
      <c r="D2821" s="161"/>
      <c r="E2821" s="161"/>
      <c r="F2821" s="161"/>
    </row>
    <row r="2822" spans="3:6" x14ac:dyDescent="0.2">
      <c r="C2822" s="161"/>
      <c r="D2822" s="161"/>
      <c r="E2822" s="161"/>
      <c r="F2822" s="161"/>
    </row>
    <row r="2823" spans="3:6" x14ac:dyDescent="0.2">
      <c r="C2823" s="161"/>
      <c r="D2823" s="161"/>
      <c r="E2823" s="161"/>
      <c r="F2823" s="161"/>
    </row>
    <row r="2824" spans="3:6" x14ac:dyDescent="0.2">
      <c r="C2824" s="161"/>
      <c r="D2824" s="161"/>
      <c r="E2824" s="161"/>
      <c r="F2824" s="161"/>
    </row>
    <row r="2825" spans="3:6" x14ac:dyDescent="0.2">
      <c r="C2825" s="161"/>
      <c r="D2825" s="161"/>
      <c r="E2825" s="161"/>
      <c r="F2825" s="161"/>
    </row>
    <row r="2826" spans="3:6" x14ac:dyDescent="0.2">
      <c r="C2826" s="161"/>
      <c r="D2826" s="161"/>
      <c r="E2826" s="161"/>
      <c r="F2826" s="161"/>
    </row>
    <row r="2827" spans="3:6" x14ac:dyDescent="0.2">
      <c r="C2827" s="161"/>
      <c r="D2827" s="161"/>
      <c r="E2827" s="161"/>
      <c r="F2827" s="161"/>
    </row>
    <row r="2828" spans="3:6" x14ac:dyDescent="0.2">
      <c r="C2828" s="161"/>
      <c r="D2828" s="161"/>
      <c r="E2828" s="161"/>
      <c r="F2828" s="161"/>
    </row>
    <row r="2829" spans="3:6" x14ac:dyDescent="0.2">
      <c r="C2829" s="161"/>
      <c r="D2829" s="161"/>
      <c r="E2829" s="161"/>
      <c r="F2829" s="161"/>
    </row>
    <row r="2830" spans="3:6" x14ac:dyDescent="0.2">
      <c r="C2830" s="161"/>
      <c r="D2830" s="161"/>
      <c r="E2830" s="161"/>
      <c r="F2830" s="161"/>
    </row>
    <row r="2831" spans="3:6" x14ac:dyDescent="0.2">
      <c r="C2831" s="161"/>
      <c r="D2831" s="161"/>
      <c r="E2831" s="161"/>
      <c r="F2831" s="161"/>
    </row>
    <row r="2832" spans="3:6" x14ac:dyDescent="0.2">
      <c r="C2832" s="161"/>
      <c r="D2832" s="161"/>
      <c r="E2832" s="161"/>
      <c r="F2832" s="161"/>
    </row>
    <row r="2833" spans="3:6" x14ac:dyDescent="0.2">
      <c r="C2833" s="161"/>
      <c r="D2833" s="161"/>
      <c r="E2833" s="161"/>
      <c r="F2833" s="161"/>
    </row>
    <row r="2834" spans="3:6" x14ac:dyDescent="0.2">
      <c r="C2834" s="161"/>
      <c r="D2834" s="161"/>
      <c r="E2834" s="161"/>
      <c r="F2834" s="161"/>
    </row>
    <row r="2835" spans="3:6" x14ac:dyDescent="0.2">
      <c r="C2835" s="161"/>
      <c r="D2835" s="161"/>
      <c r="E2835" s="161"/>
      <c r="F2835" s="161"/>
    </row>
    <row r="2836" spans="3:6" x14ac:dyDescent="0.2">
      <c r="C2836" s="161"/>
      <c r="D2836" s="161"/>
      <c r="E2836" s="161"/>
      <c r="F2836" s="161"/>
    </row>
    <row r="2837" spans="3:6" x14ac:dyDescent="0.2">
      <c r="C2837" s="161"/>
      <c r="D2837" s="161"/>
      <c r="E2837" s="161"/>
      <c r="F2837" s="161"/>
    </row>
    <row r="2838" spans="3:6" x14ac:dyDescent="0.2">
      <c r="C2838" s="161"/>
      <c r="D2838" s="161"/>
      <c r="E2838" s="161"/>
      <c r="F2838" s="161"/>
    </row>
    <row r="2839" spans="3:6" x14ac:dyDescent="0.2">
      <c r="C2839" s="161"/>
      <c r="D2839" s="161"/>
      <c r="E2839" s="161"/>
      <c r="F2839" s="161"/>
    </row>
    <row r="2840" spans="3:6" x14ac:dyDescent="0.2">
      <c r="C2840" s="161"/>
      <c r="D2840" s="161"/>
      <c r="E2840" s="161"/>
      <c r="F2840" s="161"/>
    </row>
    <row r="2841" spans="3:6" x14ac:dyDescent="0.2">
      <c r="C2841" s="161"/>
      <c r="D2841" s="161"/>
      <c r="E2841" s="161"/>
      <c r="F2841" s="161"/>
    </row>
    <row r="2842" spans="3:6" x14ac:dyDescent="0.2">
      <c r="C2842" s="161"/>
      <c r="D2842" s="161"/>
      <c r="E2842" s="161"/>
      <c r="F2842" s="161"/>
    </row>
    <row r="2843" spans="3:6" x14ac:dyDescent="0.2">
      <c r="C2843" s="161"/>
      <c r="D2843" s="161"/>
      <c r="E2843" s="161"/>
      <c r="F2843" s="161"/>
    </row>
    <row r="2844" spans="3:6" x14ac:dyDescent="0.2">
      <c r="C2844" s="161"/>
      <c r="D2844" s="161"/>
      <c r="E2844" s="161"/>
      <c r="F2844" s="161"/>
    </row>
    <row r="2845" spans="3:6" x14ac:dyDescent="0.2">
      <c r="C2845" s="161"/>
      <c r="D2845" s="161"/>
      <c r="E2845" s="161"/>
      <c r="F2845" s="161"/>
    </row>
    <row r="2846" spans="3:6" x14ac:dyDescent="0.2">
      <c r="C2846" s="161"/>
      <c r="D2846" s="161"/>
      <c r="E2846" s="161"/>
      <c r="F2846" s="161"/>
    </row>
    <row r="2847" spans="3:6" x14ac:dyDescent="0.2">
      <c r="C2847" s="161"/>
      <c r="D2847" s="161"/>
      <c r="E2847" s="161"/>
      <c r="F2847" s="161"/>
    </row>
    <row r="2848" spans="3:6" x14ac:dyDescent="0.2">
      <c r="C2848" s="161"/>
      <c r="D2848" s="161"/>
      <c r="E2848" s="161"/>
      <c r="F2848" s="161"/>
    </row>
    <row r="2849" spans="3:6" x14ac:dyDescent="0.2">
      <c r="C2849" s="161"/>
      <c r="D2849" s="161"/>
      <c r="E2849" s="161"/>
      <c r="F2849" s="161"/>
    </row>
    <row r="2850" spans="3:6" x14ac:dyDescent="0.2">
      <c r="C2850" s="161"/>
      <c r="D2850" s="161"/>
      <c r="E2850" s="161"/>
      <c r="F2850" s="161"/>
    </row>
    <row r="2851" spans="3:6" x14ac:dyDescent="0.2">
      <c r="C2851" s="161"/>
      <c r="D2851" s="161"/>
      <c r="E2851" s="161"/>
      <c r="F2851" s="161"/>
    </row>
    <row r="2852" spans="3:6" x14ac:dyDescent="0.2">
      <c r="C2852" s="161"/>
      <c r="D2852" s="161"/>
      <c r="E2852" s="161"/>
      <c r="F2852" s="161"/>
    </row>
    <row r="2853" spans="3:6" x14ac:dyDescent="0.2">
      <c r="C2853" s="161"/>
      <c r="D2853" s="161"/>
      <c r="E2853" s="161"/>
      <c r="F2853" s="161"/>
    </row>
    <row r="2854" spans="3:6" x14ac:dyDescent="0.2">
      <c r="C2854" s="161"/>
      <c r="D2854" s="161"/>
      <c r="E2854" s="161"/>
      <c r="F2854" s="161"/>
    </row>
    <row r="2855" spans="3:6" x14ac:dyDescent="0.2">
      <c r="C2855" s="161"/>
      <c r="D2855" s="161"/>
      <c r="E2855" s="161"/>
      <c r="F2855" s="161"/>
    </row>
    <row r="2856" spans="3:6" x14ac:dyDescent="0.2">
      <c r="C2856" s="161"/>
      <c r="D2856" s="161"/>
      <c r="E2856" s="161"/>
      <c r="F2856" s="161"/>
    </row>
    <row r="2857" spans="3:6" x14ac:dyDescent="0.2">
      <c r="C2857" s="161"/>
      <c r="D2857" s="161"/>
      <c r="E2857" s="161"/>
      <c r="F2857" s="161"/>
    </row>
    <row r="2858" spans="3:6" x14ac:dyDescent="0.2">
      <c r="C2858" s="161"/>
      <c r="D2858" s="161"/>
      <c r="E2858" s="161"/>
      <c r="F2858" s="161"/>
    </row>
    <row r="2859" spans="3:6" x14ac:dyDescent="0.2">
      <c r="C2859" s="161"/>
      <c r="D2859" s="161"/>
      <c r="E2859" s="161"/>
      <c r="F2859" s="161"/>
    </row>
    <row r="2860" spans="3:6" x14ac:dyDescent="0.2">
      <c r="C2860" s="161"/>
      <c r="D2860" s="161"/>
      <c r="E2860" s="161"/>
      <c r="F2860" s="161"/>
    </row>
    <row r="2861" spans="3:6" x14ac:dyDescent="0.2">
      <c r="C2861" s="161"/>
      <c r="D2861" s="161"/>
      <c r="E2861" s="161"/>
      <c r="F2861" s="161"/>
    </row>
    <row r="2862" spans="3:6" x14ac:dyDescent="0.2">
      <c r="C2862" s="161"/>
      <c r="D2862" s="161"/>
      <c r="E2862" s="161"/>
      <c r="F2862" s="161"/>
    </row>
    <row r="2863" spans="3:6" x14ac:dyDescent="0.2">
      <c r="C2863" s="161"/>
      <c r="D2863" s="161"/>
      <c r="E2863" s="161"/>
      <c r="F2863" s="161"/>
    </row>
    <row r="2864" spans="3:6" x14ac:dyDescent="0.2">
      <c r="C2864" s="161"/>
      <c r="D2864" s="161"/>
      <c r="E2864" s="161"/>
      <c r="F2864" s="161"/>
    </row>
    <row r="2865" spans="3:6" x14ac:dyDescent="0.2">
      <c r="C2865" s="161"/>
      <c r="D2865" s="161"/>
      <c r="E2865" s="161"/>
      <c r="F2865" s="161"/>
    </row>
    <row r="2866" spans="3:6" x14ac:dyDescent="0.2">
      <c r="C2866" s="161"/>
      <c r="D2866" s="161"/>
      <c r="E2866" s="161"/>
      <c r="F2866" s="161"/>
    </row>
    <row r="2867" spans="3:6" x14ac:dyDescent="0.2">
      <c r="C2867" s="161"/>
      <c r="D2867" s="161"/>
      <c r="E2867" s="161"/>
      <c r="F2867" s="161"/>
    </row>
    <row r="2868" spans="3:6" x14ac:dyDescent="0.2">
      <c r="C2868" s="161"/>
      <c r="D2868" s="161"/>
      <c r="E2868" s="161"/>
      <c r="F2868" s="161"/>
    </row>
    <row r="2869" spans="3:6" x14ac:dyDescent="0.2">
      <c r="C2869" s="161"/>
      <c r="D2869" s="161"/>
      <c r="E2869" s="161"/>
      <c r="F2869" s="161"/>
    </row>
    <row r="2870" spans="3:6" x14ac:dyDescent="0.2">
      <c r="C2870" s="161"/>
      <c r="D2870" s="161"/>
      <c r="E2870" s="161"/>
      <c r="F2870" s="161"/>
    </row>
    <row r="2871" spans="3:6" x14ac:dyDescent="0.2">
      <c r="C2871" s="161"/>
      <c r="D2871" s="161"/>
      <c r="E2871" s="161"/>
      <c r="F2871" s="161"/>
    </row>
    <row r="2872" spans="3:6" x14ac:dyDescent="0.2">
      <c r="C2872" s="161"/>
      <c r="D2872" s="161"/>
      <c r="E2872" s="161"/>
      <c r="F2872" s="161"/>
    </row>
    <row r="2873" spans="3:6" x14ac:dyDescent="0.2">
      <c r="C2873" s="161"/>
      <c r="D2873" s="161"/>
      <c r="E2873" s="161"/>
      <c r="F2873" s="161"/>
    </row>
    <row r="2874" spans="3:6" x14ac:dyDescent="0.2">
      <c r="C2874" s="161"/>
      <c r="D2874" s="161"/>
      <c r="E2874" s="161"/>
      <c r="F2874" s="161"/>
    </row>
    <row r="2875" spans="3:6" x14ac:dyDescent="0.2">
      <c r="C2875" s="161"/>
      <c r="D2875" s="161"/>
      <c r="E2875" s="161"/>
      <c r="F2875" s="161"/>
    </row>
    <row r="2876" spans="3:6" x14ac:dyDescent="0.2">
      <c r="C2876" s="161"/>
      <c r="D2876" s="161"/>
      <c r="E2876" s="161"/>
      <c r="F2876" s="161"/>
    </row>
    <row r="2877" spans="3:6" x14ac:dyDescent="0.2">
      <c r="C2877" s="161"/>
      <c r="D2877" s="161"/>
      <c r="E2877" s="161"/>
      <c r="F2877" s="161"/>
    </row>
    <row r="2878" spans="3:6" x14ac:dyDescent="0.2">
      <c r="C2878" s="161"/>
      <c r="D2878" s="161"/>
      <c r="E2878" s="161"/>
      <c r="F2878" s="161"/>
    </row>
    <row r="2879" spans="3:6" x14ac:dyDescent="0.2">
      <c r="C2879" s="161"/>
      <c r="D2879" s="161"/>
      <c r="E2879" s="161"/>
      <c r="F2879" s="161"/>
    </row>
    <row r="2880" spans="3:6" x14ac:dyDescent="0.2">
      <c r="C2880" s="161"/>
      <c r="D2880" s="161"/>
      <c r="E2880" s="161"/>
      <c r="F2880" s="161"/>
    </row>
    <row r="2881" spans="3:6" x14ac:dyDescent="0.2">
      <c r="C2881" s="161"/>
      <c r="D2881" s="161"/>
      <c r="E2881" s="161"/>
      <c r="F2881" s="161"/>
    </row>
    <row r="2882" spans="3:6" x14ac:dyDescent="0.2">
      <c r="C2882" s="161"/>
      <c r="D2882" s="161"/>
      <c r="E2882" s="161"/>
      <c r="F2882" s="161"/>
    </row>
    <row r="2883" spans="3:6" x14ac:dyDescent="0.2">
      <c r="C2883" s="161"/>
      <c r="D2883" s="161"/>
      <c r="E2883" s="161"/>
      <c r="F2883" s="161"/>
    </row>
    <row r="2884" spans="3:6" x14ac:dyDescent="0.2">
      <c r="C2884" s="161"/>
      <c r="D2884" s="161"/>
      <c r="E2884" s="161"/>
      <c r="F2884" s="161"/>
    </row>
    <row r="2885" spans="3:6" x14ac:dyDescent="0.2">
      <c r="C2885" s="161"/>
      <c r="D2885" s="161"/>
      <c r="E2885" s="161"/>
      <c r="F2885" s="161"/>
    </row>
    <row r="2886" spans="3:6" x14ac:dyDescent="0.2">
      <c r="C2886" s="161"/>
      <c r="D2886" s="161"/>
      <c r="E2886" s="161"/>
      <c r="F2886" s="161"/>
    </row>
    <row r="2887" spans="3:6" x14ac:dyDescent="0.2">
      <c r="C2887" s="161"/>
      <c r="D2887" s="161"/>
      <c r="E2887" s="161"/>
      <c r="F2887" s="161"/>
    </row>
    <row r="2888" spans="3:6" x14ac:dyDescent="0.2">
      <c r="C2888" s="161"/>
      <c r="D2888" s="161"/>
      <c r="E2888" s="161"/>
      <c r="F2888" s="161"/>
    </row>
    <row r="2889" spans="3:6" x14ac:dyDescent="0.2">
      <c r="C2889" s="161"/>
      <c r="D2889" s="161"/>
      <c r="E2889" s="161"/>
      <c r="F2889" s="161"/>
    </row>
    <row r="2890" spans="3:6" x14ac:dyDescent="0.2">
      <c r="C2890" s="161"/>
      <c r="D2890" s="161"/>
      <c r="E2890" s="161"/>
      <c r="F2890" s="161"/>
    </row>
    <row r="2891" spans="3:6" x14ac:dyDescent="0.2">
      <c r="C2891" s="161"/>
      <c r="D2891" s="161"/>
      <c r="E2891" s="161"/>
      <c r="F2891" s="161"/>
    </row>
    <row r="2892" spans="3:6" x14ac:dyDescent="0.2">
      <c r="C2892" s="161"/>
      <c r="D2892" s="161"/>
      <c r="E2892" s="161"/>
      <c r="F2892" s="161"/>
    </row>
    <row r="2893" spans="3:6" x14ac:dyDescent="0.2">
      <c r="C2893" s="161"/>
      <c r="D2893" s="161"/>
      <c r="E2893" s="161"/>
      <c r="F2893" s="161"/>
    </row>
    <row r="2894" spans="3:6" x14ac:dyDescent="0.2">
      <c r="C2894" s="161"/>
      <c r="D2894" s="161"/>
      <c r="E2894" s="161"/>
      <c r="F2894" s="161"/>
    </row>
    <row r="2895" spans="3:6" x14ac:dyDescent="0.2">
      <c r="C2895" s="161"/>
      <c r="D2895" s="161"/>
      <c r="E2895" s="161"/>
      <c r="F2895" s="161"/>
    </row>
    <row r="2896" spans="3:6" x14ac:dyDescent="0.2">
      <c r="C2896" s="161"/>
      <c r="D2896" s="161"/>
      <c r="E2896" s="161"/>
      <c r="F2896" s="161"/>
    </row>
    <row r="2897" spans="3:6" x14ac:dyDescent="0.2">
      <c r="C2897" s="161"/>
      <c r="D2897" s="161"/>
      <c r="E2897" s="161"/>
      <c r="F2897" s="161"/>
    </row>
    <row r="2898" spans="3:6" x14ac:dyDescent="0.2">
      <c r="C2898" s="161"/>
      <c r="D2898" s="161"/>
      <c r="E2898" s="161"/>
      <c r="F2898" s="161"/>
    </row>
    <row r="2899" spans="3:6" x14ac:dyDescent="0.2">
      <c r="C2899" s="161"/>
      <c r="D2899" s="161"/>
      <c r="E2899" s="161"/>
      <c r="F2899" s="161"/>
    </row>
    <row r="2900" spans="3:6" x14ac:dyDescent="0.2">
      <c r="C2900" s="161"/>
      <c r="D2900" s="161"/>
      <c r="E2900" s="161"/>
      <c r="F2900" s="161"/>
    </row>
    <row r="2901" spans="3:6" x14ac:dyDescent="0.2">
      <c r="C2901" s="161"/>
      <c r="D2901" s="161"/>
      <c r="E2901" s="161"/>
      <c r="F2901" s="161"/>
    </row>
    <row r="2902" spans="3:6" x14ac:dyDescent="0.2">
      <c r="C2902" s="161"/>
      <c r="D2902" s="161"/>
      <c r="E2902" s="161"/>
      <c r="F2902" s="161"/>
    </row>
    <row r="2903" spans="3:6" x14ac:dyDescent="0.2">
      <c r="C2903" s="161"/>
      <c r="D2903" s="161"/>
      <c r="E2903" s="161"/>
      <c r="F2903" s="161"/>
    </row>
    <row r="2904" spans="3:6" x14ac:dyDescent="0.2">
      <c r="C2904" s="161"/>
      <c r="D2904" s="161"/>
      <c r="E2904" s="161"/>
      <c r="F2904" s="161"/>
    </row>
    <row r="2905" spans="3:6" x14ac:dyDescent="0.2">
      <c r="C2905" s="161"/>
      <c r="D2905" s="161"/>
      <c r="E2905" s="161"/>
      <c r="F2905" s="161"/>
    </row>
    <row r="2906" spans="3:6" x14ac:dyDescent="0.2">
      <c r="C2906" s="161"/>
      <c r="D2906" s="161"/>
      <c r="E2906" s="161"/>
      <c r="F2906" s="161"/>
    </row>
    <row r="2907" spans="3:6" x14ac:dyDescent="0.2">
      <c r="C2907" s="161"/>
      <c r="D2907" s="161"/>
      <c r="E2907" s="161"/>
      <c r="F2907" s="161"/>
    </row>
    <row r="2908" spans="3:6" x14ac:dyDescent="0.2">
      <c r="C2908" s="161"/>
      <c r="D2908" s="161"/>
      <c r="E2908" s="161"/>
      <c r="F2908" s="161"/>
    </row>
    <row r="2909" spans="3:6" x14ac:dyDescent="0.2">
      <c r="C2909" s="161"/>
      <c r="D2909" s="161"/>
      <c r="E2909" s="161"/>
      <c r="F2909" s="161"/>
    </row>
    <row r="2910" spans="3:6" x14ac:dyDescent="0.2">
      <c r="C2910" s="161"/>
      <c r="D2910" s="161"/>
      <c r="E2910" s="161"/>
      <c r="F2910" s="161"/>
    </row>
    <row r="2911" spans="3:6" x14ac:dyDescent="0.2">
      <c r="C2911" s="161"/>
      <c r="D2911" s="161"/>
      <c r="E2911" s="161"/>
      <c r="F2911" s="161"/>
    </row>
    <row r="2912" spans="3:6" x14ac:dyDescent="0.2">
      <c r="C2912" s="161"/>
      <c r="D2912" s="161"/>
      <c r="E2912" s="161"/>
      <c r="F2912" s="161"/>
    </row>
    <row r="2913" spans="3:6" x14ac:dyDescent="0.2">
      <c r="C2913" s="161"/>
      <c r="D2913" s="161"/>
      <c r="E2913" s="161"/>
      <c r="F2913" s="161"/>
    </row>
    <row r="2914" spans="3:6" x14ac:dyDescent="0.2">
      <c r="C2914" s="161"/>
      <c r="D2914" s="161"/>
      <c r="E2914" s="161"/>
      <c r="F2914" s="161"/>
    </row>
    <row r="2915" spans="3:6" x14ac:dyDescent="0.2">
      <c r="C2915" s="161"/>
      <c r="D2915" s="161"/>
      <c r="E2915" s="161"/>
      <c r="F2915" s="161"/>
    </row>
    <row r="2916" spans="3:6" x14ac:dyDescent="0.2">
      <c r="C2916" s="161"/>
      <c r="D2916" s="161"/>
      <c r="E2916" s="161"/>
      <c r="F2916" s="161"/>
    </row>
    <row r="2917" spans="3:6" x14ac:dyDescent="0.2">
      <c r="C2917" s="161"/>
      <c r="D2917" s="161"/>
      <c r="E2917" s="161"/>
      <c r="F2917" s="161"/>
    </row>
    <row r="2918" spans="3:6" x14ac:dyDescent="0.2">
      <c r="C2918" s="161"/>
      <c r="D2918" s="161"/>
      <c r="E2918" s="161"/>
      <c r="F2918" s="161"/>
    </row>
    <row r="2919" spans="3:6" x14ac:dyDescent="0.2">
      <c r="C2919" s="161"/>
      <c r="D2919" s="161"/>
      <c r="E2919" s="161"/>
      <c r="F2919" s="161"/>
    </row>
    <row r="2920" spans="3:6" x14ac:dyDescent="0.2">
      <c r="C2920" s="161"/>
      <c r="D2920" s="161"/>
      <c r="E2920" s="161"/>
      <c r="F2920" s="161"/>
    </row>
    <row r="2921" spans="3:6" x14ac:dyDescent="0.2">
      <c r="C2921" s="161"/>
      <c r="D2921" s="161"/>
      <c r="E2921" s="161"/>
      <c r="F2921" s="161"/>
    </row>
    <row r="2922" spans="3:6" x14ac:dyDescent="0.2">
      <c r="C2922" s="161"/>
      <c r="D2922" s="161"/>
      <c r="E2922" s="161"/>
      <c r="F2922" s="161"/>
    </row>
    <row r="2923" spans="3:6" x14ac:dyDescent="0.2">
      <c r="C2923" s="161"/>
      <c r="D2923" s="161"/>
      <c r="E2923" s="161"/>
      <c r="F2923" s="161"/>
    </row>
    <row r="2924" spans="3:6" x14ac:dyDescent="0.2">
      <c r="C2924" s="161"/>
      <c r="D2924" s="161"/>
      <c r="E2924" s="161"/>
      <c r="F2924" s="161"/>
    </row>
    <row r="2925" spans="3:6" x14ac:dyDescent="0.2">
      <c r="C2925" s="161"/>
      <c r="D2925" s="161"/>
      <c r="E2925" s="161"/>
      <c r="F2925" s="161"/>
    </row>
    <row r="2926" spans="3:6" x14ac:dyDescent="0.2">
      <c r="C2926" s="161"/>
      <c r="D2926" s="161"/>
      <c r="E2926" s="161"/>
      <c r="F2926" s="161"/>
    </row>
    <row r="2927" spans="3:6" x14ac:dyDescent="0.2">
      <c r="C2927" s="161"/>
      <c r="D2927" s="161"/>
      <c r="E2927" s="161"/>
      <c r="F2927" s="161"/>
    </row>
    <row r="2928" spans="3:6" x14ac:dyDescent="0.2">
      <c r="C2928" s="161"/>
      <c r="D2928" s="161"/>
      <c r="E2928" s="161"/>
      <c r="F2928" s="161"/>
    </row>
    <row r="2929" spans="3:6" x14ac:dyDescent="0.2">
      <c r="C2929" s="161"/>
      <c r="D2929" s="161"/>
      <c r="E2929" s="161"/>
      <c r="F2929" s="161"/>
    </row>
    <row r="2930" spans="3:6" x14ac:dyDescent="0.2">
      <c r="C2930" s="161"/>
      <c r="D2930" s="161"/>
      <c r="E2930" s="161"/>
      <c r="F2930" s="161"/>
    </row>
    <row r="2931" spans="3:6" x14ac:dyDescent="0.2">
      <c r="C2931" s="161"/>
      <c r="D2931" s="161"/>
      <c r="E2931" s="161"/>
      <c r="F2931" s="161"/>
    </row>
    <row r="2932" spans="3:6" x14ac:dyDescent="0.2">
      <c r="C2932" s="161"/>
      <c r="D2932" s="161"/>
      <c r="E2932" s="161"/>
      <c r="F2932" s="161"/>
    </row>
    <row r="2933" spans="3:6" x14ac:dyDescent="0.2">
      <c r="C2933" s="161"/>
      <c r="D2933" s="161"/>
      <c r="E2933" s="161"/>
      <c r="F2933" s="161"/>
    </row>
    <row r="2934" spans="3:6" x14ac:dyDescent="0.2">
      <c r="C2934" s="161"/>
      <c r="D2934" s="161"/>
      <c r="E2934" s="161"/>
      <c r="F2934" s="161"/>
    </row>
    <row r="2935" spans="3:6" x14ac:dyDescent="0.2">
      <c r="C2935" s="161"/>
      <c r="D2935" s="161"/>
      <c r="E2935" s="161"/>
      <c r="F2935" s="161"/>
    </row>
    <row r="2936" spans="3:6" x14ac:dyDescent="0.2">
      <c r="C2936" s="161"/>
      <c r="D2936" s="161"/>
      <c r="E2936" s="161"/>
      <c r="F2936" s="161"/>
    </row>
    <row r="2937" spans="3:6" x14ac:dyDescent="0.2">
      <c r="C2937" s="161"/>
      <c r="D2937" s="161"/>
      <c r="E2937" s="161"/>
      <c r="F2937" s="161"/>
    </row>
    <row r="2938" spans="3:6" x14ac:dyDescent="0.2">
      <c r="C2938" s="161"/>
      <c r="D2938" s="161"/>
      <c r="E2938" s="161"/>
      <c r="F2938" s="161"/>
    </row>
    <row r="2939" spans="3:6" x14ac:dyDescent="0.2">
      <c r="C2939" s="161"/>
      <c r="D2939" s="161"/>
      <c r="E2939" s="161"/>
      <c r="F2939" s="161"/>
    </row>
    <row r="2940" spans="3:6" x14ac:dyDescent="0.2">
      <c r="C2940" s="161"/>
      <c r="D2940" s="161"/>
      <c r="E2940" s="161"/>
      <c r="F2940" s="161"/>
    </row>
    <row r="2941" spans="3:6" x14ac:dyDescent="0.2">
      <c r="C2941" s="161"/>
      <c r="D2941" s="161"/>
      <c r="E2941" s="161"/>
      <c r="F2941" s="161"/>
    </row>
    <row r="2942" spans="3:6" x14ac:dyDescent="0.2">
      <c r="C2942" s="161"/>
      <c r="D2942" s="161"/>
      <c r="E2942" s="161"/>
      <c r="F2942" s="161"/>
    </row>
    <row r="2943" spans="3:6" x14ac:dyDescent="0.2">
      <c r="C2943" s="161"/>
      <c r="D2943" s="161"/>
      <c r="E2943" s="161"/>
      <c r="F2943" s="161"/>
    </row>
    <row r="2944" spans="3:6" x14ac:dyDescent="0.2">
      <c r="C2944" s="161"/>
      <c r="D2944" s="161"/>
      <c r="E2944" s="161"/>
      <c r="F2944" s="161"/>
    </row>
    <row r="2945" spans="3:6" x14ac:dyDescent="0.2">
      <c r="C2945" s="161"/>
      <c r="D2945" s="161"/>
      <c r="E2945" s="161"/>
      <c r="F2945" s="161"/>
    </row>
    <row r="2946" spans="3:6" x14ac:dyDescent="0.2">
      <c r="C2946" s="161"/>
      <c r="D2946" s="161"/>
      <c r="E2946" s="161"/>
      <c r="F2946" s="161"/>
    </row>
    <row r="2947" spans="3:6" x14ac:dyDescent="0.2">
      <c r="C2947" s="161"/>
      <c r="D2947" s="161"/>
      <c r="E2947" s="161"/>
      <c r="F2947" s="161"/>
    </row>
    <row r="2948" spans="3:6" x14ac:dyDescent="0.2">
      <c r="C2948" s="161"/>
      <c r="D2948" s="161"/>
      <c r="E2948" s="161"/>
      <c r="F2948" s="161"/>
    </row>
    <row r="2949" spans="3:6" x14ac:dyDescent="0.2">
      <c r="C2949" s="161"/>
      <c r="D2949" s="161"/>
      <c r="E2949" s="161"/>
      <c r="F2949" s="161"/>
    </row>
    <row r="2950" spans="3:6" x14ac:dyDescent="0.2">
      <c r="C2950" s="161"/>
      <c r="D2950" s="161"/>
      <c r="E2950" s="161"/>
      <c r="F2950" s="161"/>
    </row>
    <row r="2951" spans="3:6" x14ac:dyDescent="0.2">
      <c r="C2951" s="161"/>
      <c r="D2951" s="161"/>
      <c r="E2951" s="161"/>
      <c r="F2951" s="161"/>
    </row>
    <row r="2952" spans="3:6" x14ac:dyDescent="0.2">
      <c r="C2952" s="161"/>
      <c r="D2952" s="161"/>
      <c r="E2952" s="161"/>
      <c r="F2952" s="161"/>
    </row>
    <row r="2953" spans="3:6" x14ac:dyDescent="0.2">
      <c r="C2953" s="161"/>
      <c r="D2953" s="161"/>
      <c r="E2953" s="161"/>
      <c r="F2953" s="161"/>
    </row>
    <row r="2954" spans="3:6" x14ac:dyDescent="0.2">
      <c r="C2954" s="161"/>
      <c r="D2954" s="161"/>
      <c r="E2954" s="161"/>
      <c r="F2954" s="161"/>
    </row>
    <row r="2955" spans="3:6" x14ac:dyDescent="0.2">
      <c r="C2955" s="161"/>
      <c r="D2955" s="161"/>
      <c r="E2955" s="161"/>
      <c r="F2955" s="161"/>
    </row>
    <row r="2956" spans="3:6" x14ac:dyDescent="0.2">
      <c r="C2956" s="161"/>
      <c r="D2956" s="161"/>
      <c r="E2956" s="161"/>
      <c r="F2956" s="161"/>
    </row>
    <row r="2957" spans="3:6" x14ac:dyDescent="0.2">
      <c r="C2957" s="161"/>
      <c r="D2957" s="161"/>
      <c r="E2957" s="161"/>
      <c r="F2957" s="161"/>
    </row>
    <row r="2958" spans="3:6" x14ac:dyDescent="0.2">
      <c r="C2958" s="161"/>
      <c r="D2958" s="161"/>
      <c r="E2958" s="161"/>
      <c r="F2958" s="161"/>
    </row>
    <row r="2959" spans="3:6" x14ac:dyDescent="0.2">
      <c r="C2959" s="161"/>
      <c r="D2959" s="161"/>
      <c r="E2959" s="161"/>
      <c r="F2959" s="161"/>
    </row>
    <row r="2960" spans="3:6" x14ac:dyDescent="0.2">
      <c r="C2960" s="161"/>
      <c r="D2960" s="161"/>
      <c r="E2960" s="161"/>
      <c r="F2960" s="161"/>
    </row>
    <row r="2961" spans="3:6" x14ac:dyDescent="0.2">
      <c r="C2961" s="161"/>
      <c r="D2961" s="161"/>
      <c r="E2961" s="161"/>
      <c r="F2961" s="161"/>
    </row>
    <row r="2962" spans="3:6" x14ac:dyDescent="0.2">
      <c r="C2962" s="161"/>
      <c r="D2962" s="161"/>
      <c r="E2962" s="161"/>
      <c r="F2962" s="161"/>
    </row>
    <row r="2963" spans="3:6" x14ac:dyDescent="0.2">
      <c r="C2963" s="161"/>
      <c r="D2963" s="161"/>
      <c r="E2963" s="161"/>
      <c r="F2963" s="161"/>
    </row>
    <row r="2964" spans="3:6" x14ac:dyDescent="0.2">
      <c r="C2964" s="161"/>
      <c r="D2964" s="161"/>
      <c r="E2964" s="161"/>
      <c r="F2964" s="161"/>
    </row>
    <row r="2965" spans="3:6" x14ac:dyDescent="0.2">
      <c r="C2965" s="161"/>
      <c r="D2965" s="161"/>
      <c r="E2965" s="161"/>
      <c r="F2965" s="161"/>
    </row>
    <row r="2966" spans="3:6" x14ac:dyDescent="0.2">
      <c r="C2966" s="161"/>
      <c r="D2966" s="161"/>
      <c r="E2966" s="161"/>
      <c r="F2966" s="161"/>
    </row>
    <row r="2967" spans="3:6" x14ac:dyDescent="0.2">
      <c r="C2967" s="161"/>
      <c r="D2967" s="161"/>
      <c r="E2967" s="161"/>
      <c r="F2967" s="161"/>
    </row>
    <row r="2968" spans="3:6" x14ac:dyDescent="0.2">
      <c r="C2968" s="161"/>
      <c r="D2968" s="161"/>
      <c r="E2968" s="161"/>
      <c r="F2968" s="161"/>
    </row>
    <row r="2969" spans="3:6" x14ac:dyDescent="0.2">
      <c r="C2969" s="161"/>
      <c r="D2969" s="161"/>
      <c r="E2969" s="161"/>
      <c r="F2969" s="161"/>
    </row>
    <row r="2970" spans="3:6" x14ac:dyDescent="0.2">
      <c r="C2970" s="161"/>
      <c r="D2970" s="161"/>
      <c r="E2970" s="161"/>
      <c r="F2970" s="161"/>
    </row>
    <row r="2971" spans="3:6" x14ac:dyDescent="0.2">
      <c r="C2971" s="161"/>
      <c r="D2971" s="161"/>
      <c r="E2971" s="161"/>
      <c r="F2971" s="161"/>
    </row>
    <row r="2972" spans="3:6" x14ac:dyDescent="0.2">
      <c r="C2972" s="161"/>
      <c r="D2972" s="161"/>
      <c r="E2972" s="161"/>
      <c r="F2972" s="161"/>
    </row>
    <row r="2973" spans="3:6" x14ac:dyDescent="0.2">
      <c r="C2973" s="161"/>
      <c r="D2973" s="161"/>
      <c r="E2973" s="161"/>
      <c r="F2973" s="161"/>
    </row>
    <row r="2974" spans="3:6" x14ac:dyDescent="0.2">
      <c r="C2974" s="161"/>
      <c r="D2974" s="161"/>
      <c r="E2974" s="161"/>
      <c r="F2974" s="161"/>
    </row>
    <row r="2975" spans="3:6" x14ac:dyDescent="0.2">
      <c r="C2975" s="161"/>
      <c r="D2975" s="161"/>
      <c r="E2975" s="161"/>
      <c r="F2975" s="161"/>
    </row>
    <row r="2976" spans="3:6" x14ac:dyDescent="0.2">
      <c r="C2976" s="161"/>
      <c r="D2976" s="161"/>
      <c r="E2976" s="161"/>
      <c r="F2976" s="161"/>
    </row>
    <row r="2977" spans="3:6" x14ac:dyDescent="0.2">
      <c r="C2977" s="161"/>
      <c r="D2977" s="161"/>
      <c r="E2977" s="161"/>
      <c r="F2977" s="161"/>
    </row>
    <row r="2978" spans="3:6" x14ac:dyDescent="0.2">
      <c r="C2978" s="161"/>
      <c r="D2978" s="161"/>
      <c r="E2978" s="161"/>
      <c r="F2978" s="161"/>
    </row>
    <row r="2979" spans="3:6" x14ac:dyDescent="0.2">
      <c r="C2979" s="161"/>
      <c r="D2979" s="161"/>
      <c r="E2979" s="161"/>
      <c r="F2979" s="161"/>
    </row>
    <row r="2980" spans="3:6" x14ac:dyDescent="0.2">
      <c r="C2980" s="161"/>
      <c r="D2980" s="161"/>
      <c r="E2980" s="161"/>
      <c r="F2980" s="161"/>
    </row>
    <row r="2981" spans="3:6" x14ac:dyDescent="0.2">
      <c r="C2981" s="161"/>
      <c r="D2981" s="161"/>
      <c r="E2981" s="161"/>
      <c r="F2981" s="161"/>
    </row>
    <row r="2982" spans="3:6" x14ac:dyDescent="0.2">
      <c r="C2982" s="161"/>
      <c r="D2982" s="161"/>
      <c r="E2982" s="161"/>
      <c r="F2982" s="161"/>
    </row>
    <row r="2983" spans="3:6" x14ac:dyDescent="0.2">
      <c r="C2983" s="161"/>
      <c r="D2983" s="161"/>
      <c r="E2983" s="161"/>
      <c r="F2983" s="161"/>
    </row>
    <row r="2984" spans="3:6" x14ac:dyDescent="0.2">
      <c r="C2984" s="161"/>
      <c r="D2984" s="161"/>
      <c r="E2984" s="161"/>
      <c r="F2984" s="161"/>
    </row>
    <row r="2985" spans="3:6" x14ac:dyDescent="0.2">
      <c r="C2985" s="161"/>
      <c r="D2985" s="161"/>
      <c r="E2985" s="161"/>
      <c r="F2985" s="161"/>
    </row>
    <row r="2986" spans="3:6" x14ac:dyDescent="0.2">
      <c r="C2986" s="161"/>
      <c r="D2986" s="161"/>
      <c r="E2986" s="161"/>
      <c r="F2986" s="161"/>
    </row>
    <row r="2987" spans="3:6" x14ac:dyDescent="0.2">
      <c r="C2987" s="161"/>
      <c r="D2987" s="161"/>
      <c r="E2987" s="161"/>
      <c r="F2987" s="161"/>
    </row>
    <row r="2988" spans="3:6" x14ac:dyDescent="0.2">
      <c r="C2988" s="161"/>
      <c r="D2988" s="161"/>
      <c r="E2988" s="161"/>
      <c r="F2988" s="161"/>
    </row>
    <row r="2989" spans="3:6" x14ac:dyDescent="0.2">
      <c r="C2989" s="161"/>
      <c r="D2989" s="161"/>
      <c r="E2989" s="161"/>
      <c r="F2989" s="161"/>
    </row>
    <row r="2990" spans="3:6" x14ac:dyDescent="0.2">
      <c r="C2990" s="161"/>
      <c r="D2990" s="161"/>
      <c r="E2990" s="161"/>
      <c r="F2990" s="161"/>
    </row>
    <row r="2991" spans="3:6" x14ac:dyDescent="0.2">
      <c r="C2991" s="161"/>
      <c r="D2991" s="161"/>
      <c r="E2991" s="161"/>
      <c r="F2991" s="161"/>
    </row>
    <row r="2992" spans="3:6" x14ac:dyDescent="0.2">
      <c r="C2992" s="161"/>
      <c r="D2992" s="161"/>
      <c r="E2992" s="161"/>
      <c r="F2992" s="161"/>
    </row>
    <row r="2993" spans="3:6" x14ac:dyDescent="0.2">
      <c r="C2993" s="161"/>
      <c r="D2993" s="161"/>
      <c r="E2993" s="161"/>
      <c r="F2993" s="161"/>
    </row>
    <row r="2994" spans="3:6" x14ac:dyDescent="0.2">
      <c r="C2994" s="161"/>
      <c r="D2994" s="161"/>
      <c r="E2994" s="161"/>
      <c r="F2994" s="161"/>
    </row>
    <row r="2995" spans="3:6" x14ac:dyDescent="0.2">
      <c r="C2995" s="161"/>
      <c r="D2995" s="161"/>
      <c r="E2995" s="161"/>
      <c r="F2995" s="161"/>
    </row>
    <row r="2996" spans="3:6" x14ac:dyDescent="0.2">
      <c r="C2996" s="161"/>
      <c r="D2996" s="161"/>
      <c r="E2996" s="161"/>
      <c r="F2996" s="161"/>
    </row>
    <row r="2997" spans="3:6" x14ac:dyDescent="0.2">
      <c r="C2997" s="161"/>
      <c r="D2997" s="161"/>
      <c r="E2997" s="161"/>
      <c r="F2997" s="161"/>
    </row>
    <row r="2998" spans="3:6" x14ac:dyDescent="0.2">
      <c r="C2998" s="161"/>
      <c r="D2998" s="161"/>
      <c r="E2998" s="161"/>
      <c r="F2998" s="161"/>
    </row>
    <row r="2999" spans="3:6" x14ac:dyDescent="0.2">
      <c r="C2999" s="161"/>
      <c r="D2999" s="161"/>
      <c r="E2999" s="161"/>
      <c r="F2999" s="161"/>
    </row>
    <row r="3000" spans="3:6" x14ac:dyDescent="0.2">
      <c r="C3000" s="161"/>
      <c r="D3000" s="161"/>
      <c r="E3000" s="161"/>
      <c r="F3000" s="161"/>
    </row>
    <row r="3001" spans="3:6" x14ac:dyDescent="0.2">
      <c r="C3001" s="161"/>
      <c r="D3001" s="161"/>
      <c r="E3001" s="161"/>
      <c r="F3001" s="161"/>
    </row>
    <row r="3002" spans="3:6" x14ac:dyDescent="0.2">
      <c r="C3002" s="161"/>
      <c r="D3002" s="161"/>
      <c r="E3002" s="161"/>
      <c r="F3002" s="161"/>
    </row>
    <row r="3003" spans="3:6" x14ac:dyDescent="0.2">
      <c r="C3003" s="161"/>
      <c r="D3003" s="161"/>
      <c r="E3003" s="161"/>
      <c r="F3003" s="161"/>
    </row>
    <row r="3004" spans="3:6" x14ac:dyDescent="0.2">
      <c r="C3004" s="161"/>
      <c r="D3004" s="161"/>
      <c r="E3004" s="161"/>
      <c r="F3004" s="161"/>
    </row>
    <row r="3005" spans="3:6" x14ac:dyDescent="0.2">
      <c r="C3005" s="161"/>
      <c r="D3005" s="161"/>
      <c r="E3005" s="161"/>
      <c r="F3005" s="161"/>
    </row>
    <row r="3006" spans="3:6" x14ac:dyDescent="0.2">
      <c r="C3006" s="161"/>
      <c r="D3006" s="161"/>
      <c r="E3006" s="161"/>
      <c r="F3006" s="161"/>
    </row>
    <row r="3007" spans="3:6" x14ac:dyDescent="0.2">
      <c r="C3007" s="161"/>
      <c r="D3007" s="161"/>
      <c r="E3007" s="161"/>
      <c r="F3007" s="161"/>
    </row>
    <row r="3008" spans="3:6" x14ac:dyDescent="0.2">
      <c r="C3008" s="161"/>
      <c r="D3008" s="161"/>
      <c r="E3008" s="161"/>
      <c r="F3008" s="161"/>
    </row>
    <row r="3009" spans="3:6" x14ac:dyDescent="0.2">
      <c r="C3009" s="161"/>
      <c r="D3009" s="161"/>
      <c r="E3009" s="161"/>
      <c r="F3009" s="161"/>
    </row>
    <row r="3010" spans="3:6" x14ac:dyDescent="0.2">
      <c r="C3010" s="161"/>
      <c r="D3010" s="161"/>
      <c r="E3010" s="161"/>
      <c r="F3010" s="161"/>
    </row>
    <row r="3011" spans="3:6" x14ac:dyDescent="0.2">
      <c r="C3011" s="161"/>
      <c r="D3011" s="161"/>
      <c r="E3011" s="161"/>
      <c r="F3011" s="161"/>
    </row>
    <row r="3012" spans="3:6" x14ac:dyDescent="0.2">
      <c r="C3012" s="161"/>
      <c r="D3012" s="161"/>
      <c r="E3012" s="161"/>
      <c r="F3012" s="161"/>
    </row>
    <row r="3013" spans="3:6" x14ac:dyDescent="0.2">
      <c r="C3013" s="161"/>
      <c r="D3013" s="161"/>
      <c r="E3013" s="161"/>
      <c r="F3013" s="161"/>
    </row>
    <row r="3014" spans="3:6" x14ac:dyDescent="0.2">
      <c r="C3014" s="161"/>
      <c r="D3014" s="161"/>
      <c r="E3014" s="161"/>
      <c r="F3014" s="161"/>
    </row>
    <row r="3015" spans="3:6" x14ac:dyDescent="0.2">
      <c r="C3015" s="161"/>
      <c r="D3015" s="161"/>
      <c r="E3015" s="161"/>
      <c r="F3015" s="161"/>
    </row>
    <row r="3016" spans="3:6" x14ac:dyDescent="0.2">
      <c r="C3016" s="161"/>
      <c r="D3016" s="161"/>
      <c r="E3016" s="161"/>
      <c r="F3016" s="161"/>
    </row>
    <row r="3017" spans="3:6" x14ac:dyDescent="0.2">
      <c r="C3017" s="161"/>
      <c r="D3017" s="161"/>
      <c r="E3017" s="161"/>
      <c r="F3017" s="161"/>
    </row>
    <row r="3018" spans="3:6" x14ac:dyDescent="0.2">
      <c r="C3018" s="161"/>
      <c r="D3018" s="161"/>
      <c r="E3018" s="161"/>
      <c r="F3018" s="161"/>
    </row>
    <row r="3019" spans="3:6" x14ac:dyDescent="0.2">
      <c r="C3019" s="161"/>
      <c r="D3019" s="161"/>
      <c r="E3019" s="161"/>
      <c r="F3019" s="161"/>
    </row>
    <row r="3020" spans="3:6" x14ac:dyDescent="0.2">
      <c r="C3020" s="161"/>
      <c r="D3020" s="161"/>
      <c r="E3020" s="161"/>
      <c r="F3020" s="161"/>
    </row>
    <row r="3021" spans="3:6" x14ac:dyDescent="0.2">
      <c r="C3021" s="161"/>
      <c r="D3021" s="161"/>
      <c r="E3021" s="161"/>
      <c r="F3021" s="161"/>
    </row>
    <row r="3022" spans="3:6" x14ac:dyDescent="0.2">
      <c r="C3022" s="161"/>
      <c r="D3022" s="161"/>
      <c r="E3022" s="161"/>
      <c r="F3022" s="161"/>
    </row>
    <row r="3023" spans="3:6" x14ac:dyDescent="0.2">
      <c r="C3023" s="161"/>
      <c r="D3023" s="161"/>
      <c r="E3023" s="161"/>
      <c r="F3023" s="161"/>
    </row>
    <row r="3024" spans="3:6" x14ac:dyDescent="0.2">
      <c r="C3024" s="161"/>
      <c r="D3024" s="161"/>
      <c r="E3024" s="161"/>
      <c r="F3024" s="161"/>
    </row>
    <row r="3025" spans="3:6" x14ac:dyDescent="0.2">
      <c r="C3025" s="161"/>
      <c r="D3025" s="161"/>
      <c r="E3025" s="161"/>
      <c r="F3025" s="161"/>
    </row>
    <row r="3026" spans="3:6" x14ac:dyDescent="0.2">
      <c r="C3026" s="161"/>
      <c r="D3026" s="161"/>
      <c r="E3026" s="161"/>
      <c r="F3026" s="161"/>
    </row>
    <row r="3027" spans="3:6" x14ac:dyDescent="0.2">
      <c r="C3027" s="161"/>
      <c r="D3027" s="161"/>
      <c r="E3027" s="161"/>
      <c r="F3027" s="161"/>
    </row>
    <row r="3028" spans="3:6" x14ac:dyDescent="0.2">
      <c r="C3028" s="161"/>
      <c r="D3028" s="161"/>
      <c r="E3028" s="161"/>
      <c r="F3028" s="161"/>
    </row>
    <row r="3029" spans="3:6" x14ac:dyDescent="0.2">
      <c r="C3029" s="161"/>
      <c r="D3029" s="161"/>
      <c r="E3029" s="161"/>
      <c r="F3029" s="161"/>
    </row>
    <row r="3030" spans="3:6" x14ac:dyDescent="0.2">
      <c r="C3030" s="161"/>
      <c r="D3030" s="161"/>
      <c r="E3030" s="161"/>
      <c r="F3030" s="161"/>
    </row>
    <row r="3031" spans="3:6" x14ac:dyDescent="0.2">
      <c r="C3031" s="161"/>
      <c r="D3031" s="161"/>
      <c r="E3031" s="161"/>
      <c r="F3031" s="161"/>
    </row>
    <row r="3032" spans="3:6" x14ac:dyDescent="0.2">
      <c r="C3032" s="161"/>
      <c r="D3032" s="161"/>
      <c r="E3032" s="161"/>
      <c r="F3032" s="161"/>
    </row>
    <row r="3033" spans="3:6" x14ac:dyDescent="0.2">
      <c r="C3033" s="161"/>
      <c r="D3033" s="161"/>
      <c r="E3033" s="161"/>
      <c r="F3033" s="161"/>
    </row>
    <row r="3034" spans="3:6" x14ac:dyDescent="0.2">
      <c r="C3034" s="161"/>
      <c r="D3034" s="161"/>
      <c r="E3034" s="161"/>
      <c r="F3034" s="161"/>
    </row>
    <row r="3035" spans="3:6" x14ac:dyDescent="0.2">
      <c r="C3035" s="161"/>
      <c r="D3035" s="161"/>
      <c r="E3035" s="161"/>
      <c r="F3035" s="161"/>
    </row>
    <row r="3036" spans="3:6" x14ac:dyDescent="0.2">
      <c r="C3036" s="161"/>
      <c r="D3036" s="161"/>
      <c r="E3036" s="161"/>
      <c r="F3036" s="161"/>
    </row>
    <row r="3037" spans="3:6" x14ac:dyDescent="0.2">
      <c r="C3037" s="161"/>
      <c r="D3037" s="161"/>
      <c r="E3037" s="161"/>
      <c r="F3037" s="161"/>
    </row>
    <row r="3038" spans="3:6" x14ac:dyDescent="0.2">
      <c r="C3038" s="161"/>
      <c r="D3038" s="161"/>
      <c r="E3038" s="161"/>
      <c r="F3038" s="161"/>
    </row>
    <row r="3039" spans="3:6" x14ac:dyDescent="0.2">
      <c r="C3039" s="161"/>
      <c r="D3039" s="161"/>
      <c r="E3039" s="161"/>
      <c r="F3039" s="161"/>
    </row>
    <row r="3040" spans="3:6" x14ac:dyDescent="0.2">
      <c r="C3040" s="161"/>
      <c r="D3040" s="161"/>
      <c r="E3040" s="161"/>
      <c r="F3040" s="161"/>
    </row>
    <row r="3041" spans="3:6" x14ac:dyDescent="0.2">
      <c r="C3041" s="161"/>
      <c r="D3041" s="161"/>
      <c r="E3041" s="161"/>
      <c r="F3041" s="161"/>
    </row>
    <row r="3042" spans="3:6" x14ac:dyDescent="0.2">
      <c r="C3042" s="161"/>
      <c r="D3042" s="161"/>
      <c r="E3042" s="161"/>
      <c r="F3042" s="161"/>
    </row>
    <row r="3043" spans="3:6" x14ac:dyDescent="0.2">
      <c r="C3043" s="161"/>
      <c r="D3043" s="161"/>
      <c r="E3043" s="161"/>
      <c r="F3043" s="161"/>
    </row>
    <row r="3044" spans="3:6" x14ac:dyDescent="0.2">
      <c r="C3044" s="161"/>
      <c r="D3044" s="161"/>
      <c r="E3044" s="161"/>
      <c r="F3044" s="161"/>
    </row>
    <row r="3045" spans="3:6" x14ac:dyDescent="0.2">
      <c r="C3045" s="161"/>
      <c r="D3045" s="161"/>
      <c r="E3045" s="161"/>
      <c r="F3045" s="161"/>
    </row>
    <row r="3046" spans="3:6" x14ac:dyDescent="0.2">
      <c r="C3046" s="161"/>
      <c r="D3046" s="161"/>
      <c r="E3046" s="161"/>
      <c r="F3046" s="161"/>
    </row>
    <row r="3047" spans="3:6" x14ac:dyDescent="0.2">
      <c r="C3047" s="161"/>
      <c r="D3047" s="161"/>
      <c r="E3047" s="161"/>
      <c r="F3047" s="161"/>
    </row>
    <row r="3048" spans="3:6" x14ac:dyDescent="0.2">
      <c r="C3048" s="161"/>
      <c r="D3048" s="161"/>
      <c r="E3048" s="161"/>
      <c r="F3048" s="161"/>
    </row>
    <row r="3049" spans="3:6" x14ac:dyDescent="0.2">
      <c r="C3049" s="161"/>
      <c r="D3049" s="161"/>
      <c r="E3049" s="161"/>
      <c r="F3049" s="161"/>
    </row>
    <row r="3050" spans="3:6" x14ac:dyDescent="0.2">
      <c r="C3050" s="161"/>
      <c r="D3050" s="161"/>
      <c r="E3050" s="161"/>
      <c r="F3050" s="161"/>
    </row>
    <row r="3051" spans="3:6" x14ac:dyDescent="0.2">
      <c r="C3051" s="161"/>
      <c r="D3051" s="161"/>
      <c r="E3051" s="161"/>
      <c r="F3051" s="161"/>
    </row>
    <row r="3052" spans="3:6" x14ac:dyDescent="0.2">
      <c r="C3052" s="161"/>
      <c r="D3052" s="161"/>
      <c r="E3052" s="161"/>
      <c r="F3052" s="161"/>
    </row>
    <row r="3053" spans="3:6" x14ac:dyDescent="0.2">
      <c r="C3053" s="161"/>
      <c r="D3053" s="161"/>
      <c r="E3053" s="161"/>
      <c r="F3053" s="161"/>
    </row>
    <row r="3054" spans="3:6" x14ac:dyDescent="0.2">
      <c r="C3054" s="161"/>
      <c r="D3054" s="161"/>
      <c r="E3054" s="161"/>
      <c r="F3054" s="161"/>
    </row>
    <row r="3055" spans="3:6" x14ac:dyDescent="0.2">
      <c r="C3055" s="161"/>
      <c r="D3055" s="161"/>
      <c r="E3055" s="161"/>
      <c r="F3055" s="161"/>
    </row>
    <row r="3056" spans="3:6" x14ac:dyDescent="0.2">
      <c r="C3056" s="161"/>
      <c r="D3056" s="161"/>
      <c r="E3056" s="161"/>
      <c r="F3056" s="161"/>
    </row>
    <row r="3057" spans="3:6" x14ac:dyDescent="0.2">
      <c r="C3057" s="161"/>
      <c r="D3057" s="161"/>
      <c r="E3057" s="161"/>
      <c r="F3057" s="161"/>
    </row>
    <row r="3058" spans="3:6" x14ac:dyDescent="0.2">
      <c r="C3058" s="161"/>
      <c r="D3058" s="161"/>
      <c r="E3058" s="161"/>
      <c r="F3058" s="161"/>
    </row>
    <row r="3059" spans="3:6" x14ac:dyDescent="0.2">
      <c r="C3059" s="161"/>
      <c r="D3059" s="161"/>
      <c r="E3059" s="161"/>
      <c r="F3059" s="161"/>
    </row>
    <row r="3060" spans="3:6" x14ac:dyDescent="0.2">
      <c r="C3060" s="161"/>
      <c r="D3060" s="161"/>
      <c r="E3060" s="161"/>
      <c r="F3060" s="161"/>
    </row>
    <row r="3061" spans="3:6" x14ac:dyDescent="0.2">
      <c r="C3061" s="161"/>
      <c r="D3061" s="161"/>
      <c r="E3061" s="161"/>
      <c r="F3061" s="161"/>
    </row>
    <row r="3062" spans="3:6" x14ac:dyDescent="0.2">
      <c r="C3062" s="161"/>
      <c r="D3062" s="161"/>
      <c r="E3062" s="161"/>
      <c r="F3062" s="161"/>
    </row>
    <row r="3063" spans="3:6" x14ac:dyDescent="0.2">
      <c r="C3063" s="161"/>
      <c r="D3063" s="161"/>
      <c r="E3063" s="161"/>
      <c r="F3063" s="161"/>
    </row>
    <row r="3064" spans="3:6" x14ac:dyDescent="0.2">
      <c r="C3064" s="161"/>
      <c r="D3064" s="161"/>
      <c r="E3064" s="161"/>
      <c r="F3064" s="161"/>
    </row>
    <row r="3065" spans="3:6" x14ac:dyDescent="0.2">
      <c r="C3065" s="161"/>
      <c r="D3065" s="161"/>
      <c r="E3065" s="161"/>
      <c r="F3065" s="161"/>
    </row>
    <row r="3066" spans="3:6" x14ac:dyDescent="0.2">
      <c r="C3066" s="161"/>
      <c r="D3066" s="161"/>
      <c r="E3066" s="161"/>
      <c r="F3066" s="161"/>
    </row>
    <row r="3067" spans="3:6" x14ac:dyDescent="0.2">
      <c r="C3067" s="161"/>
      <c r="D3067" s="161"/>
      <c r="E3067" s="161"/>
      <c r="F3067" s="161"/>
    </row>
    <row r="3068" spans="3:6" x14ac:dyDescent="0.2">
      <c r="C3068" s="161"/>
      <c r="D3068" s="161"/>
      <c r="E3068" s="161"/>
      <c r="F3068" s="161"/>
    </row>
    <row r="3069" spans="3:6" x14ac:dyDescent="0.2">
      <c r="C3069" s="161"/>
      <c r="D3069" s="161"/>
      <c r="E3069" s="161"/>
      <c r="F3069" s="161"/>
    </row>
    <row r="3070" spans="3:6" x14ac:dyDescent="0.2">
      <c r="C3070" s="161"/>
      <c r="D3070" s="161"/>
      <c r="E3070" s="161"/>
      <c r="F3070" s="161"/>
    </row>
    <row r="3071" spans="3:6" x14ac:dyDescent="0.2">
      <c r="C3071" s="161"/>
      <c r="D3071" s="161"/>
      <c r="E3071" s="161"/>
      <c r="F3071" s="161"/>
    </row>
    <row r="3072" spans="3:6" x14ac:dyDescent="0.2">
      <c r="C3072" s="161"/>
      <c r="D3072" s="161"/>
      <c r="E3072" s="161"/>
      <c r="F3072" s="161"/>
    </row>
    <row r="3073" spans="3:6" x14ac:dyDescent="0.2">
      <c r="C3073" s="161"/>
      <c r="D3073" s="161"/>
      <c r="E3073" s="161"/>
      <c r="F3073" s="161"/>
    </row>
    <row r="3074" spans="3:6" x14ac:dyDescent="0.2">
      <c r="C3074" s="161"/>
      <c r="D3074" s="161"/>
      <c r="E3074" s="161"/>
      <c r="F3074" s="161"/>
    </row>
    <row r="3075" spans="3:6" x14ac:dyDescent="0.2">
      <c r="C3075" s="161"/>
      <c r="D3075" s="161"/>
      <c r="E3075" s="161"/>
      <c r="F3075" s="161"/>
    </row>
    <row r="3076" spans="3:6" x14ac:dyDescent="0.2">
      <c r="C3076" s="161"/>
      <c r="D3076" s="161"/>
      <c r="E3076" s="161"/>
      <c r="F3076" s="161"/>
    </row>
    <row r="3077" spans="3:6" x14ac:dyDescent="0.2">
      <c r="C3077" s="161"/>
      <c r="D3077" s="161"/>
      <c r="E3077" s="161"/>
      <c r="F3077" s="161"/>
    </row>
    <row r="3078" spans="3:6" x14ac:dyDescent="0.2">
      <c r="C3078" s="161"/>
      <c r="D3078" s="161"/>
      <c r="E3078" s="161"/>
      <c r="F3078" s="161"/>
    </row>
    <row r="3079" spans="3:6" x14ac:dyDescent="0.2">
      <c r="C3079" s="161"/>
      <c r="D3079" s="161"/>
      <c r="E3079" s="161"/>
      <c r="F3079" s="161"/>
    </row>
    <row r="3080" spans="3:6" x14ac:dyDescent="0.2">
      <c r="C3080" s="161"/>
      <c r="D3080" s="161"/>
      <c r="E3080" s="161"/>
      <c r="F3080" s="161"/>
    </row>
    <row r="3081" spans="3:6" x14ac:dyDescent="0.2">
      <c r="C3081" s="161"/>
      <c r="D3081" s="161"/>
      <c r="E3081" s="161"/>
      <c r="F3081" s="161"/>
    </row>
    <row r="3082" spans="3:6" x14ac:dyDescent="0.2">
      <c r="C3082" s="161"/>
      <c r="D3082" s="161"/>
      <c r="E3082" s="161"/>
      <c r="F3082" s="161"/>
    </row>
    <row r="3083" spans="3:6" x14ac:dyDescent="0.2">
      <c r="C3083" s="161"/>
      <c r="D3083" s="161"/>
      <c r="E3083" s="161"/>
      <c r="F3083" s="161"/>
    </row>
    <row r="3084" spans="3:6" x14ac:dyDescent="0.2">
      <c r="C3084" s="161"/>
      <c r="D3084" s="161"/>
      <c r="E3084" s="161"/>
      <c r="F3084" s="161"/>
    </row>
    <row r="3085" spans="3:6" x14ac:dyDescent="0.2">
      <c r="C3085" s="161"/>
      <c r="D3085" s="161"/>
      <c r="E3085" s="161"/>
      <c r="F3085" s="161"/>
    </row>
    <row r="3086" spans="3:6" x14ac:dyDescent="0.2">
      <c r="C3086" s="161"/>
      <c r="D3086" s="161"/>
      <c r="E3086" s="161"/>
      <c r="F3086" s="161"/>
    </row>
    <row r="3087" spans="3:6" x14ac:dyDescent="0.2">
      <c r="C3087" s="161"/>
      <c r="D3087" s="161"/>
      <c r="E3087" s="161"/>
      <c r="F3087" s="161"/>
    </row>
    <row r="3088" spans="3:6" x14ac:dyDescent="0.2">
      <c r="C3088" s="161"/>
      <c r="D3088" s="161"/>
      <c r="E3088" s="161"/>
      <c r="F3088" s="161"/>
    </row>
    <row r="3089" spans="3:6" x14ac:dyDescent="0.2">
      <c r="C3089" s="161"/>
      <c r="D3089" s="161"/>
      <c r="E3089" s="161"/>
      <c r="F3089" s="161"/>
    </row>
    <row r="3090" spans="3:6" x14ac:dyDescent="0.2">
      <c r="C3090" s="161"/>
      <c r="D3090" s="161"/>
      <c r="E3090" s="161"/>
      <c r="F3090" s="161"/>
    </row>
    <row r="3091" spans="3:6" x14ac:dyDescent="0.2">
      <c r="C3091" s="161"/>
      <c r="D3091" s="161"/>
      <c r="E3091" s="161"/>
      <c r="F3091" s="161"/>
    </row>
    <row r="3092" spans="3:6" x14ac:dyDescent="0.2">
      <c r="C3092" s="161"/>
      <c r="D3092" s="161"/>
      <c r="E3092" s="161"/>
      <c r="F3092" s="161"/>
    </row>
    <row r="3093" spans="3:6" x14ac:dyDescent="0.2">
      <c r="C3093" s="161"/>
      <c r="D3093" s="161"/>
      <c r="E3093" s="161"/>
      <c r="F3093" s="161"/>
    </row>
    <row r="3094" spans="3:6" x14ac:dyDescent="0.2">
      <c r="C3094" s="161"/>
      <c r="D3094" s="161"/>
      <c r="E3094" s="161"/>
      <c r="F3094" s="161"/>
    </row>
    <row r="3095" spans="3:6" x14ac:dyDescent="0.2">
      <c r="C3095" s="161"/>
      <c r="D3095" s="161"/>
      <c r="E3095" s="161"/>
      <c r="F3095" s="161"/>
    </row>
    <row r="3096" spans="3:6" x14ac:dyDescent="0.2">
      <c r="C3096" s="161"/>
      <c r="D3096" s="161"/>
      <c r="E3096" s="161"/>
      <c r="F3096" s="161"/>
    </row>
    <row r="3097" spans="3:6" x14ac:dyDescent="0.2">
      <c r="C3097" s="161"/>
      <c r="D3097" s="161"/>
      <c r="E3097" s="161"/>
      <c r="F3097" s="161"/>
    </row>
    <row r="3098" spans="3:6" x14ac:dyDescent="0.2">
      <c r="C3098" s="161"/>
      <c r="D3098" s="161"/>
      <c r="E3098" s="161"/>
      <c r="F3098" s="161"/>
    </row>
    <row r="3099" spans="3:6" x14ac:dyDescent="0.2">
      <c r="C3099" s="161"/>
      <c r="D3099" s="161"/>
      <c r="E3099" s="161"/>
      <c r="F3099" s="161"/>
    </row>
    <row r="3100" spans="3:6" x14ac:dyDescent="0.2">
      <c r="C3100" s="161"/>
      <c r="D3100" s="161"/>
      <c r="E3100" s="161"/>
      <c r="F3100" s="161"/>
    </row>
    <row r="3101" spans="3:6" x14ac:dyDescent="0.2">
      <c r="C3101" s="161"/>
      <c r="D3101" s="161"/>
      <c r="E3101" s="161"/>
      <c r="F3101" s="161"/>
    </row>
    <row r="3102" spans="3:6" x14ac:dyDescent="0.2">
      <c r="C3102" s="161"/>
      <c r="D3102" s="161"/>
      <c r="E3102" s="161"/>
      <c r="F3102" s="161"/>
    </row>
    <row r="3103" spans="3:6" x14ac:dyDescent="0.2">
      <c r="C3103" s="161"/>
      <c r="D3103" s="161"/>
      <c r="E3103" s="161"/>
      <c r="F3103" s="161"/>
    </row>
    <row r="3104" spans="3:6" x14ac:dyDescent="0.2">
      <c r="C3104" s="161"/>
      <c r="D3104" s="161"/>
      <c r="E3104" s="161"/>
      <c r="F3104" s="161"/>
    </row>
    <row r="3105" spans="3:6" x14ac:dyDescent="0.2">
      <c r="C3105" s="161"/>
      <c r="D3105" s="161"/>
      <c r="E3105" s="161"/>
      <c r="F3105" s="161"/>
    </row>
    <row r="3106" spans="3:6" x14ac:dyDescent="0.2">
      <c r="C3106" s="161"/>
      <c r="D3106" s="161"/>
      <c r="E3106" s="161"/>
      <c r="F3106" s="161"/>
    </row>
    <row r="3107" spans="3:6" x14ac:dyDescent="0.2">
      <c r="C3107" s="161"/>
      <c r="D3107" s="161"/>
      <c r="E3107" s="161"/>
      <c r="F3107" s="161"/>
    </row>
    <row r="3108" spans="3:6" x14ac:dyDescent="0.2">
      <c r="C3108" s="161"/>
      <c r="D3108" s="161"/>
      <c r="E3108" s="161"/>
      <c r="F3108" s="161"/>
    </row>
    <row r="3109" spans="3:6" x14ac:dyDescent="0.2">
      <c r="C3109" s="161"/>
      <c r="D3109" s="161"/>
      <c r="E3109" s="161"/>
      <c r="F3109" s="161"/>
    </row>
    <row r="3110" spans="3:6" x14ac:dyDescent="0.2">
      <c r="C3110" s="161"/>
      <c r="D3110" s="161"/>
      <c r="E3110" s="161"/>
      <c r="F3110" s="161"/>
    </row>
    <row r="3111" spans="3:6" x14ac:dyDescent="0.2">
      <c r="C3111" s="161"/>
      <c r="D3111" s="161"/>
      <c r="E3111" s="161"/>
      <c r="F3111" s="161"/>
    </row>
    <row r="3112" spans="3:6" x14ac:dyDescent="0.2">
      <c r="C3112" s="161"/>
      <c r="D3112" s="161"/>
      <c r="E3112" s="161"/>
      <c r="F3112" s="161"/>
    </row>
    <row r="3113" spans="3:6" x14ac:dyDescent="0.2">
      <c r="C3113" s="161"/>
      <c r="D3113" s="161"/>
      <c r="E3113" s="161"/>
      <c r="F3113" s="161"/>
    </row>
    <row r="3114" spans="3:6" x14ac:dyDescent="0.2">
      <c r="C3114" s="161"/>
      <c r="D3114" s="161"/>
      <c r="E3114" s="161"/>
      <c r="F3114" s="161"/>
    </row>
    <row r="3115" spans="3:6" x14ac:dyDescent="0.2">
      <c r="C3115" s="161"/>
      <c r="D3115" s="161"/>
      <c r="E3115" s="161"/>
      <c r="F3115" s="161"/>
    </row>
    <row r="3116" spans="3:6" x14ac:dyDescent="0.2">
      <c r="C3116" s="161"/>
      <c r="D3116" s="161"/>
      <c r="E3116" s="161"/>
      <c r="F3116" s="161"/>
    </row>
    <row r="3117" spans="3:6" x14ac:dyDescent="0.2">
      <c r="C3117" s="161"/>
      <c r="D3117" s="161"/>
      <c r="E3117" s="161"/>
      <c r="F3117" s="161"/>
    </row>
    <row r="3118" spans="3:6" x14ac:dyDescent="0.2">
      <c r="C3118" s="161"/>
      <c r="D3118" s="161"/>
      <c r="E3118" s="161"/>
      <c r="F3118" s="161"/>
    </row>
    <row r="3119" spans="3:6" x14ac:dyDescent="0.2">
      <c r="C3119" s="161"/>
      <c r="D3119" s="161"/>
      <c r="E3119" s="161"/>
      <c r="F3119" s="161"/>
    </row>
    <row r="3120" spans="3:6" x14ac:dyDescent="0.2">
      <c r="C3120" s="161"/>
      <c r="D3120" s="161"/>
      <c r="E3120" s="161"/>
      <c r="F3120" s="161"/>
    </row>
    <row r="3121" spans="3:6" x14ac:dyDescent="0.2">
      <c r="C3121" s="161"/>
      <c r="D3121" s="161"/>
      <c r="E3121" s="161"/>
      <c r="F3121" s="161"/>
    </row>
    <row r="3122" spans="3:6" x14ac:dyDescent="0.2">
      <c r="C3122" s="161"/>
      <c r="D3122" s="161"/>
      <c r="E3122" s="161"/>
      <c r="F3122" s="161"/>
    </row>
    <row r="3123" spans="3:6" x14ac:dyDescent="0.2">
      <c r="C3123" s="161"/>
      <c r="D3123" s="161"/>
      <c r="E3123" s="161"/>
      <c r="F3123" s="161"/>
    </row>
    <row r="3124" spans="3:6" x14ac:dyDescent="0.2">
      <c r="C3124" s="161"/>
      <c r="D3124" s="161"/>
      <c r="E3124" s="161"/>
      <c r="F3124" s="161"/>
    </row>
    <row r="3125" spans="3:6" x14ac:dyDescent="0.2">
      <c r="C3125" s="161"/>
      <c r="D3125" s="161"/>
      <c r="E3125" s="161"/>
      <c r="F3125" s="161"/>
    </row>
    <row r="3126" spans="3:6" x14ac:dyDescent="0.2">
      <c r="C3126" s="161"/>
      <c r="D3126" s="161"/>
      <c r="E3126" s="161"/>
      <c r="F3126" s="161"/>
    </row>
    <row r="3127" spans="3:6" x14ac:dyDescent="0.2">
      <c r="C3127" s="161"/>
      <c r="D3127" s="161"/>
      <c r="E3127" s="161"/>
      <c r="F3127" s="161"/>
    </row>
    <row r="3128" spans="3:6" x14ac:dyDescent="0.2">
      <c r="C3128" s="161"/>
      <c r="D3128" s="161"/>
      <c r="E3128" s="161"/>
      <c r="F3128" s="161"/>
    </row>
    <row r="3129" spans="3:6" x14ac:dyDescent="0.2">
      <c r="C3129" s="161"/>
      <c r="D3129" s="161"/>
      <c r="E3129" s="161"/>
      <c r="F3129" s="161"/>
    </row>
    <row r="3130" spans="3:6" x14ac:dyDescent="0.2">
      <c r="C3130" s="161"/>
      <c r="D3130" s="161"/>
      <c r="E3130" s="161"/>
      <c r="F3130" s="161"/>
    </row>
    <row r="3131" spans="3:6" x14ac:dyDescent="0.2">
      <c r="C3131" s="161"/>
      <c r="D3131" s="161"/>
      <c r="E3131" s="161"/>
      <c r="F3131" s="161"/>
    </row>
    <row r="3132" spans="3:6" x14ac:dyDescent="0.2">
      <c r="C3132" s="161"/>
      <c r="D3132" s="161"/>
      <c r="E3132" s="161"/>
      <c r="F3132" s="161"/>
    </row>
    <row r="3133" spans="3:6" x14ac:dyDescent="0.2">
      <c r="C3133" s="161"/>
      <c r="D3133" s="161"/>
      <c r="E3133" s="161"/>
      <c r="F3133" s="161"/>
    </row>
    <row r="3134" spans="3:6" x14ac:dyDescent="0.2">
      <c r="C3134" s="161"/>
      <c r="D3134" s="161"/>
      <c r="E3134" s="161"/>
      <c r="F3134" s="161"/>
    </row>
    <row r="3135" spans="3:6" x14ac:dyDescent="0.2">
      <c r="C3135" s="161"/>
      <c r="D3135" s="161"/>
      <c r="E3135" s="161"/>
      <c r="F3135" s="161"/>
    </row>
    <row r="3136" spans="3:6" x14ac:dyDescent="0.2">
      <c r="C3136" s="161"/>
      <c r="D3136" s="161"/>
      <c r="E3136" s="161"/>
      <c r="F3136" s="161"/>
    </row>
    <row r="3137" spans="3:6" x14ac:dyDescent="0.2">
      <c r="C3137" s="161"/>
      <c r="D3137" s="161"/>
      <c r="E3137" s="161"/>
      <c r="F3137" s="161"/>
    </row>
    <row r="3138" spans="3:6" x14ac:dyDescent="0.2">
      <c r="C3138" s="161"/>
      <c r="D3138" s="161"/>
      <c r="E3138" s="161"/>
      <c r="F3138" s="161"/>
    </row>
    <row r="3139" spans="3:6" x14ac:dyDescent="0.2">
      <c r="C3139" s="161"/>
      <c r="D3139" s="161"/>
      <c r="E3139" s="161"/>
      <c r="F3139" s="161"/>
    </row>
    <row r="3140" spans="3:6" x14ac:dyDescent="0.2">
      <c r="C3140" s="161"/>
      <c r="D3140" s="161"/>
      <c r="E3140" s="161"/>
      <c r="F3140" s="161"/>
    </row>
    <row r="3141" spans="3:6" x14ac:dyDescent="0.2">
      <c r="C3141" s="161"/>
      <c r="D3141" s="161"/>
      <c r="E3141" s="161"/>
      <c r="F3141" s="161"/>
    </row>
    <row r="3142" spans="3:6" x14ac:dyDescent="0.2">
      <c r="C3142" s="161"/>
      <c r="D3142" s="161"/>
      <c r="E3142" s="161"/>
      <c r="F3142" s="161"/>
    </row>
    <row r="3143" spans="3:6" x14ac:dyDescent="0.2">
      <c r="C3143" s="161"/>
      <c r="D3143" s="161"/>
      <c r="E3143" s="161"/>
      <c r="F3143" s="161"/>
    </row>
    <row r="3144" spans="3:6" x14ac:dyDescent="0.2">
      <c r="C3144" s="161"/>
      <c r="D3144" s="161"/>
      <c r="E3144" s="161"/>
      <c r="F3144" s="161"/>
    </row>
    <row r="3145" spans="3:6" x14ac:dyDescent="0.2">
      <c r="C3145" s="161"/>
      <c r="D3145" s="161"/>
      <c r="E3145" s="161"/>
      <c r="F3145" s="161"/>
    </row>
    <row r="3146" spans="3:6" x14ac:dyDescent="0.2">
      <c r="C3146" s="161"/>
      <c r="D3146" s="161"/>
      <c r="E3146" s="161"/>
      <c r="F3146" s="161"/>
    </row>
    <row r="3147" spans="3:6" x14ac:dyDescent="0.2">
      <c r="C3147" s="161"/>
      <c r="D3147" s="161"/>
      <c r="E3147" s="161"/>
      <c r="F3147" s="161"/>
    </row>
    <row r="3148" spans="3:6" x14ac:dyDescent="0.2">
      <c r="C3148" s="161"/>
      <c r="D3148" s="161"/>
      <c r="E3148" s="161"/>
      <c r="F3148" s="161"/>
    </row>
    <row r="3149" spans="3:6" x14ac:dyDescent="0.2">
      <c r="C3149" s="161"/>
      <c r="D3149" s="161"/>
      <c r="E3149" s="161"/>
      <c r="F3149" s="161"/>
    </row>
    <row r="3150" spans="3:6" x14ac:dyDescent="0.2">
      <c r="C3150" s="161"/>
      <c r="D3150" s="161"/>
      <c r="E3150" s="161"/>
      <c r="F3150" s="161"/>
    </row>
    <row r="3151" spans="3:6" x14ac:dyDescent="0.2">
      <c r="C3151" s="161"/>
      <c r="D3151" s="161"/>
      <c r="E3151" s="161"/>
      <c r="F3151" s="161"/>
    </row>
    <row r="3152" spans="3:6" x14ac:dyDescent="0.2">
      <c r="C3152" s="161"/>
      <c r="D3152" s="161"/>
      <c r="E3152" s="161"/>
      <c r="F3152" s="161"/>
    </row>
    <row r="3153" spans="3:6" x14ac:dyDescent="0.2">
      <c r="C3153" s="161"/>
      <c r="D3153" s="161"/>
      <c r="E3153" s="161"/>
      <c r="F3153" s="161"/>
    </row>
    <row r="3154" spans="3:6" x14ac:dyDescent="0.2">
      <c r="C3154" s="161"/>
      <c r="D3154" s="161"/>
      <c r="E3154" s="161"/>
      <c r="F3154" s="161"/>
    </row>
    <row r="3155" spans="3:6" x14ac:dyDescent="0.2">
      <c r="C3155" s="161"/>
      <c r="D3155" s="161"/>
      <c r="E3155" s="161"/>
      <c r="F3155" s="161"/>
    </row>
    <row r="3156" spans="3:6" x14ac:dyDescent="0.2">
      <c r="C3156" s="161"/>
      <c r="D3156" s="161"/>
      <c r="E3156" s="161"/>
      <c r="F3156" s="161"/>
    </row>
    <row r="3157" spans="3:6" x14ac:dyDescent="0.2">
      <c r="C3157" s="161"/>
      <c r="D3157" s="161"/>
      <c r="E3157" s="161"/>
      <c r="F3157" s="161"/>
    </row>
    <row r="3158" spans="3:6" x14ac:dyDescent="0.2">
      <c r="C3158" s="161"/>
      <c r="D3158" s="161"/>
      <c r="E3158" s="161"/>
      <c r="F3158" s="161"/>
    </row>
    <row r="3159" spans="3:6" x14ac:dyDescent="0.2">
      <c r="C3159" s="161"/>
      <c r="D3159" s="161"/>
      <c r="E3159" s="161"/>
      <c r="F3159" s="161"/>
    </row>
    <row r="3160" spans="3:6" x14ac:dyDescent="0.2">
      <c r="C3160" s="161"/>
      <c r="D3160" s="161"/>
      <c r="E3160" s="161"/>
      <c r="F3160" s="161"/>
    </row>
    <row r="3161" spans="3:6" x14ac:dyDescent="0.2">
      <c r="C3161" s="161"/>
      <c r="D3161" s="161"/>
      <c r="E3161" s="161"/>
      <c r="F3161" s="161"/>
    </row>
    <row r="3162" spans="3:6" x14ac:dyDescent="0.2">
      <c r="C3162" s="161"/>
      <c r="D3162" s="161"/>
      <c r="E3162" s="161"/>
      <c r="F3162" s="161"/>
    </row>
    <row r="3163" spans="3:6" x14ac:dyDescent="0.2">
      <c r="C3163" s="161"/>
      <c r="D3163" s="161"/>
      <c r="E3163" s="161"/>
      <c r="F3163" s="161"/>
    </row>
    <row r="3164" spans="3:6" x14ac:dyDescent="0.2">
      <c r="C3164" s="161"/>
      <c r="D3164" s="161"/>
      <c r="E3164" s="161"/>
      <c r="F3164" s="161"/>
    </row>
    <row r="3165" spans="3:6" x14ac:dyDescent="0.2">
      <c r="C3165" s="161"/>
      <c r="D3165" s="161"/>
      <c r="E3165" s="161"/>
      <c r="F3165" s="161"/>
    </row>
    <row r="3166" spans="3:6" x14ac:dyDescent="0.2">
      <c r="C3166" s="161"/>
      <c r="D3166" s="161"/>
      <c r="E3166" s="161"/>
      <c r="F3166" s="161"/>
    </row>
    <row r="3167" spans="3:6" x14ac:dyDescent="0.2">
      <c r="C3167" s="161"/>
      <c r="D3167" s="161"/>
      <c r="E3167" s="161"/>
      <c r="F3167" s="161"/>
    </row>
    <row r="3168" spans="3:6" x14ac:dyDescent="0.2">
      <c r="C3168" s="161"/>
      <c r="D3168" s="161"/>
      <c r="E3168" s="161"/>
      <c r="F3168" s="161"/>
    </row>
    <row r="3169" spans="3:6" x14ac:dyDescent="0.2">
      <c r="C3169" s="161"/>
      <c r="D3169" s="161"/>
      <c r="E3169" s="161"/>
      <c r="F3169" s="161"/>
    </row>
    <row r="3170" spans="3:6" x14ac:dyDescent="0.2">
      <c r="C3170" s="161"/>
      <c r="D3170" s="161"/>
      <c r="E3170" s="161"/>
      <c r="F3170" s="161"/>
    </row>
    <row r="3171" spans="3:6" x14ac:dyDescent="0.2">
      <c r="C3171" s="161"/>
      <c r="D3171" s="161"/>
      <c r="E3171" s="161"/>
      <c r="F3171" s="161"/>
    </row>
    <row r="3172" spans="3:6" x14ac:dyDescent="0.2">
      <c r="C3172" s="161"/>
      <c r="D3172" s="161"/>
      <c r="E3172" s="161"/>
      <c r="F3172" s="161"/>
    </row>
    <row r="3173" spans="3:6" x14ac:dyDescent="0.2">
      <c r="C3173" s="161"/>
      <c r="D3173" s="161"/>
      <c r="E3173" s="161"/>
      <c r="F3173" s="161"/>
    </row>
    <row r="3174" spans="3:6" x14ac:dyDescent="0.2">
      <c r="C3174" s="161"/>
      <c r="D3174" s="161"/>
      <c r="E3174" s="161"/>
      <c r="F3174" s="161"/>
    </row>
    <row r="3175" spans="3:6" x14ac:dyDescent="0.2">
      <c r="C3175" s="161"/>
      <c r="D3175" s="161"/>
      <c r="E3175" s="161"/>
      <c r="F3175" s="161"/>
    </row>
    <row r="3176" spans="3:6" x14ac:dyDescent="0.2">
      <c r="C3176" s="161"/>
      <c r="D3176" s="161"/>
      <c r="E3176" s="161"/>
      <c r="F3176" s="161"/>
    </row>
    <row r="3177" spans="3:6" x14ac:dyDescent="0.2">
      <c r="C3177" s="161"/>
      <c r="D3177" s="161"/>
      <c r="E3177" s="161"/>
      <c r="F3177" s="161"/>
    </row>
    <row r="3178" spans="3:6" x14ac:dyDescent="0.2">
      <c r="C3178" s="161"/>
      <c r="D3178" s="161"/>
      <c r="E3178" s="161"/>
      <c r="F3178" s="161"/>
    </row>
    <row r="3179" spans="3:6" x14ac:dyDescent="0.2">
      <c r="C3179" s="161"/>
      <c r="D3179" s="161"/>
      <c r="E3179" s="161"/>
      <c r="F3179" s="161"/>
    </row>
    <row r="3180" spans="3:6" x14ac:dyDescent="0.2">
      <c r="C3180" s="161"/>
      <c r="D3180" s="161"/>
      <c r="E3180" s="161"/>
      <c r="F3180" s="161"/>
    </row>
    <row r="3181" spans="3:6" x14ac:dyDescent="0.2">
      <c r="C3181" s="161"/>
      <c r="D3181" s="161"/>
      <c r="E3181" s="161"/>
      <c r="F3181" s="161"/>
    </row>
    <row r="3182" spans="3:6" x14ac:dyDescent="0.2">
      <c r="C3182" s="161"/>
      <c r="D3182" s="161"/>
      <c r="E3182" s="161"/>
      <c r="F3182" s="161"/>
    </row>
    <row r="3183" spans="3:6" x14ac:dyDescent="0.2">
      <c r="C3183" s="161"/>
      <c r="D3183" s="161"/>
      <c r="E3183" s="161"/>
      <c r="F3183" s="161"/>
    </row>
    <row r="3184" spans="3:6" x14ac:dyDescent="0.2">
      <c r="C3184" s="161"/>
      <c r="D3184" s="161"/>
      <c r="E3184" s="161"/>
      <c r="F3184" s="161"/>
    </row>
    <row r="3185" spans="3:6" x14ac:dyDescent="0.2">
      <c r="C3185" s="161"/>
      <c r="D3185" s="161"/>
      <c r="E3185" s="161"/>
      <c r="F3185" s="161"/>
    </row>
    <row r="3186" spans="3:6" x14ac:dyDescent="0.2">
      <c r="C3186" s="161"/>
      <c r="D3186" s="161"/>
      <c r="E3186" s="161"/>
      <c r="F3186" s="161"/>
    </row>
    <row r="3187" spans="3:6" x14ac:dyDescent="0.2">
      <c r="C3187" s="161"/>
      <c r="D3187" s="161"/>
      <c r="E3187" s="161"/>
      <c r="F3187" s="161"/>
    </row>
    <row r="3188" spans="3:6" x14ac:dyDescent="0.2">
      <c r="C3188" s="161"/>
      <c r="D3188" s="161"/>
      <c r="E3188" s="161"/>
      <c r="F3188" s="161"/>
    </row>
    <row r="3189" spans="3:6" x14ac:dyDescent="0.2">
      <c r="C3189" s="161"/>
      <c r="D3189" s="161"/>
      <c r="E3189" s="161"/>
      <c r="F3189" s="161"/>
    </row>
    <row r="3190" spans="3:6" x14ac:dyDescent="0.2">
      <c r="C3190" s="161"/>
      <c r="D3190" s="161"/>
      <c r="E3190" s="161"/>
      <c r="F3190" s="161"/>
    </row>
    <row r="3191" spans="3:6" x14ac:dyDescent="0.2">
      <c r="C3191" s="161"/>
      <c r="D3191" s="161"/>
      <c r="E3191" s="161"/>
      <c r="F3191" s="161"/>
    </row>
    <row r="3192" spans="3:6" x14ac:dyDescent="0.2">
      <c r="C3192" s="161"/>
      <c r="D3192" s="161"/>
      <c r="E3192" s="161"/>
      <c r="F3192" s="161"/>
    </row>
    <row r="3193" spans="3:6" x14ac:dyDescent="0.2">
      <c r="C3193" s="161"/>
      <c r="D3193" s="161"/>
      <c r="E3193" s="161"/>
      <c r="F3193" s="161"/>
    </row>
    <row r="3194" spans="3:6" x14ac:dyDescent="0.2">
      <c r="C3194" s="161"/>
      <c r="D3194" s="161"/>
      <c r="E3194" s="161"/>
      <c r="F3194" s="161"/>
    </row>
    <row r="3195" spans="3:6" x14ac:dyDescent="0.2">
      <c r="C3195" s="161"/>
      <c r="D3195" s="161"/>
      <c r="E3195" s="161"/>
      <c r="F3195" s="161"/>
    </row>
    <row r="3196" spans="3:6" x14ac:dyDescent="0.2">
      <c r="C3196" s="161"/>
      <c r="D3196" s="161"/>
      <c r="E3196" s="161"/>
      <c r="F3196" s="161"/>
    </row>
    <row r="3197" spans="3:6" x14ac:dyDescent="0.2">
      <c r="C3197" s="161"/>
      <c r="D3197" s="161"/>
      <c r="E3197" s="161"/>
      <c r="F3197" s="161"/>
    </row>
    <row r="3198" spans="3:6" x14ac:dyDescent="0.2">
      <c r="C3198" s="161"/>
      <c r="D3198" s="161"/>
      <c r="E3198" s="161"/>
      <c r="F3198" s="161"/>
    </row>
    <row r="3199" spans="3:6" x14ac:dyDescent="0.2">
      <c r="C3199" s="161"/>
      <c r="D3199" s="161"/>
      <c r="E3199" s="161"/>
      <c r="F3199" s="161"/>
    </row>
    <row r="3200" spans="3:6" x14ac:dyDescent="0.2">
      <c r="C3200" s="161"/>
      <c r="D3200" s="161"/>
      <c r="E3200" s="161"/>
      <c r="F3200" s="161"/>
    </row>
    <row r="3201" spans="3:6" x14ac:dyDescent="0.2">
      <c r="C3201" s="161"/>
      <c r="D3201" s="161"/>
      <c r="E3201" s="161"/>
      <c r="F3201" s="161"/>
    </row>
    <row r="3202" spans="3:6" x14ac:dyDescent="0.2">
      <c r="C3202" s="161"/>
      <c r="D3202" s="161"/>
      <c r="E3202" s="161"/>
      <c r="F3202" s="161"/>
    </row>
    <row r="3203" spans="3:6" x14ac:dyDescent="0.2">
      <c r="C3203" s="161"/>
      <c r="D3203" s="161"/>
      <c r="E3203" s="161"/>
      <c r="F3203" s="161"/>
    </row>
    <row r="3204" spans="3:6" x14ac:dyDescent="0.2">
      <c r="C3204" s="161"/>
      <c r="D3204" s="161"/>
      <c r="E3204" s="161"/>
      <c r="F3204" s="161"/>
    </row>
    <row r="3205" spans="3:6" x14ac:dyDescent="0.2">
      <c r="C3205" s="161"/>
      <c r="D3205" s="161"/>
      <c r="E3205" s="161"/>
      <c r="F3205" s="161"/>
    </row>
    <row r="3206" spans="3:6" x14ac:dyDescent="0.2">
      <c r="C3206" s="161"/>
      <c r="D3206" s="161"/>
      <c r="E3206" s="161"/>
      <c r="F3206" s="161"/>
    </row>
    <row r="3207" spans="3:6" x14ac:dyDescent="0.2">
      <c r="C3207" s="161"/>
      <c r="D3207" s="161"/>
      <c r="E3207" s="161"/>
      <c r="F3207" s="161"/>
    </row>
    <row r="3208" spans="3:6" x14ac:dyDescent="0.2">
      <c r="C3208" s="161"/>
      <c r="D3208" s="161"/>
      <c r="E3208" s="161"/>
      <c r="F3208" s="161"/>
    </row>
    <row r="3209" spans="3:6" x14ac:dyDescent="0.2">
      <c r="C3209" s="161"/>
      <c r="D3209" s="161"/>
      <c r="E3209" s="161"/>
      <c r="F3209" s="161"/>
    </row>
    <row r="3210" spans="3:6" x14ac:dyDescent="0.2">
      <c r="C3210" s="161"/>
      <c r="D3210" s="161"/>
      <c r="E3210" s="161"/>
      <c r="F3210" s="161"/>
    </row>
    <row r="3211" spans="3:6" x14ac:dyDescent="0.2">
      <c r="C3211" s="161"/>
      <c r="D3211" s="161"/>
      <c r="E3211" s="161"/>
      <c r="F3211" s="161"/>
    </row>
    <row r="3212" spans="3:6" x14ac:dyDescent="0.2">
      <c r="C3212" s="161"/>
      <c r="D3212" s="161"/>
      <c r="E3212" s="161"/>
      <c r="F3212" s="161"/>
    </row>
    <row r="3213" spans="3:6" x14ac:dyDescent="0.2">
      <c r="C3213" s="161"/>
      <c r="D3213" s="161"/>
      <c r="E3213" s="161"/>
      <c r="F3213" s="161"/>
    </row>
    <row r="3214" spans="3:6" x14ac:dyDescent="0.2">
      <c r="C3214" s="161"/>
      <c r="D3214" s="161"/>
      <c r="E3214" s="161"/>
      <c r="F3214" s="161"/>
    </row>
    <row r="3215" spans="3:6" x14ac:dyDescent="0.2">
      <c r="C3215" s="161"/>
      <c r="D3215" s="161"/>
      <c r="E3215" s="161"/>
      <c r="F3215" s="161"/>
    </row>
    <row r="3216" spans="3:6" x14ac:dyDescent="0.2">
      <c r="C3216" s="161"/>
      <c r="D3216" s="161"/>
      <c r="E3216" s="161"/>
      <c r="F3216" s="161"/>
    </row>
    <row r="3217" spans="3:6" x14ac:dyDescent="0.2">
      <c r="C3217" s="161"/>
      <c r="D3217" s="161"/>
      <c r="E3217" s="161"/>
      <c r="F3217" s="161"/>
    </row>
    <row r="3218" spans="3:6" x14ac:dyDescent="0.2">
      <c r="C3218" s="161"/>
      <c r="D3218" s="161"/>
      <c r="E3218" s="161"/>
      <c r="F3218" s="161"/>
    </row>
    <row r="3219" spans="3:6" x14ac:dyDescent="0.2">
      <c r="C3219" s="161"/>
      <c r="D3219" s="161"/>
      <c r="E3219" s="161"/>
      <c r="F3219" s="161"/>
    </row>
    <row r="3220" spans="3:6" x14ac:dyDescent="0.2">
      <c r="C3220" s="161"/>
      <c r="D3220" s="161"/>
      <c r="E3220" s="161"/>
      <c r="F3220" s="161"/>
    </row>
    <row r="3221" spans="3:6" x14ac:dyDescent="0.2">
      <c r="C3221" s="161"/>
      <c r="D3221" s="161"/>
      <c r="E3221" s="161"/>
      <c r="F3221" s="161"/>
    </row>
    <row r="3222" spans="3:6" x14ac:dyDescent="0.2">
      <c r="C3222" s="161"/>
      <c r="D3222" s="161"/>
      <c r="E3222" s="161"/>
      <c r="F3222" s="161"/>
    </row>
    <row r="3223" spans="3:6" x14ac:dyDescent="0.2">
      <c r="C3223" s="161"/>
      <c r="D3223" s="161"/>
      <c r="E3223" s="161"/>
      <c r="F3223" s="161"/>
    </row>
    <row r="3224" spans="3:6" x14ac:dyDescent="0.2">
      <c r="C3224" s="161"/>
      <c r="D3224" s="161"/>
      <c r="E3224" s="161"/>
      <c r="F3224" s="161"/>
    </row>
    <row r="3225" spans="3:6" x14ac:dyDescent="0.2">
      <c r="C3225" s="161"/>
      <c r="D3225" s="161"/>
      <c r="E3225" s="161"/>
      <c r="F3225" s="161"/>
    </row>
    <row r="3226" spans="3:6" x14ac:dyDescent="0.2">
      <c r="C3226" s="161"/>
      <c r="D3226" s="161"/>
      <c r="E3226" s="161"/>
      <c r="F3226" s="161"/>
    </row>
    <row r="3227" spans="3:6" x14ac:dyDescent="0.2">
      <c r="C3227" s="161"/>
      <c r="D3227" s="161"/>
      <c r="E3227" s="161"/>
      <c r="F3227" s="161"/>
    </row>
    <row r="3228" spans="3:6" x14ac:dyDescent="0.2">
      <c r="C3228" s="161"/>
      <c r="D3228" s="161"/>
      <c r="E3228" s="161"/>
      <c r="F3228" s="161"/>
    </row>
    <row r="3229" spans="3:6" x14ac:dyDescent="0.2">
      <c r="C3229" s="161"/>
      <c r="D3229" s="161"/>
      <c r="E3229" s="161"/>
      <c r="F3229" s="161"/>
    </row>
    <row r="3230" spans="3:6" x14ac:dyDescent="0.2">
      <c r="C3230" s="161"/>
      <c r="D3230" s="161"/>
      <c r="E3230" s="161"/>
      <c r="F3230" s="161"/>
    </row>
    <row r="3231" spans="3:6" x14ac:dyDescent="0.2">
      <c r="C3231" s="161"/>
      <c r="D3231" s="161"/>
      <c r="E3231" s="161"/>
      <c r="F3231" s="161"/>
    </row>
    <row r="3232" spans="3:6" x14ac:dyDescent="0.2">
      <c r="C3232" s="161"/>
      <c r="D3232" s="161"/>
      <c r="E3232" s="161"/>
      <c r="F3232" s="161"/>
    </row>
    <row r="3233" spans="3:6" x14ac:dyDescent="0.2">
      <c r="C3233" s="161"/>
      <c r="D3233" s="161"/>
      <c r="E3233" s="161"/>
      <c r="F3233" s="161"/>
    </row>
    <row r="3234" spans="3:6" x14ac:dyDescent="0.2">
      <c r="C3234" s="161"/>
      <c r="D3234" s="161"/>
      <c r="E3234" s="161"/>
      <c r="F3234" s="161"/>
    </row>
    <row r="3235" spans="3:6" x14ac:dyDescent="0.2">
      <c r="C3235" s="161"/>
      <c r="D3235" s="161"/>
      <c r="E3235" s="161"/>
      <c r="F3235" s="161"/>
    </row>
    <row r="3236" spans="3:6" x14ac:dyDescent="0.2">
      <c r="C3236" s="161"/>
      <c r="D3236" s="161"/>
      <c r="E3236" s="161"/>
      <c r="F3236" s="161"/>
    </row>
    <row r="3237" spans="3:6" x14ac:dyDescent="0.2">
      <c r="C3237" s="161"/>
      <c r="D3237" s="161"/>
      <c r="E3237" s="161"/>
      <c r="F3237" s="161"/>
    </row>
    <row r="3238" spans="3:6" x14ac:dyDescent="0.2">
      <c r="C3238" s="161"/>
      <c r="D3238" s="161"/>
      <c r="E3238" s="161"/>
      <c r="F3238" s="161"/>
    </row>
    <row r="3239" spans="3:6" x14ac:dyDescent="0.2">
      <c r="C3239" s="161"/>
      <c r="D3239" s="161"/>
      <c r="E3239" s="161"/>
      <c r="F3239" s="161"/>
    </row>
    <row r="3240" spans="3:6" x14ac:dyDescent="0.2">
      <c r="C3240" s="161"/>
      <c r="D3240" s="161"/>
      <c r="E3240" s="161"/>
      <c r="F3240" s="161"/>
    </row>
    <row r="3241" spans="3:6" x14ac:dyDescent="0.2">
      <c r="C3241" s="161"/>
      <c r="D3241" s="161"/>
      <c r="E3241" s="161"/>
      <c r="F3241" s="161"/>
    </row>
    <row r="3242" spans="3:6" x14ac:dyDescent="0.2">
      <c r="C3242" s="161"/>
      <c r="D3242" s="161"/>
      <c r="E3242" s="161"/>
      <c r="F3242" s="161"/>
    </row>
    <row r="3243" spans="3:6" x14ac:dyDescent="0.2">
      <c r="C3243" s="161"/>
      <c r="D3243" s="161"/>
      <c r="E3243" s="161"/>
      <c r="F3243" s="161"/>
    </row>
    <row r="3244" spans="3:6" x14ac:dyDescent="0.2">
      <c r="C3244" s="161"/>
      <c r="D3244" s="161"/>
      <c r="E3244" s="161"/>
      <c r="F3244" s="161"/>
    </row>
    <row r="3245" spans="3:6" x14ac:dyDescent="0.2">
      <c r="C3245" s="161"/>
      <c r="D3245" s="161"/>
      <c r="E3245" s="161"/>
      <c r="F3245" s="161"/>
    </row>
    <row r="3246" spans="3:6" x14ac:dyDescent="0.2">
      <c r="C3246" s="161"/>
      <c r="D3246" s="161"/>
      <c r="E3246" s="161"/>
      <c r="F3246" s="161"/>
    </row>
    <row r="3247" spans="3:6" x14ac:dyDescent="0.2">
      <c r="C3247" s="161"/>
      <c r="D3247" s="161"/>
      <c r="E3247" s="161"/>
      <c r="F3247" s="161"/>
    </row>
    <row r="3248" spans="3:6" x14ac:dyDescent="0.2">
      <c r="C3248" s="161"/>
      <c r="D3248" s="161"/>
      <c r="E3248" s="161"/>
      <c r="F3248" s="161"/>
    </row>
    <row r="3249" spans="3:6" x14ac:dyDescent="0.2">
      <c r="C3249" s="161"/>
      <c r="D3249" s="161"/>
      <c r="E3249" s="161"/>
      <c r="F3249" s="161"/>
    </row>
    <row r="3250" spans="3:6" x14ac:dyDescent="0.2">
      <c r="C3250" s="161"/>
      <c r="D3250" s="161"/>
      <c r="E3250" s="161"/>
      <c r="F3250" s="161"/>
    </row>
    <row r="3251" spans="3:6" x14ac:dyDescent="0.2">
      <c r="C3251" s="161"/>
      <c r="D3251" s="161"/>
      <c r="E3251" s="161"/>
      <c r="F3251" s="161"/>
    </row>
    <row r="3252" spans="3:6" x14ac:dyDescent="0.2">
      <c r="C3252" s="161"/>
      <c r="D3252" s="161"/>
      <c r="E3252" s="161"/>
      <c r="F3252" s="161"/>
    </row>
    <row r="3253" spans="3:6" x14ac:dyDescent="0.2">
      <c r="C3253" s="161"/>
      <c r="D3253" s="161"/>
      <c r="E3253" s="161"/>
      <c r="F3253" s="161"/>
    </row>
    <row r="3254" spans="3:6" x14ac:dyDescent="0.2">
      <c r="C3254" s="161"/>
      <c r="D3254" s="161"/>
      <c r="E3254" s="161"/>
      <c r="F3254" s="161"/>
    </row>
    <row r="3255" spans="3:6" x14ac:dyDescent="0.2">
      <c r="C3255" s="161"/>
      <c r="D3255" s="161"/>
      <c r="E3255" s="161"/>
      <c r="F3255" s="161"/>
    </row>
    <row r="3256" spans="3:6" x14ac:dyDescent="0.2">
      <c r="C3256" s="161"/>
      <c r="D3256" s="161"/>
      <c r="E3256" s="161"/>
      <c r="F3256" s="161"/>
    </row>
    <row r="3257" spans="3:6" x14ac:dyDescent="0.2">
      <c r="C3257" s="161"/>
      <c r="D3257" s="161"/>
      <c r="E3257" s="161"/>
      <c r="F3257" s="161"/>
    </row>
    <row r="3258" spans="3:6" x14ac:dyDescent="0.2">
      <c r="C3258" s="161"/>
      <c r="D3258" s="161"/>
      <c r="E3258" s="161"/>
      <c r="F3258" s="161"/>
    </row>
    <row r="3259" spans="3:6" x14ac:dyDescent="0.2">
      <c r="C3259" s="161"/>
      <c r="D3259" s="161"/>
      <c r="E3259" s="161"/>
      <c r="F3259" s="161"/>
    </row>
    <row r="3260" spans="3:6" x14ac:dyDescent="0.2">
      <c r="C3260" s="161"/>
      <c r="D3260" s="161"/>
      <c r="E3260" s="161"/>
      <c r="F3260" s="161"/>
    </row>
    <row r="3261" spans="3:6" x14ac:dyDescent="0.2">
      <c r="C3261" s="161"/>
      <c r="D3261" s="161"/>
      <c r="E3261" s="161"/>
      <c r="F3261" s="161"/>
    </row>
    <row r="3262" spans="3:6" x14ac:dyDescent="0.2">
      <c r="C3262" s="161"/>
      <c r="D3262" s="161"/>
      <c r="E3262" s="161"/>
      <c r="F3262" s="161"/>
    </row>
    <row r="3263" spans="3:6" x14ac:dyDescent="0.2">
      <c r="C3263" s="161"/>
      <c r="D3263" s="161"/>
      <c r="E3263" s="161"/>
      <c r="F3263" s="161"/>
    </row>
    <row r="3264" spans="3:6" x14ac:dyDescent="0.2">
      <c r="C3264" s="161"/>
      <c r="D3264" s="161"/>
      <c r="E3264" s="161"/>
      <c r="F3264" s="161"/>
    </row>
    <row r="3265" spans="3:6" x14ac:dyDescent="0.2">
      <c r="C3265" s="161"/>
      <c r="D3265" s="161"/>
      <c r="E3265" s="161"/>
      <c r="F3265" s="161"/>
    </row>
    <row r="3266" spans="3:6" x14ac:dyDescent="0.2">
      <c r="C3266" s="161"/>
      <c r="D3266" s="161"/>
      <c r="E3266" s="161"/>
      <c r="F3266" s="161"/>
    </row>
    <row r="3267" spans="3:6" x14ac:dyDescent="0.2">
      <c r="C3267" s="161"/>
      <c r="D3267" s="161"/>
      <c r="E3267" s="161"/>
      <c r="F3267" s="161"/>
    </row>
    <row r="3268" spans="3:6" x14ac:dyDescent="0.2">
      <c r="C3268" s="161"/>
      <c r="D3268" s="161"/>
      <c r="E3268" s="161"/>
      <c r="F3268" s="161"/>
    </row>
    <row r="3269" spans="3:6" x14ac:dyDescent="0.2">
      <c r="C3269" s="161"/>
      <c r="D3269" s="161"/>
      <c r="E3269" s="161"/>
      <c r="F3269" s="161"/>
    </row>
    <row r="3270" spans="3:6" x14ac:dyDescent="0.2">
      <c r="C3270" s="161"/>
      <c r="D3270" s="161"/>
      <c r="E3270" s="161"/>
      <c r="F3270" s="161"/>
    </row>
    <row r="3271" spans="3:6" x14ac:dyDescent="0.2">
      <c r="C3271" s="161"/>
      <c r="D3271" s="161"/>
      <c r="E3271" s="161"/>
      <c r="F3271" s="161"/>
    </row>
    <row r="3272" spans="3:6" x14ac:dyDescent="0.2">
      <c r="C3272" s="161"/>
      <c r="D3272" s="161"/>
      <c r="E3272" s="161"/>
      <c r="F3272" s="161"/>
    </row>
    <row r="3273" spans="3:6" x14ac:dyDescent="0.2">
      <c r="C3273" s="161"/>
      <c r="D3273" s="161"/>
      <c r="E3273" s="161"/>
      <c r="F3273" s="161"/>
    </row>
    <row r="3274" spans="3:6" x14ac:dyDescent="0.2">
      <c r="C3274" s="161"/>
      <c r="D3274" s="161"/>
      <c r="E3274" s="161"/>
      <c r="F3274" s="161"/>
    </row>
    <row r="3275" spans="3:6" x14ac:dyDescent="0.2">
      <c r="C3275" s="161"/>
      <c r="D3275" s="161"/>
      <c r="E3275" s="161"/>
      <c r="F3275" s="161"/>
    </row>
    <row r="3276" spans="3:6" x14ac:dyDescent="0.2">
      <c r="C3276" s="161"/>
      <c r="D3276" s="161"/>
      <c r="E3276" s="161"/>
      <c r="F3276" s="161"/>
    </row>
    <row r="3277" spans="3:6" x14ac:dyDescent="0.2">
      <c r="C3277" s="161"/>
      <c r="D3277" s="161"/>
      <c r="E3277" s="161"/>
      <c r="F3277" s="161"/>
    </row>
    <row r="3278" spans="3:6" x14ac:dyDescent="0.2">
      <c r="C3278" s="161"/>
      <c r="D3278" s="161"/>
      <c r="E3278" s="161"/>
      <c r="F3278" s="161"/>
    </row>
    <row r="3279" spans="3:6" x14ac:dyDescent="0.2">
      <c r="C3279" s="161"/>
      <c r="D3279" s="161"/>
      <c r="E3279" s="161"/>
      <c r="F3279" s="161"/>
    </row>
    <row r="3280" spans="3:6" x14ac:dyDescent="0.2">
      <c r="C3280" s="161"/>
      <c r="D3280" s="161"/>
      <c r="E3280" s="161"/>
      <c r="F3280" s="161"/>
    </row>
    <row r="3281" spans="3:6" x14ac:dyDescent="0.2">
      <c r="C3281" s="161"/>
      <c r="D3281" s="161"/>
      <c r="E3281" s="161"/>
      <c r="F3281" s="161"/>
    </row>
    <row r="3282" spans="3:6" x14ac:dyDescent="0.2">
      <c r="C3282" s="161"/>
      <c r="D3282" s="161"/>
      <c r="E3282" s="161"/>
      <c r="F3282" s="161"/>
    </row>
    <row r="3283" spans="3:6" x14ac:dyDescent="0.2">
      <c r="C3283" s="161"/>
      <c r="D3283" s="161"/>
      <c r="E3283" s="161"/>
      <c r="F3283" s="161"/>
    </row>
    <row r="3284" spans="3:6" x14ac:dyDescent="0.2">
      <c r="C3284" s="161"/>
      <c r="D3284" s="161"/>
      <c r="E3284" s="161"/>
      <c r="F3284" s="161"/>
    </row>
    <row r="3285" spans="3:6" x14ac:dyDescent="0.2">
      <c r="C3285" s="161"/>
      <c r="D3285" s="161"/>
      <c r="E3285" s="161"/>
      <c r="F3285" s="161"/>
    </row>
    <row r="3286" spans="3:6" x14ac:dyDescent="0.2">
      <c r="C3286" s="161"/>
      <c r="D3286" s="161"/>
      <c r="E3286" s="161"/>
      <c r="F3286" s="161"/>
    </row>
    <row r="3287" spans="3:6" x14ac:dyDescent="0.2">
      <c r="C3287" s="161"/>
      <c r="D3287" s="161"/>
      <c r="E3287" s="161"/>
      <c r="F3287" s="161"/>
    </row>
    <row r="3288" spans="3:6" x14ac:dyDescent="0.2">
      <c r="C3288" s="161"/>
      <c r="D3288" s="161"/>
      <c r="E3288" s="161"/>
      <c r="F3288" s="161"/>
    </row>
    <row r="3289" spans="3:6" x14ac:dyDescent="0.2">
      <c r="C3289" s="161"/>
      <c r="D3289" s="161"/>
      <c r="E3289" s="161"/>
      <c r="F3289" s="161"/>
    </row>
    <row r="3290" spans="3:6" x14ac:dyDescent="0.2">
      <c r="C3290" s="161"/>
      <c r="D3290" s="161"/>
      <c r="E3290" s="161"/>
      <c r="F3290" s="161"/>
    </row>
    <row r="3291" spans="3:6" x14ac:dyDescent="0.2">
      <c r="C3291" s="161"/>
      <c r="D3291" s="161"/>
      <c r="E3291" s="161"/>
      <c r="F3291" s="161"/>
    </row>
    <row r="3292" spans="3:6" x14ac:dyDescent="0.2">
      <c r="C3292" s="161"/>
      <c r="D3292" s="161"/>
      <c r="E3292" s="161"/>
      <c r="F3292" s="161"/>
    </row>
    <row r="3293" spans="3:6" x14ac:dyDescent="0.2">
      <c r="C3293" s="161"/>
      <c r="D3293" s="161"/>
      <c r="E3293" s="161"/>
      <c r="F3293" s="161"/>
    </row>
    <row r="3294" spans="3:6" x14ac:dyDescent="0.2">
      <c r="C3294" s="161"/>
      <c r="D3294" s="161"/>
      <c r="E3294" s="161"/>
      <c r="F3294" s="161"/>
    </row>
    <row r="3295" spans="3:6" x14ac:dyDescent="0.2">
      <c r="C3295" s="161"/>
      <c r="D3295" s="161"/>
      <c r="E3295" s="161"/>
      <c r="F3295" s="161"/>
    </row>
    <row r="3296" spans="3:6" x14ac:dyDescent="0.2">
      <c r="C3296" s="161"/>
      <c r="D3296" s="161"/>
      <c r="E3296" s="161"/>
      <c r="F3296" s="161"/>
    </row>
    <row r="3297" spans="3:6" x14ac:dyDescent="0.2">
      <c r="C3297" s="161"/>
      <c r="D3297" s="161"/>
      <c r="E3297" s="161"/>
      <c r="F3297" s="161"/>
    </row>
    <row r="3298" spans="3:6" x14ac:dyDescent="0.2">
      <c r="C3298" s="161"/>
      <c r="D3298" s="161"/>
      <c r="E3298" s="161"/>
      <c r="F3298" s="161"/>
    </row>
    <row r="3299" spans="3:6" x14ac:dyDescent="0.2">
      <c r="C3299" s="161"/>
      <c r="D3299" s="161"/>
      <c r="E3299" s="161"/>
      <c r="F3299" s="161"/>
    </row>
    <row r="3300" spans="3:6" x14ac:dyDescent="0.2">
      <c r="C3300" s="161"/>
      <c r="D3300" s="161"/>
      <c r="E3300" s="161"/>
      <c r="F3300" s="161"/>
    </row>
    <row r="3301" spans="3:6" x14ac:dyDescent="0.2">
      <c r="C3301" s="161"/>
      <c r="D3301" s="161"/>
      <c r="E3301" s="161"/>
      <c r="F3301" s="161"/>
    </row>
    <row r="3302" spans="3:6" x14ac:dyDescent="0.2">
      <c r="C3302" s="161"/>
      <c r="D3302" s="161"/>
      <c r="E3302" s="161"/>
      <c r="F3302" s="161"/>
    </row>
    <row r="3303" spans="3:6" x14ac:dyDescent="0.2">
      <c r="C3303" s="161"/>
      <c r="D3303" s="161"/>
      <c r="E3303" s="161"/>
      <c r="F3303" s="161"/>
    </row>
    <row r="3304" spans="3:6" x14ac:dyDescent="0.2">
      <c r="C3304" s="161"/>
      <c r="D3304" s="161"/>
      <c r="E3304" s="161"/>
      <c r="F3304" s="161"/>
    </row>
    <row r="3305" spans="3:6" x14ac:dyDescent="0.2">
      <c r="C3305" s="161"/>
      <c r="D3305" s="161"/>
      <c r="E3305" s="161"/>
      <c r="F3305" s="161"/>
    </row>
    <row r="3306" spans="3:6" x14ac:dyDescent="0.2">
      <c r="C3306" s="161"/>
      <c r="D3306" s="161"/>
      <c r="E3306" s="161"/>
      <c r="F3306" s="161"/>
    </row>
    <row r="3307" spans="3:6" x14ac:dyDescent="0.2">
      <c r="C3307" s="161"/>
      <c r="D3307" s="161"/>
      <c r="E3307" s="161"/>
      <c r="F3307" s="161"/>
    </row>
    <row r="3308" spans="3:6" x14ac:dyDescent="0.2">
      <c r="C3308" s="161"/>
      <c r="D3308" s="161"/>
      <c r="E3308" s="161"/>
      <c r="F3308" s="161"/>
    </row>
    <row r="3309" spans="3:6" x14ac:dyDescent="0.2">
      <c r="C3309" s="161"/>
      <c r="D3309" s="161"/>
      <c r="E3309" s="161"/>
      <c r="F3309" s="161"/>
    </row>
    <row r="3310" spans="3:6" x14ac:dyDescent="0.2">
      <c r="C3310" s="161"/>
      <c r="D3310" s="161"/>
      <c r="E3310" s="161"/>
      <c r="F3310" s="161"/>
    </row>
    <row r="3311" spans="3:6" x14ac:dyDescent="0.2">
      <c r="C3311" s="161"/>
      <c r="D3311" s="161"/>
      <c r="E3311" s="161"/>
      <c r="F3311" s="161"/>
    </row>
    <row r="3312" spans="3:6" x14ac:dyDescent="0.2">
      <c r="C3312" s="161"/>
      <c r="D3312" s="161"/>
      <c r="E3312" s="161"/>
      <c r="F3312" s="161"/>
    </row>
    <row r="3313" spans="3:6" x14ac:dyDescent="0.2">
      <c r="C3313" s="161"/>
      <c r="D3313" s="161"/>
      <c r="E3313" s="161"/>
      <c r="F3313" s="161"/>
    </row>
    <row r="3314" spans="3:6" x14ac:dyDescent="0.2">
      <c r="C3314" s="161"/>
      <c r="D3314" s="161"/>
      <c r="E3314" s="161"/>
      <c r="F3314" s="161"/>
    </row>
    <row r="3315" spans="3:6" x14ac:dyDescent="0.2">
      <c r="C3315" s="161"/>
      <c r="D3315" s="161"/>
      <c r="E3315" s="161"/>
      <c r="F3315" s="161"/>
    </row>
    <row r="3316" spans="3:6" x14ac:dyDescent="0.2">
      <c r="C3316" s="161"/>
      <c r="D3316" s="161"/>
      <c r="E3316" s="161"/>
      <c r="F3316" s="161"/>
    </row>
    <row r="3317" spans="3:6" x14ac:dyDescent="0.2">
      <c r="C3317" s="161"/>
      <c r="D3317" s="161"/>
      <c r="E3317" s="161"/>
      <c r="F3317" s="161"/>
    </row>
    <row r="3318" spans="3:6" x14ac:dyDescent="0.2">
      <c r="C3318" s="161"/>
      <c r="D3318" s="161"/>
      <c r="E3318" s="161"/>
      <c r="F3318" s="161"/>
    </row>
    <row r="3319" spans="3:6" x14ac:dyDescent="0.2">
      <c r="C3319" s="161"/>
      <c r="D3319" s="161"/>
      <c r="E3319" s="161"/>
      <c r="F3319" s="161"/>
    </row>
    <row r="3320" spans="3:6" x14ac:dyDescent="0.2">
      <c r="C3320" s="161"/>
      <c r="D3320" s="161"/>
      <c r="E3320" s="161"/>
      <c r="F3320" s="161"/>
    </row>
    <row r="3321" spans="3:6" x14ac:dyDescent="0.2">
      <c r="C3321" s="161"/>
      <c r="D3321" s="161"/>
      <c r="E3321" s="161"/>
      <c r="F3321" s="161"/>
    </row>
    <row r="3322" spans="3:6" x14ac:dyDescent="0.2">
      <c r="C3322" s="161"/>
      <c r="D3322" s="161"/>
      <c r="E3322" s="161"/>
      <c r="F3322" s="161"/>
    </row>
    <row r="3323" spans="3:6" x14ac:dyDescent="0.2">
      <c r="C3323" s="161"/>
      <c r="D3323" s="161"/>
      <c r="E3323" s="161"/>
      <c r="F3323" s="161"/>
    </row>
    <row r="3324" spans="3:6" x14ac:dyDescent="0.2">
      <c r="C3324" s="161"/>
      <c r="D3324" s="161"/>
      <c r="E3324" s="161"/>
      <c r="F3324" s="161"/>
    </row>
    <row r="3325" spans="3:6" x14ac:dyDescent="0.2">
      <c r="C3325" s="161"/>
      <c r="D3325" s="161"/>
      <c r="E3325" s="161"/>
      <c r="F3325" s="161"/>
    </row>
    <row r="3326" spans="3:6" x14ac:dyDescent="0.2">
      <c r="C3326" s="161"/>
      <c r="D3326" s="161"/>
      <c r="E3326" s="161"/>
      <c r="F3326" s="161"/>
    </row>
    <row r="3327" spans="3:6" x14ac:dyDescent="0.2">
      <c r="C3327" s="161"/>
      <c r="D3327" s="161"/>
      <c r="E3327" s="161"/>
      <c r="F3327" s="161"/>
    </row>
    <row r="3328" spans="3:6" x14ac:dyDescent="0.2">
      <c r="C3328" s="161"/>
      <c r="D3328" s="161"/>
      <c r="E3328" s="161"/>
      <c r="F3328" s="161"/>
    </row>
    <row r="3329" spans="3:6" x14ac:dyDescent="0.2">
      <c r="C3329" s="161"/>
      <c r="D3329" s="161"/>
      <c r="E3329" s="161"/>
      <c r="F3329" s="161"/>
    </row>
    <row r="3330" spans="3:6" x14ac:dyDescent="0.2">
      <c r="C3330" s="161"/>
      <c r="D3330" s="161"/>
      <c r="E3330" s="161"/>
      <c r="F3330" s="161"/>
    </row>
    <row r="3331" spans="3:6" x14ac:dyDescent="0.2">
      <c r="C3331" s="161"/>
      <c r="D3331" s="161"/>
      <c r="E3331" s="161"/>
      <c r="F3331" s="161"/>
    </row>
    <row r="3332" spans="3:6" x14ac:dyDescent="0.2">
      <c r="C3332" s="161"/>
      <c r="D3332" s="161"/>
      <c r="E3332" s="161"/>
      <c r="F3332" s="161"/>
    </row>
    <row r="3333" spans="3:6" x14ac:dyDescent="0.2">
      <c r="C3333" s="161"/>
      <c r="D3333" s="161"/>
      <c r="E3333" s="161"/>
      <c r="F3333" s="161"/>
    </row>
    <row r="3334" spans="3:6" x14ac:dyDescent="0.2">
      <c r="C3334" s="161"/>
      <c r="D3334" s="161"/>
      <c r="E3334" s="161"/>
      <c r="F3334" s="161"/>
    </row>
    <row r="3335" spans="3:6" x14ac:dyDescent="0.2">
      <c r="C3335" s="161"/>
      <c r="D3335" s="161"/>
      <c r="E3335" s="161"/>
      <c r="F3335" s="161"/>
    </row>
    <row r="3336" spans="3:6" x14ac:dyDescent="0.2">
      <c r="C3336" s="161"/>
      <c r="D3336" s="161"/>
      <c r="E3336" s="161"/>
      <c r="F3336" s="161"/>
    </row>
    <row r="3337" spans="3:6" x14ac:dyDescent="0.2">
      <c r="C3337" s="161"/>
      <c r="D3337" s="161"/>
      <c r="E3337" s="161"/>
      <c r="F3337" s="161"/>
    </row>
    <row r="3338" spans="3:6" x14ac:dyDescent="0.2">
      <c r="C3338" s="161"/>
      <c r="D3338" s="161"/>
      <c r="E3338" s="161"/>
      <c r="F3338" s="161"/>
    </row>
    <row r="3339" spans="3:6" x14ac:dyDescent="0.2">
      <c r="C3339" s="161"/>
      <c r="D3339" s="161"/>
      <c r="E3339" s="161"/>
      <c r="F3339" s="161"/>
    </row>
    <row r="3340" spans="3:6" x14ac:dyDescent="0.2">
      <c r="C3340" s="161"/>
      <c r="D3340" s="161"/>
      <c r="E3340" s="161"/>
      <c r="F3340" s="161"/>
    </row>
    <row r="3341" spans="3:6" x14ac:dyDescent="0.2">
      <c r="C3341" s="161"/>
      <c r="D3341" s="161"/>
      <c r="E3341" s="161"/>
      <c r="F3341" s="161"/>
    </row>
    <row r="3342" spans="3:6" x14ac:dyDescent="0.2">
      <c r="C3342" s="161"/>
      <c r="D3342" s="161"/>
      <c r="E3342" s="161"/>
      <c r="F3342" s="161"/>
    </row>
    <row r="3343" spans="3:6" x14ac:dyDescent="0.2">
      <c r="C3343" s="161"/>
      <c r="D3343" s="161"/>
      <c r="E3343" s="161"/>
      <c r="F3343" s="161"/>
    </row>
    <row r="3344" spans="3:6" x14ac:dyDescent="0.2">
      <c r="C3344" s="161"/>
      <c r="D3344" s="161"/>
      <c r="E3344" s="161"/>
      <c r="F3344" s="161"/>
    </row>
    <row r="3345" spans="3:6" x14ac:dyDescent="0.2">
      <c r="C3345" s="161"/>
      <c r="D3345" s="161"/>
      <c r="E3345" s="161"/>
      <c r="F3345" s="161"/>
    </row>
    <row r="3346" spans="3:6" x14ac:dyDescent="0.2">
      <c r="C3346" s="161"/>
      <c r="D3346" s="161"/>
      <c r="E3346" s="161"/>
      <c r="F3346" s="161"/>
    </row>
    <row r="3347" spans="3:6" x14ac:dyDescent="0.2">
      <c r="C3347" s="161"/>
      <c r="D3347" s="161"/>
      <c r="E3347" s="161"/>
      <c r="F3347" s="161"/>
    </row>
    <row r="3348" spans="3:6" x14ac:dyDescent="0.2">
      <c r="C3348" s="161"/>
      <c r="D3348" s="161"/>
      <c r="E3348" s="161"/>
      <c r="F3348" s="161"/>
    </row>
    <row r="3349" spans="3:6" x14ac:dyDescent="0.2">
      <c r="C3349" s="161"/>
      <c r="D3349" s="161"/>
      <c r="E3349" s="161"/>
      <c r="F3349" s="161"/>
    </row>
    <row r="3350" spans="3:6" x14ac:dyDescent="0.2">
      <c r="C3350" s="161"/>
      <c r="D3350" s="161"/>
      <c r="E3350" s="161"/>
      <c r="F3350" s="161"/>
    </row>
    <row r="3351" spans="3:6" x14ac:dyDescent="0.2">
      <c r="C3351" s="161"/>
      <c r="D3351" s="161"/>
      <c r="E3351" s="161"/>
      <c r="F3351" s="161"/>
    </row>
    <row r="3352" spans="3:6" x14ac:dyDescent="0.2">
      <c r="C3352" s="161"/>
      <c r="D3352" s="161"/>
      <c r="E3352" s="161"/>
      <c r="F3352" s="161"/>
    </row>
    <row r="3353" spans="3:6" x14ac:dyDescent="0.2">
      <c r="C3353" s="161"/>
      <c r="D3353" s="161"/>
      <c r="E3353" s="161"/>
      <c r="F3353" s="161"/>
    </row>
    <row r="3354" spans="3:6" x14ac:dyDescent="0.2">
      <c r="C3354" s="161"/>
      <c r="D3354" s="161"/>
      <c r="E3354" s="161"/>
      <c r="F3354" s="161"/>
    </row>
    <row r="3355" spans="3:6" x14ac:dyDescent="0.2">
      <c r="C3355" s="161"/>
      <c r="D3355" s="161"/>
      <c r="E3355" s="161"/>
      <c r="F3355" s="161"/>
    </row>
    <row r="3356" spans="3:6" x14ac:dyDescent="0.2">
      <c r="C3356" s="161"/>
      <c r="D3356" s="161"/>
      <c r="E3356" s="161"/>
      <c r="F3356" s="161"/>
    </row>
    <row r="3357" spans="3:6" x14ac:dyDescent="0.2">
      <c r="C3357" s="161"/>
      <c r="D3357" s="161"/>
      <c r="E3357" s="161"/>
      <c r="F3357" s="161"/>
    </row>
    <row r="3358" spans="3:6" x14ac:dyDescent="0.2">
      <c r="C3358" s="161"/>
      <c r="D3358" s="161"/>
      <c r="E3358" s="161"/>
      <c r="F3358" s="161"/>
    </row>
    <row r="3359" spans="3:6" x14ac:dyDescent="0.2">
      <c r="C3359" s="161"/>
      <c r="D3359" s="161"/>
      <c r="E3359" s="161"/>
      <c r="F3359" s="161"/>
    </row>
    <row r="3360" spans="3:6" x14ac:dyDescent="0.2">
      <c r="C3360" s="161"/>
      <c r="D3360" s="161"/>
      <c r="E3360" s="161"/>
      <c r="F3360" s="161"/>
    </row>
    <row r="3361" spans="3:6" x14ac:dyDescent="0.2">
      <c r="C3361" s="161"/>
      <c r="D3361" s="161"/>
      <c r="E3361" s="161"/>
      <c r="F3361" s="161"/>
    </row>
    <row r="3362" spans="3:6" x14ac:dyDescent="0.2">
      <c r="C3362" s="161"/>
      <c r="D3362" s="161"/>
      <c r="E3362" s="161"/>
      <c r="F3362" s="161"/>
    </row>
    <row r="3363" spans="3:6" x14ac:dyDescent="0.2">
      <c r="C3363" s="161"/>
      <c r="D3363" s="161"/>
      <c r="E3363" s="161"/>
      <c r="F3363" s="161"/>
    </row>
    <row r="3364" spans="3:6" x14ac:dyDescent="0.2">
      <c r="C3364" s="161"/>
      <c r="D3364" s="161"/>
      <c r="E3364" s="161"/>
      <c r="F3364" s="161"/>
    </row>
    <row r="3365" spans="3:6" x14ac:dyDescent="0.2">
      <c r="C3365" s="161"/>
      <c r="D3365" s="161"/>
      <c r="E3365" s="161"/>
      <c r="F3365" s="161"/>
    </row>
    <row r="3366" spans="3:6" x14ac:dyDescent="0.2">
      <c r="C3366" s="161"/>
      <c r="D3366" s="161"/>
      <c r="E3366" s="161"/>
      <c r="F3366" s="161"/>
    </row>
    <row r="3367" spans="3:6" x14ac:dyDescent="0.2">
      <c r="C3367" s="161"/>
      <c r="D3367" s="161"/>
      <c r="E3367" s="161"/>
      <c r="F3367" s="161"/>
    </row>
    <row r="3368" spans="3:6" x14ac:dyDescent="0.2">
      <c r="C3368" s="161"/>
      <c r="D3368" s="161"/>
      <c r="E3368" s="161"/>
      <c r="F3368" s="161"/>
    </row>
    <row r="3369" spans="3:6" x14ac:dyDescent="0.2">
      <c r="C3369" s="161"/>
      <c r="D3369" s="161"/>
      <c r="E3369" s="161"/>
      <c r="F3369" s="161"/>
    </row>
    <row r="3370" spans="3:6" x14ac:dyDescent="0.2">
      <c r="C3370" s="161"/>
      <c r="D3370" s="161"/>
      <c r="E3370" s="161"/>
      <c r="F3370" s="161"/>
    </row>
    <row r="3371" spans="3:6" x14ac:dyDescent="0.2">
      <c r="C3371" s="161"/>
      <c r="D3371" s="161"/>
      <c r="E3371" s="161"/>
      <c r="F3371" s="161"/>
    </row>
    <row r="3372" spans="3:6" x14ac:dyDescent="0.2">
      <c r="C3372" s="161"/>
      <c r="D3372" s="161"/>
      <c r="E3372" s="161"/>
      <c r="F3372" s="161"/>
    </row>
    <row r="3373" spans="3:6" x14ac:dyDescent="0.2">
      <c r="C3373" s="161"/>
      <c r="D3373" s="161"/>
      <c r="E3373" s="161"/>
      <c r="F3373" s="161"/>
    </row>
    <row r="3374" spans="3:6" x14ac:dyDescent="0.2">
      <c r="C3374" s="161"/>
      <c r="D3374" s="161"/>
      <c r="E3374" s="161"/>
      <c r="F3374" s="161"/>
    </row>
    <row r="3375" spans="3:6" x14ac:dyDescent="0.2">
      <c r="C3375" s="161"/>
      <c r="D3375" s="161"/>
      <c r="E3375" s="161"/>
      <c r="F3375" s="161"/>
    </row>
    <row r="3376" spans="3:6" x14ac:dyDescent="0.2">
      <c r="C3376" s="161"/>
      <c r="D3376" s="161"/>
      <c r="E3376" s="161"/>
      <c r="F3376" s="161"/>
    </row>
    <row r="3377" spans="3:6" x14ac:dyDescent="0.2">
      <c r="C3377" s="161"/>
      <c r="D3377" s="161"/>
      <c r="E3377" s="161"/>
      <c r="F3377" s="161"/>
    </row>
    <row r="3378" spans="3:6" x14ac:dyDescent="0.2">
      <c r="C3378" s="161"/>
      <c r="D3378" s="161"/>
      <c r="E3378" s="161"/>
      <c r="F3378" s="161"/>
    </row>
    <row r="3379" spans="3:6" x14ac:dyDescent="0.2">
      <c r="C3379" s="161"/>
      <c r="D3379" s="161"/>
      <c r="E3379" s="161"/>
      <c r="F3379" s="161"/>
    </row>
    <row r="3380" spans="3:6" x14ac:dyDescent="0.2">
      <c r="C3380" s="161"/>
      <c r="D3380" s="161"/>
      <c r="E3380" s="161"/>
      <c r="F3380" s="161"/>
    </row>
    <row r="3381" spans="3:6" x14ac:dyDescent="0.2">
      <c r="C3381" s="161"/>
      <c r="D3381" s="161"/>
      <c r="E3381" s="161"/>
      <c r="F3381" s="161"/>
    </row>
    <row r="3382" spans="3:6" x14ac:dyDescent="0.2">
      <c r="C3382" s="161"/>
      <c r="D3382" s="161"/>
      <c r="E3382" s="161"/>
      <c r="F3382" s="161"/>
    </row>
    <row r="3383" spans="3:6" x14ac:dyDescent="0.2">
      <c r="C3383" s="161"/>
      <c r="D3383" s="161"/>
      <c r="E3383" s="161"/>
      <c r="F3383" s="161"/>
    </row>
    <row r="3384" spans="3:6" x14ac:dyDescent="0.2">
      <c r="C3384" s="161"/>
      <c r="D3384" s="161"/>
      <c r="E3384" s="161"/>
      <c r="F3384" s="161"/>
    </row>
    <row r="3385" spans="3:6" x14ac:dyDescent="0.2">
      <c r="C3385" s="161"/>
      <c r="D3385" s="161"/>
      <c r="E3385" s="161"/>
      <c r="F3385" s="161"/>
    </row>
    <row r="3386" spans="3:6" x14ac:dyDescent="0.2">
      <c r="C3386" s="161"/>
      <c r="D3386" s="161"/>
      <c r="E3386" s="161"/>
      <c r="F3386" s="161"/>
    </row>
    <row r="3387" spans="3:6" x14ac:dyDescent="0.2">
      <c r="C3387" s="161"/>
      <c r="D3387" s="161"/>
      <c r="E3387" s="161"/>
      <c r="F3387" s="161"/>
    </row>
    <row r="3388" spans="3:6" x14ac:dyDescent="0.2">
      <c r="C3388" s="161"/>
      <c r="D3388" s="161"/>
      <c r="E3388" s="161"/>
      <c r="F3388" s="161"/>
    </row>
    <row r="3389" spans="3:6" x14ac:dyDescent="0.2">
      <c r="C3389" s="161"/>
      <c r="D3389" s="161"/>
      <c r="E3389" s="161"/>
      <c r="F3389" s="161"/>
    </row>
    <row r="3390" spans="3:6" x14ac:dyDescent="0.2">
      <c r="C3390" s="161"/>
      <c r="D3390" s="161"/>
      <c r="E3390" s="161"/>
      <c r="F3390" s="161"/>
    </row>
    <row r="3391" spans="3:6" x14ac:dyDescent="0.2">
      <c r="C3391" s="161"/>
      <c r="D3391" s="161"/>
      <c r="E3391" s="161"/>
      <c r="F3391" s="161"/>
    </row>
    <row r="3392" spans="3:6" x14ac:dyDescent="0.2">
      <c r="C3392" s="161"/>
      <c r="D3392" s="161"/>
      <c r="E3392" s="161"/>
      <c r="F3392" s="161"/>
    </row>
    <row r="3393" spans="3:6" x14ac:dyDescent="0.2">
      <c r="C3393" s="161"/>
      <c r="D3393" s="161"/>
      <c r="E3393" s="161"/>
      <c r="F3393" s="161"/>
    </row>
    <row r="3394" spans="3:6" x14ac:dyDescent="0.2">
      <c r="C3394" s="161"/>
      <c r="D3394" s="161"/>
      <c r="E3394" s="161"/>
      <c r="F3394" s="161"/>
    </row>
    <row r="3395" spans="3:6" x14ac:dyDescent="0.2">
      <c r="C3395" s="161"/>
      <c r="D3395" s="161"/>
      <c r="E3395" s="161"/>
      <c r="F3395" s="161"/>
    </row>
    <row r="3396" spans="3:6" x14ac:dyDescent="0.2">
      <c r="C3396" s="161"/>
      <c r="D3396" s="161"/>
      <c r="E3396" s="161"/>
      <c r="F3396" s="161"/>
    </row>
    <row r="3397" spans="3:6" x14ac:dyDescent="0.2">
      <c r="C3397" s="161"/>
      <c r="D3397" s="161"/>
      <c r="E3397" s="161"/>
      <c r="F3397" s="161"/>
    </row>
    <row r="3398" spans="3:6" x14ac:dyDescent="0.2">
      <c r="C3398" s="161"/>
      <c r="D3398" s="161"/>
      <c r="E3398" s="161"/>
      <c r="F3398" s="161"/>
    </row>
    <row r="3399" spans="3:6" x14ac:dyDescent="0.2">
      <c r="C3399" s="161"/>
      <c r="D3399" s="161"/>
      <c r="E3399" s="161"/>
      <c r="F3399" s="161"/>
    </row>
    <row r="3400" spans="3:6" x14ac:dyDescent="0.2">
      <c r="C3400" s="161"/>
      <c r="D3400" s="161"/>
      <c r="E3400" s="161"/>
      <c r="F3400" s="161"/>
    </row>
    <row r="3401" spans="3:6" x14ac:dyDescent="0.2">
      <c r="C3401" s="161"/>
      <c r="D3401" s="161"/>
      <c r="E3401" s="161"/>
      <c r="F3401" s="161"/>
    </row>
    <row r="3402" spans="3:6" x14ac:dyDescent="0.2">
      <c r="C3402" s="161"/>
      <c r="D3402" s="161"/>
      <c r="E3402" s="161"/>
      <c r="F3402" s="161"/>
    </row>
    <row r="3403" spans="3:6" x14ac:dyDescent="0.2">
      <c r="C3403" s="161"/>
      <c r="D3403" s="161"/>
      <c r="E3403" s="161"/>
      <c r="F3403" s="161"/>
    </row>
    <row r="3404" spans="3:6" x14ac:dyDescent="0.2">
      <c r="C3404" s="161"/>
      <c r="D3404" s="161"/>
      <c r="E3404" s="161"/>
      <c r="F3404" s="161"/>
    </row>
    <row r="3405" spans="3:6" x14ac:dyDescent="0.2">
      <c r="C3405" s="161"/>
      <c r="D3405" s="161"/>
      <c r="E3405" s="161"/>
      <c r="F3405" s="161"/>
    </row>
    <row r="3406" spans="3:6" x14ac:dyDescent="0.2">
      <c r="C3406" s="161"/>
      <c r="D3406" s="161"/>
      <c r="E3406" s="161"/>
      <c r="F3406" s="161"/>
    </row>
    <row r="3407" spans="3:6" x14ac:dyDescent="0.2">
      <c r="C3407" s="161"/>
      <c r="D3407" s="161"/>
      <c r="E3407" s="161"/>
      <c r="F3407" s="161"/>
    </row>
    <row r="3408" spans="3:6" x14ac:dyDescent="0.2">
      <c r="C3408" s="161"/>
      <c r="D3408" s="161"/>
      <c r="E3408" s="161"/>
      <c r="F3408" s="161"/>
    </row>
    <row r="3409" spans="3:6" x14ac:dyDescent="0.2">
      <c r="C3409" s="161"/>
      <c r="D3409" s="161"/>
      <c r="E3409" s="161"/>
      <c r="F3409" s="161"/>
    </row>
    <row r="3410" spans="3:6" x14ac:dyDescent="0.2">
      <c r="C3410" s="161"/>
      <c r="D3410" s="161"/>
      <c r="E3410" s="161"/>
      <c r="F3410" s="161"/>
    </row>
    <row r="3411" spans="3:6" x14ac:dyDescent="0.2">
      <c r="C3411" s="161"/>
      <c r="D3411" s="161"/>
      <c r="E3411" s="161"/>
      <c r="F3411" s="161"/>
    </row>
    <row r="3412" spans="3:6" x14ac:dyDescent="0.2">
      <c r="C3412" s="161"/>
      <c r="D3412" s="161"/>
      <c r="E3412" s="161"/>
      <c r="F3412" s="161"/>
    </row>
    <row r="3413" spans="3:6" x14ac:dyDescent="0.2">
      <c r="C3413" s="161"/>
      <c r="D3413" s="161"/>
      <c r="E3413" s="161"/>
      <c r="F3413" s="161"/>
    </row>
    <row r="3414" spans="3:6" x14ac:dyDescent="0.2">
      <c r="C3414" s="161"/>
      <c r="D3414" s="161"/>
      <c r="E3414" s="161"/>
      <c r="F3414" s="161"/>
    </row>
    <row r="3415" spans="3:6" x14ac:dyDescent="0.2">
      <c r="C3415" s="161"/>
      <c r="D3415" s="161"/>
      <c r="E3415" s="161"/>
      <c r="F3415" s="161"/>
    </row>
    <row r="3416" spans="3:6" x14ac:dyDescent="0.2">
      <c r="C3416" s="161"/>
      <c r="D3416" s="161"/>
      <c r="E3416" s="161"/>
      <c r="F3416" s="161"/>
    </row>
    <row r="3417" spans="3:6" x14ac:dyDescent="0.2">
      <c r="C3417" s="161"/>
      <c r="D3417" s="161"/>
      <c r="E3417" s="161"/>
      <c r="F3417" s="161"/>
    </row>
    <row r="3418" spans="3:6" x14ac:dyDescent="0.2">
      <c r="C3418" s="161"/>
      <c r="D3418" s="161"/>
      <c r="E3418" s="161"/>
      <c r="F3418" s="161"/>
    </row>
    <row r="3419" spans="3:6" x14ac:dyDescent="0.2">
      <c r="C3419" s="161"/>
      <c r="D3419" s="161"/>
      <c r="E3419" s="161"/>
      <c r="F3419" s="161"/>
    </row>
    <row r="3420" spans="3:6" x14ac:dyDescent="0.2">
      <c r="C3420" s="161"/>
      <c r="D3420" s="161"/>
      <c r="E3420" s="161"/>
      <c r="F3420" s="161"/>
    </row>
    <row r="3421" spans="3:6" x14ac:dyDescent="0.2">
      <c r="C3421" s="161"/>
      <c r="D3421" s="161"/>
      <c r="E3421" s="161"/>
      <c r="F3421" s="161"/>
    </row>
    <row r="3422" spans="3:6" x14ac:dyDescent="0.2">
      <c r="C3422" s="161"/>
      <c r="D3422" s="161"/>
      <c r="E3422" s="161"/>
      <c r="F3422" s="161"/>
    </row>
    <row r="3423" spans="3:6" x14ac:dyDescent="0.2">
      <c r="C3423" s="161"/>
      <c r="D3423" s="161"/>
      <c r="E3423" s="161"/>
      <c r="F3423" s="161"/>
    </row>
    <row r="3424" spans="3:6" x14ac:dyDescent="0.2">
      <c r="C3424" s="161"/>
      <c r="D3424" s="161"/>
      <c r="E3424" s="161"/>
      <c r="F3424" s="161"/>
    </row>
    <row r="3425" spans="3:6" x14ac:dyDescent="0.2">
      <c r="C3425" s="161"/>
      <c r="D3425" s="161"/>
      <c r="E3425" s="161"/>
      <c r="F3425" s="161"/>
    </row>
    <row r="3426" spans="3:6" x14ac:dyDescent="0.2">
      <c r="C3426" s="161"/>
      <c r="D3426" s="161"/>
      <c r="E3426" s="161"/>
      <c r="F3426" s="161"/>
    </row>
    <row r="3427" spans="3:6" x14ac:dyDescent="0.2">
      <c r="C3427" s="161"/>
      <c r="D3427" s="161"/>
      <c r="E3427" s="161"/>
      <c r="F3427" s="161"/>
    </row>
    <row r="3428" spans="3:6" x14ac:dyDescent="0.2">
      <c r="C3428" s="161"/>
      <c r="D3428" s="161"/>
      <c r="E3428" s="161"/>
      <c r="F3428" s="161"/>
    </row>
    <row r="3429" spans="3:6" x14ac:dyDescent="0.2">
      <c r="C3429" s="161"/>
      <c r="D3429" s="161"/>
      <c r="E3429" s="161"/>
      <c r="F3429" s="161"/>
    </row>
    <row r="3430" spans="3:6" x14ac:dyDescent="0.2">
      <c r="C3430" s="161"/>
      <c r="D3430" s="161"/>
      <c r="E3430" s="161"/>
      <c r="F3430" s="161"/>
    </row>
    <row r="3431" spans="3:6" x14ac:dyDescent="0.2">
      <c r="C3431" s="161"/>
      <c r="D3431" s="161"/>
      <c r="E3431" s="161"/>
      <c r="F3431" s="161"/>
    </row>
    <row r="3432" spans="3:6" x14ac:dyDescent="0.2">
      <c r="C3432" s="161"/>
      <c r="D3432" s="161"/>
      <c r="E3432" s="161"/>
      <c r="F3432" s="161"/>
    </row>
    <row r="3433" spans="3:6" x14ac:dyDescent="0.2">
      <c r="C3433" s="161"/>
      <c r="D3433" s="161"/>
      <c r="E3433" s="161"/>
      <c r="F3433" s="161"/>
    </row>
    <row r="3434" spans="3:6" x14ac:dyDescent="0.2">
      <c r="C3434" s="161"/>
      <c r="D3434" s="161"/>
      <c r="E3434" s="161"/>
      <c r="F3434" s="161"/>
    </row>
    <row r="3435" spans="3:6" x14ac:dyDescent="0.2">
      <c r="C3435" s="161"/>
      <c r="D3435" s="161"/>
      <c r="E3435" s="161"/>
      <c r="F3435" s="161"/>
    </row>
    <row r="3436" spans="3:6" x14ac:dyDescent="0.2">
      <c r="C3436" s="161"/>
      <c r="D3436" s="161"/>
      <c r="E3436" s="161"/>
      <c r="F3436" s="161"/>
    </row>
    <row r="3437" spans="3:6" x14ac:dyDescent="0.2">
      <c r="C3437" s="161"/>
      <c r="D3437" s="161"/>
      <c r="E3437" s="161"/>
      <c r="F3437" s="161"/>
    </row>
    <row r="3438" spans="3:6" x14ac:dyDescent="0.2">
      <c r="C3438" s="161"/>
      <c r="D3438" s="161"/>
      <c r="E3438" s="161"/>
      <c r="F3438" s="161"/>
    </row>
    <row r="3439" spans="3:6" x14ac:dyDescent="0.2">
      <c r="C3439" s="161"/>
      <c r="D3439" s="161"/>
      <c r="E3439" s="161"/>
      <c r="F3439" s="161"/>
    </row>
    <row r="3440" spans="3:6" x14ac:dyDescent="0.2">
      <c r="C3440" s="161"/>
      <c r="D3440" s="161"/>
      <c r="E3440" s="161"/>
      <c r="F3440" s="161"/>
    </row>
    <row r="3441" spans="3:6" x14ac:dyDescent="0.2">
      <c r="C3441" s="161"/>
      <c r="D3441" s="161"/>
      <c r="E3441" s="161"/>
      <c r="F3441" s="161"/>
    </row>
    <row r="3442" spans="3:6" x14ac:dyDescent="0.2">
      <c r="C3442" s="161"/>
      <c r="D3442" s="161"/>
      <c r="E3442" s="161"/>
      <c r="F3442" s="161"/>
    </row>
    <row r="3443" spans="3:6" x14ac:dyDescent="0.2">
      <c r="C3443" s="161"/>
      <c r="D3443" s="161"/>
      <c r="E3443" s="161"/>
      <c r="F3443" s="161"/>
    </row>
    <row r="3444" spans="3:6" x14ac:dyDescent="0.2">
      <c r="C3444" s="161"/>
      <c r="D3444" s="161"/>
      <c r="E3444" s="161"/>
      <c r="F3444" s="161"/>
    </row>
    <row r="3445" spans="3:6" x14ac:dyDescent="0.2">
      <c r="C3445" s="161"/>
      <c r="D3445" s="161"/>
      <c r="E3445" s="161"/>
      <c r="F3445" s="161"/>
    </row>
    <row r="3446" spans="3:6" x14ac:dyDescent="0.2">
      <c r="C3446" s="161"/>
      <c r="D3446" s="161"/>
      <c r="E3446" s="161"/>
      <c r="F3446" s="161"/>
    </row>
    <row r="3447" spans="3:6" x14ac:dyDescent="0.2">
      <c r="C3447" s="161"/>
      <c r="D3447" s="161"/>
      <c r="E3447" s="161"/>
      <c r="F3447" s="161"/>
    </row>
    <row r="3448" spans="3:6" x14ac:dyDescent="0.2">
      <c r="C3448" s="161"/>
      <c r="D3448" s="161"/>
      <c r="E3448" s="161"/>
      <c r="F3448" s="161"/>
    </row>
    <row r="3449" spans="3:6" x14ac:dyDescent="0.2">
      <c r="C3449" s="161"/>
      <c r="D3449" s="161"/>
      <c r="E3449" s="161"/>
      <c r="F3449" s="161"/>
    </row>
    <row r="3450" spans="3:6" x14ac:dyDescent="0.2">
      <c r="C3450" s="161"/>
      <c r="D3450" s="161"/>
      <c r="E3450" s="161"/>
      <c r="F3450" s="161"/>
    </row>
    <row r="3451" spans="3:6" x14ac:dyDescent="0.2">
      <c r="C3451" s="161"/>
      <c r="D3451" s="161"/>
      <c r="E3451" s="161"/>
      <c r="F3451" s="161"/>
    </row>
    <row r="3452" spans="3:6" x14ac:dyDescent="0.2">
      <c r="C3452" s="161"/>
      <c r="D3452" s="161"/>
      <c r="E3452" s="161"/>
      <c r="F3452" s="161"/>
    </row>
    <row r="3453" spans="3:6" x14ac:dyDescent="0.2">
      <c r="C3453" s="161"/>
      <c r="D3453" s="161"/>
      <c r="E3453" s="161"/>
      <c r="F3453" s="161"/>
    </row>
    <row r="3454" spans="3:6" x14ac:dyDescent="0.2">
      <c r="C3454" s="161"/>
      <c r="D3454" s="161"/>
      <c r="E3454" s="161"/>
      <c r="F3454" s="161"/>
    </row>
    <row r="3455" spans="3:6" x14ac:dyDescent="0.2">
      <c r="C3455" s="161"/>
      <c r="D3455" s="161"/>
      <c r="E3455" s="161"/>
      <c r="F3455" s="161"/>
    </row>
    <row r="3456" spans="3:6" x14ac:dyDescent="0.2">
      <c r="C3456" s="161"/>
      <c r="D3456" s="161"/>
      <c r="E3456" s="161"/>
      <c r="F3456" s="161"/>
    </row>
    <row r="3457" spans="3:6" x14ac:dyDescent="0.2">
      <c r="C3457" s="161"/>
      <c r="D3457" s="161"/>
      <c r="E3457" s="161"/>
      <c r="F3457" s="161"/>
    </row>
    <row r="3458" spans="3:6" x14ac:dyDescent="0.2">
      <c r="C3458" s="161"/>
      <c r="D3458" s="161"/>
      <c r="E3458" s="161"/>
      <c r="F3458" s="161"/>
    </row>
    <row r="3459" spans="3:6" x14ac:dyDescent="0.2">
      <c r="C3459" s="161"/>
      <c r="D3459" s="161"/>
      <c r="E3459" s="161"/>
      <c r="F3459" s="161"/>
    </row>
    <row r="3460" spans="3:6" x14ac:dyDescent="0.2">
      <c r="C3460" s="161"/>
      <c r="D3460" s="161"/>
      <c r="E3460" s="161"/>
      <c r="F3460" s="161"/>
    </row>
    <row r="3461" spans="3:6" x14ac:dyDescent="0.2">
      <c r="C3461" s="161"/>
      <c r="D3461" s="161"/>
      <c r="E3461" s="161"/>
      <c r="F3461" s="161"/>
    </row>
    <row r="3462" spans="3:6" x14ac:dyDescent="0.2">
      <c r="C3462" s="161"/>
      <c r="D3462" s="161"/>
      <c r="E3462" s="161"/>
      <c r="F3462" s="161"/>
    </row>
    <row r="3463" spans="3:6" x14ac:dyDescent="0.2">
      <c r="C3463" s="161"/>
      <c r="D3463" s="161"/>
      <c r="E3463" s="161"/>
      <c r="F3463" s="161"/>
    </row>
    <row r="3464" spans="3:6" x14ac:dyDescent="0.2">
      <c r="C3464" s="161"/>
      <c r="D3464" s="161"/>
      <c r="E3464" s="161"/>
      <c r="F3464" s="161"/>
    </row>
    <row r="3465" spans="3:6" x14ac:dyDescent="0.2">
      <c r="C3465" s="161"/>
      <c r="D3465" s="161"/>
      <c r="E3465" s="161"/>
      <c r="F3465" s="161"/>
    </row>
    <row r="3466" spans="3:6" x14ac:dyDescent="0.2">
      <c r="C3466" s="161"/>
      <c r="D3466" s="161"/>
      <c r="E3466" s="161"/>
      <c r="F3466" s="161"/>
    </row>
    <row r="3467" spans="3:6" x14ac:dyDescent="0.2">
      <c r="C3467" s="161"/>
      <c r="D3467" s="161"/>
      <c r="E3467" s="161"/>
      <c r="F3467" s="161"/>
    </row>
    <row r="3468" spans="3:6" x14ac:dyDescent="0.2">
      <c r="C3468" s="161"/>
      <c r="D3468" s="161"/>
      <c r="E3468" s="161"/>
      <c r="F3468" s="161"/>
    </row>
    <row r="3469" spans="3:6" x14ac:dyDescent="0.2">
      <c r="C3469" s="161"/>
      <c r="D3469" s="161"/>
      <c r="E3469" s="161"/>
      <c r="F3469" s="161"/>
    </row>
    <row r="3470" spans="3:6" x14ac:dyDescent="0.2">
      <c r="C3470" s="161"/>
      <c r="D3470" s="161"/>
      <c r="E3470" s="161"/>
      <c r="F3470" s="161"/>
    </row>
    <row r="3471" spans="3:6" x14ac:dyDescent="0.2">
      <c r="C3471" s="161"/>
      <c r="D3471" s="161"/>
      <c r="E3471" s="161"/>
      <c r="F3471" s="161"/>
    </row>
    <row r="3472" spans="3:6" x14ac:dyDescent="0.2">
      <c r="C3472" s="161"/>
      <c r="D3472" s="161"/>
      <c r="E3472" s="161"/>
      <c r="F3472" s="161"/>
    </row>
    <row r="3473" spans="3:6" x14ac:dyDescent="0.2">
      <c r="C3473" s="161"/>
      <c r="D3473" s="161"/>
      <c r="E3473" s="161"/>
      <c r="F3473" s="161"/>
    </row>
    <row r="3474" spans="3:6" x14ac:dyDescent="0.2">
      <c r="C3474" s="161"/>
      <c r="D3474" s="161"/>
      <c r="E3474" s="161"/>
      <c r="F3474" s="161"/>
    </row>
    <row r="3475" spans="3:6" x14ac:dyDescent="0.2">
      <c r="C3475" s="161"/>
      <c r="D3475" s="161"/>
      <c r="E3475" s="161"/>
      <c r="F3475" s="161"/>
    </row>
    <row r="3476" spans="3:6" x14ac:dyDescent="0.2">
      <c r="C3476" s="161"/>
      <c r="D3476" s="161"/>
      <c r="E3476" s="161"/>
      <c r="F3476" s="161"/>
    </row>
    <row r="3477" spans="3:6" x14ac:dyDescent="0.2">
      <c r="C3477" s="161"/>
      <c r="D3477" s="161"/>
      <c r="E3477" s="161"/>
      <c r="F3477" s="161"/>
    </row>
    <row r="3478" spans="3:6" x14ac:dyDescent="0.2">
      <c r="C3478" s="161"/>
      <c r="D3478" s="161"/>
      <c r="E3478" s="161"/>
      <c r="F3478" s="161"/>
    </row>
    <row r="3479" spans="3:6" x14ac:dyDescent="0.2">
      <c r="C3479" s="161"/>
      <c r="D3479" s="161"/>
      <c r="E3479" s="161"/>
      <c r="F3479" s="161"/>
    </row>
    <row r="3480" spans="3:6" x14ac:dyDescent="0.2">
      <c r="C3480" s="161"/>
      <c r="D3480" s="161"/>
      <c r="E3480" s="161"/>
      <c r="F3480" s="161"/>
    </row>
    <row r="3481" spans="3:6" x14ac:dyDescent="0.2">
      <c r="C3481" s="161"/>
      <c r="D3481" s="161"/>
      <c r="E3481" s="161"/>
      <c r="F3481" s="161"/>
    </row>
    <row r="3482" spans="3:6" x14ac:dyDescent="0.2">
      <c r="C3482" s="161"/>
      <c r="D3482" s="161"/>
      <c r="E3482" s="161"/>
      <c r="F3482" s="161"/>
    </row>
    <row r="3483" spans="3:6" x14ac:dyDescent="0.2">
      <c r="C3483" s="161"/>
      <c r="D3483" s="161"/>
      <c r="E3483" s="161"/>
      <c r="F3483" s="161"/>
    </row>
    <row r="3484" spans="3:6" x14ac:dyDescent="0.2">
      <c r="C3484" s="161"/>
      <c r="D3484" s="161"/>
      <c r="E3484" s="161"/>
      <c r="F3484" s="161"/>
    </row>
    <row r="3485" spans="3:6" x14ac:dyDescent="0.2">
      <c r="C3485" s="161"/>
      <c r="D3485" s="161"/>
      <c r="E3485" s="161"/>
      <c r="F3485" s="161"/>
    </row>
    <row r="3486" spans="3:6" x14ac:dyDescent="0.2">
      <c r="C3486" s="161"/>
      <c r="D3486" s="161"/>
      <c r="E3486" s="161"/>
      <c r="F3486" s="161"/>
    </row>
    <row r="3487" spans="3:6" x14ac:dyDescent="0.2">
      <c r="C3487" s="161"/>
      <c r="D3487" s="161"/>
      <c r="E3487" s="161"/>
      <c r="F3487" s="161"/>
    </row>
    <row r="3488" spans="3:6" x14ac:dyDescent="0.2">
      <c r="C3488" s="161"/>
      <c r="D3488" s="161"/>
      <c r="E3488" s="161"/>
      <c r="F3488" s="161"/>
    </row>
    <row r="3489" spans="3:6" x14ac:dyDescent="0.2">
      <c r="C3489" s="161"/>
      <c r="D3489" s="161"/>
      <c r="E3489" s="161"/>
      <c r="F3489" s="161"/>
    </row>
    <row r="3490" spans="3:6" x14ac:dyDescent="0.2">
      <c r="C3490" s="161"/>
      <c r="D3490" s="161"/>
      <c r="E3490" s="161"/>
      <c r="F3490" s="161"/>
    </row>
    <row r="3491" spans="3:6" x14ac:dyDescent="0.2">
      <c r="C3491" s="161"/>
      <c r="D3491" s="161"/>
      <c r="E3491" s="161"/>
      <c r="F3491" s="161"/>
    </row>
    <row r="3492" spans="3:6" x14ac:dyDescent="0.2">
      <c r="C3492" s="161"/>
      <c r="D3492" s="161"/>
      <c r="E3492" s="161"/>
      <c r="F3492" s="161"/>
    </row>
    <row r="3493" spans="3:6" x14ac:dyDescent="0.2">
      <c r="C3493" s="161"/>
      <c r="D3493" s="161"/>
      <c r="E3493" s="161"/>
      <c r="F3493" s="161"/>
    </row>
    <row r="3494" spans="3:6" x14ac:dyDescent="0.2">
      <c r="C3494" s="161"/>
      <c r="D3494" s="161"/>
      <c r="E3494" s="161"/>
      <c r="F3494" s="161"/>
    </row>
    <row r="3495" spans="3:6" x14ac:dyDescent="0.2">
      <c r="C3495" s="161"/>
      <c r="D3495" s="161"/>
      <c r="E3495" s="161"/>
      <c r="F3495" s="161"/>
    </row>
    <row r="3496" spans="3:6" x14ac:dyDescent="0.2">
      <c r="C3496" s="161"/>
      <c r="D3496" s="161"/>
      <c r="E3496" s="161"/>
      <c r="F3496" s="161"/>
    </row>
    <row r="3497" spans="3:6" x14ac:dyDescent="0.2">
      <c r="C3497" s="161"/>
      <c r="D3497" s="161"/>
      <c r="E3497" s="161"/>
      <c r="F3497" s="161"/>
    </row>
    <row r="3498" spans="3:6" x14ac:dyDescent="0.2">
      <c r="C3498" s="161"/>
      <c r="D3498" s="161"/>
      <c r="E3498" s="161"/>
      <c r="F3498" s="161"/>
    </row>
    <row r="3499" spans="3:6" x14ac:dyDescent="0.2">
      <c r="C3499" s="161"/>
      <c r="D3499" s="161"/>
      <c r="E3499" s="161"/>
      <c r="F3499" s="161"/>
    </row>
    <row r="3500" spans="3:6" x14ac:dyDescent="0.2">
      <c r="C3500" s="161"/>
      <c r="D3500" s="161"/>
      <c r="E3500" s="161"/>
      <c r="F3500" s="161"/>
    </row>
    <row r="3501" spans="3:6" x14ac:dyDescent="0.2">
      <c r="C3501" s="161"/>
      <c r="D3501" s="161"/>
      <c r="E3501" s="161"/>
      <c r="F3501" s="161"/>
    </row>
    <row r="3502" spans="3:6" x14ac:dyDescent="0.2">
      <c r="C3502" s="161"/>
      <c r="D3502" s="161"/>
      <c r="E3502" s="161"/>
      <c r="F3502" s="161"/>
    </row>
    <row r="3503" spans="3:6" x14ac:dyDescent="0.2">
      <c r="C3503" s="161"/>
      <c r="D3503" s="161"/>
      <c r="E3503" s="161"/>
      <c r="F3503" s="161"/>
    </row>
    <row r="3504" spans="3:6" x14ac:dyDescent="0.2">
      <c r="C3504" s="161"/>
      <c r="D3504" s="161"/>
      <c r="E3504" s="161"/>
      <c r="F3504" s="161"/>
    </row>
    <row r="3505" spans="3:6" x14ac:dyDescent="0.2">
      <c r="C3505" s="161"/>
      <c r="D3505" s="161"/>
      <c r="E3505" s="161"/>
      <c r="F3505" s="161"/>
    </row>
    <row r="3506" spans="3:6" x14ac:dyDescent="0.2">
      <c r="C3506" s="161"/>
      <c r="D3506" s="161"/>
      <c r="E3506" s="161"/>
      <c r="F3506" s="161"/>
    </row>
    <row r="3507" spans="3:6" x14ac:dyDescent="0.2">
      <c r="C3507" s="161"/>
      <c r="D3507" s="161"/>
      <c r="E3507" s="161"/>
      <c r="F3507" s="161"/>
    </row>
    <row r="3508" spans="3:6" x14ac:dyDescent="0.2">
      <c r="C3508" s="161"/>
      <c r="D3508" s="161"/>
      <c r="E3508" s="161"/>
      <c r="F3508" s="161"/>
    </row>
    <row r="3509" spans="3:6" x14ac:dyDescent="0.2">
      <c r="C3509" s="161"/>
      <c r="D3509" s="161"/>
      <c r="E3509" s="161"/>
      <c r="F3509" s="161"/>
    </row>
    <row r="3510" spans="3:6" x14ac:dyDescent="0.2">
      <c r="C3510" s="161"/>
      <c r="D3510" s="161"/>
      <c r="E3510" s="161"/>
      <c r="F3510" s="161"/>
    </row>
    <row r="3511" spans="3:6" x14ac:dyDescent="0.2">
      <c r="C3511" s="161"/>
      <c r="D3511" s="161"/>
      <c r="E3511" s="161"/>
      <c r="F3511" s="161"/>
    </row>
    <row r="3512" spans="3:6" x14ac:dyDescent="0.2">
      <c r="C3512" s="161"/>
      <c r="D3512" s="161"/>
      <c r="E3512" s="161"/>
      <c r="F3512" s="161"/>
    </row>
    <row r="3513" spans="3:6" x14ac:dyDescent="0.2">
      <c r="C3513" s="161"/>
      <c r="D3513" s="161"/>
      <c r="E3513" s="161"/>
      <c r="F3513" s="161"/>
    </row>
    <row r="3514" spans="3:6" x14ac:dyDescent="0.2">
      <c r="C3514" s="161"/>
      <c r="D3514" s="161"/>
      <c r="E3514" s="161"/>
      <c r="F3514" s="161"/>
    </row>
    <row r="3515" spans="3:6" x14ac:dyDescent="0.2">
      <c r="C3515" s="161"/>
      <c r="D3515" s="161"/>
      <c r="E3515" s="161"/>
      <c r="F3515" s="161"/>
    </row>
    <row r="3516" spans="3:6" x14ac:dyDescent="0.2">
      <c r="C3516" s="161"/>
      <c r="D3516" s="161"/>
      <c r="E3516" s="161"/>
      <c r="F3516" s="161"/>
    </row>
    <row r="3517" spans="3:6" x14ac:dyDescent="0.2">
      <c r="C3517" s="161"/>
      <c r="D3517" s="161"/>
      <c r="E3517" s="161"/>
      <c r="F3517" s="161"/>
    </row>
    <row r="3518" spans="3:6" x14ac:dyDescent="0.2">
      <c r="C3518" s="161"/>
      <c r="D3518" s="161"/>
      <c r="E3518" s="161"/>
      <c r="F3518" s="161"/>
    </row>
    <row r="3519" spans="3:6" x14ac:dyDescent="0.2">
      <c r="C3519" s="161"/>
      <c r="D3519" s="161"/>
      <c r="E3519" s="161"/>
      <c r="F3519" s="161"/>
    </row>
    <row r="3520" spans="3:6" x14ac:dyDescent="0.2">
      <c r="C3520" s="161"/>
      <c r="D3520" s="161"/>
      <c r="E3520" s="161"/>
      <c r="F3520" s="161"/>
    </row>
    <row r="3521" spans="3:6" x14ac:dyDescent="0.2">
      <c r="C3521" s="161"/>
      <c r="D3521" s="161"/>
      <c r="E3521" s="161"/>
      <c r="F3521" s="161"/>
    </row>
    <row r="3522" spans="3:6" x14ac:dyDescent="0.2">
      <c r="C3522" s="161"/>
      <c r="D3522" s="161"/>
      <c r="E3522" s="161"/>
      <c r="F3522" s="161"/>
    </row>
    <row r="3523" spans="3:6" x14ac:dyDescent="0.2">
      <c r="C3523" s="161"/>
      <c r="D3523" s="161"/>
      <c r="E3523" s="161"/>
      <c r="F3523" s="161"/>
    </row>
    <row r="3524" spans="3:6" x14ac:dyDescent="0.2">
      <c r="C3524" s="161"/>
      <c r="D3524" s="161"/>
      <c r="E3524" s="161"/>
      <c r="F3524" s="161"/>
    </row>
    <row r="3525" spans="3:6" x14ac:dyDescent="0.2">
      <c r="C3525" s="161"/>
      <c r="D3525" s="161"/>
      <c r="E3525" s="161"/>
      <c r="F3525" s="161"/>
    </row>
    <row r="3526" spans="3:6" x14ac:dyDescent="0.2">
      <c r="C3526" s="161"/>
      <c r="D3526" s="161"/>
      <c r="E3526" s="161"/>
      <c r="F3526" s="161"/>
    </row>
    <row r="3527" spans="3:6" x14ac:dyDescent="0.2">
      <c r="C3527" s="161"/>
      <c r="D3527" s="161"/>
      <c r="E3527" s="161"/>
      <c r="F3527" s="161"/>
    </row>
    <row r="3528" spans="3:6" x14ac:dyDescent="0.2">
      <c r="C3528" s="161"/>
      <c r="D3528" s="161"/>
      <c r="E3528" s="161"/>
      <c r="F3528" s="161"/>
    </row>
    <row r="3529" spans="3:6" x14ac:dyDescent="0.2">
      <c r="C3529" s="161"/>
      <c r="D3529" s="161"/>
      <c r="E3529" s="161"/>
      <c r="F3529" s="161"/>
    </row>
    <row r="3530" spans="3:6" x14ac:dyDescent="0.2">
      <c r="C3530" s="161"/>
      <c r="D3530" s="161"/>
      <c r="E3530" s="161"/>
      <c r="F3530" s="161"/>
    </row>
    <row r="3531" spans="3:6" x14ac:dyDescent="0.2">
      <c r="C3531" s="161"/>
      <c r="D3531" s="161"/>
      <c r="E3531" s="161"/>
      <c r="F3531" s="161"/>
    </row>
    <row r="3532" spans="3:6" x14ac:dyDescent="0.2">
      <c r="C3532" s="161"/>
      <c r="D3532" s="161"/>
      <c r="E3532" s="161"/>
      <c r="F3532" s="161"/>
    </row>
    <row r="3533" spans="3:6" x14ac:dyDescent="0.2">
      <c r="C3533" s="161"/>
      <c r="D3533" s="161"/>
      <c r="E3533" s="161"/>
      <c r="F3533" s="161"/>
    </row>
    <row r="3534" spans="3:6" x14ac:dyDescent="0.2">
      <c r="C3534" s="161"/>
      <c r="D3534" s="161"/>
      <c r="E3534" s="161"/>
      <c r="F3534" s="161"/>
    </row>
    <row r="3535" spans="3:6" x14ac:dyDescent="0.2">
      <c r="C3535" s="161"/>
      <c r="D3535" s="161"/>
      <c r="E3535" s="161"/>
      <c r="F3535" s="161"/>
    </row>
    <row r="3536" spans="3:6" x14ac:dyDescent="0.2">
      <c r="C3536" s="161"/>
      <c r="D3536" s="161"/>
      <c r="E3536" s="161"/>
      <c r="F3536" s="161"/>
    </row>
    <row r="3537" spans="3:6" x14ac:dyDescent="0.2">
      <c r="C3537" s="161"/>
      <c r="D3537" s="161"/>
      <c r="E3537" s="161"/>
      <c r="F3537" s="161"/>
    </row>
    <row r="3538" spans="3:6" x14ac:dyDescent="0.2">
      <c r="C3538" s="161"/>
      <c r="D3538" s="161"/>
      <c r="E3538" s="161"/>
      <c r="F3538" s="161"/>
    </row>
    <row r="3539" spans="3:6" x14ac:dyDescent="0.2">
      <c r="C3539" s="161"/>
      <c r="D3539" s="161"/>
      <c r="E3539" s="161"/>
      <c r="F3539" s="161"/>
    </row>
    <row r="3540" spans="3:6" x14ac:dyDescent="0.2">
      <c r="C3540" s="161"/>
      <c r="D3540" s="161"/>
      <c r="E3540" s="161"/>
      <c r="F3540" s="161"/>
    </row>
    <row r="3541" spans="3:6" x14ac:dyDescent="0.2">
      <c r="C3541" s="161"/>
      <c r="D3541" s="161"/>
      <c r="E3541" s="161"/>
      <c r="F3541" s="161"/>
    </row>
    <row r="3542" spans="3:6" x14ac:dyDescent="0.2">
      <c r="C3542" s="161"/>
      <c r="D3542" s="161"/>
      <c r="E3542" s="161"/>
      <c r="F3542" s="161"/>
    </row>
    <row r="3543" spans="3:6" x14ac:dyDescent="0.2">
      <c r="C3543" s="161"/>
      <c r="D3543" s="161"/>
      <c r="E3543" s="161"/>
      <c r="F3543" s="161"/>
    </row>
    <row r="3544" spans="3:6" x14ac:dyDescent="0.2">
      <c r="C3544" s="161"/>
      <c r="D3544" s="161"/>
      <c r="E3544" s="161"/>
      <c r="F3544" s="161"/>
    </row>
    <row r="3545" spans="3:6" x14ac:dyDescent="0.2">
      <c r="C3545" s="161"/>
      <c r="D3545" s="161"/>
      <c r="E3545" s="161"/>
      <c r="F3545" s="161"/>
    </row>
    <row r="3546" spans="3:6" x14ac:dyDescent="0.2">
      <c r="C3546" s="161"/>
      <c r="D3546" s="161"/>
      <c r="E3546" s="161"/>
      <c r="F3546" s="161"/>
    </row>
    <row r="3547" spans="3:6" x14ac:dyDescent="0.2">
      <c r="C3547" s="161"/>
      <c r="D3547" s="161"/>
      <c r="E3547" s="161"/>
      <c r="F3547" s="161"/>
    </row>
    <row r="3548" spans="3:6" x14ac:dyDescent="0.2">
      <c r="C3548" s="161"/>
      <c r="D3548" s="161"/>
      <c r="E3548" s="161"/>
      <c r="F3548" s="161"/>
    </row>
    <row r="3549" spans="3:6" x14ac:dyDescent="0.2">
      <c r="C3549" s="161"/>
      <c r="D3549" s="161"/>
      <c r="E3549" s="161"/>
      <c r="F3549" s="161"/>
    </row>
    <row r="3550" spans="3:6" x14ac:dyDescent="0.2">
      <c r="C3550" s="161"/>
      <c r="D3550" s="161"/>
      <c r="E3550" s="161"/>
      <c r="F3550" s="161"/>
    </row>
    <row r="3551" spans="3:6" x14ac:dyDescent="0.2">
      <c r="C3551" s="161"/>
      <c r="D3551" s="161"/>
      <c r="E3551" s="161"/>
      <c r="F3551" s="161"/>
    </row>
    <row r="3552" spans="3:6" x14ac:dyDescent="0.2">
      <c r="C3552" s="161"/>
      <c r="D3552" s="161"/>
      <c r="E3552" s="161"/>
      <c r="F3552" s="161"/>
    </row>
    <row r="3553" spans="3:6" x14ac:dyDescent="0.2">
      <c r="C3553" s="161"/>
      <c r="D3553" s="161"/>
      <c r="E3553" s="161"/>
      <c r="F3553" s="161"/>
    </row>
    <row r="3554" spans="3:6" x14ac:dyDescent="0.2">
      <c r="C3554" s="161"/>
      <c r="D3554" s="161"/>
      <c r="E3554" s="161"/>
      <c r="F3554" s="161"/>
    </row>
    <row r="3555" spans="3:6" x14ac:dyDescent="0.2">
      <c r="C3555" s="161"/>
      <c r="D3555" s="161"/>
      <c r="E3555" s="161"/>
      <c r="F3555" s="161"/>
    </row>
    <row r="3556" spans="3:6" x14ac:dyDescent="0.2">
      <c r="C3556" s="161"/>
      <c r="D3556" s="161"/>
      <c r="E3556" s="161"/>
      <c r="F3556" s="161"/>
    </row>
    <row r="3557" spans="3:6" x14ac:dyDescent="0.2">
      <c r="C3557" s="161"/>
      <c r="D3557" s="161"/>
      <c r="E3557" s="161"/>
      <c r="F3557" s="161"/>
    </row>
    <row r="3558" spans="3:6" x14ac:dyDescent="0.2">
      <c r="C3558" s="161"/>
      <c r="D3558" s="161"/>
      <c r="E3558" s="161"/>
      <c r="F3558" s="161"/>
    </row>
    <row r="3559" spans="3:6" x14ac:dyDescent="0.2">
      <c r="C3559" s="161"/>
      <c r="D3559" s="161"/>
      <c r="E3559" s="161"/>
      <c r="F3559" s="161"/>
    </row>
    <row r="3560" spans="3:6" x14ac:dyDescent="0.2">
      <c r="C3560" s="161"/>
      <c r="D3560" s="161"/>
      <c r="E3560" s="161"/>
      <c r="F3560" s="161"/>
    </row>
    <row r="3561" spans="3:6" x14ac:dyDescent="0.2">
      <c r="C3561" s="161"/>
      <c r="D3561" s="161"/>
      <c r="E3561" s="161"/>
      <c r="F3561" s="161"/>
    </row>
    <row r="3562" spans="3:6" x14ac:dyDescent="0.2">
      <c r="C3562" s="161"/>
      <c r="D3562" s="161"/>
      <c r="E3562" s="161"/>
      <c r="F3562" s="161"/>
    </row>
    <row r="3563" spans="3:6" x14ac:dyDescent="0.2">
      <c r="C3563" s="161"/>
      <c r="D3563" s="161"/>
      <c r="E3563" s="161"/>
      <c r="F3563" s="161"/>
    </row>
    <row r="3564" spans="3:6" x14ac:dyDescent="0.2">
      <c r="C3564" s="161"/>
      <c r="D3564" s="161"/>
      <c r="E3564" s="161"/>
      <c r="F3564" s="161"/>
    </row>
    <row r="3565" spans="3:6" x14ac:dyDescent="0.2">
      <c r="C3565" s="161"/>
      <c r="D3565" s="161"/>
      <c r="E3565" s="161"/>
      <c r="F3565" s="161"/>
    </row>
    <row r="3566" spans="3:6" x14ac:dyDescent="0.2">
      <c r="C3566" s="161"/>
      <c r="D3566" s="161"/>
      <c r="E3566" s="161"/>
      <c r="F3566" s="161"/>
    </row>
    <row r="3567" spans="3:6" x14ac:dyDescent="0.2">
      <c r="C3567" s="161"/>
      <c r="D3567" s="161"/>
      <c r="E3567" s="161"/>
      <c r="F3567" s="161"/>
    </row>
    <row r="3568" spans="3:6" x14ac:dyDescent="0.2">
      <c r="C3568" s="161"/>
      <c r="D3568" s="161"/>
      <c r="E3568" s="161"/>
      <c r="F3568" s="161"/>
    </row>
    <row r="3569" spans="3:6" x14ac:dyDescent="0.2">
      <c r="C3569" s="161"/>
      <c r="D3569" s="161"/>
      <c r="E3569" s="161"/>
      <c r="F3569" s="161"/>
    </row>
    <row r="3570" spans="3:6" x14ac:dyDescent="0.2">
      <c r="C3570" s="161"/>
      <c r="D3570" s="161"/>
      <c r="E3570" s="161"/>
      <c r="F3570" s="161"/>
    </row>
    <row r="3571" spans="3:6" x14ac:dyDescent="0.2">
      <c r="C3571" s="161"/>
      <c r="D3571" s="161"/>
      <c r="E3571" s="161"/>
      <c r="F3571" s="161"/>
    </row>
    <row r="3572" spans="3:6" x14ac:dyDescent="0.2">
      <c r="C3572" s="161"/>
      <c r="D3572" s="161"/>
      <c r="E3572" s="161"/>
      <c r="F3572" s="161"/>
    </row>
    <row r="3573" spans="3:6" x14ac:dyDescent="0.2">
      <c r="C3573" s="161"/>
      <c r="D3573" s="161"/>
      <c r="E3573" s="161"/>
      <c r="F3573" s="161"/>
    </row>
    <row r="3574" spans="3:6" x14ac:dyDescent="0.2">
      <c r="C3574" s="161"/>
      <c r="D3574" s="161"/>
      <c r="E3574" s="161"/>
      <c r="F3574" s="161"/>
    </row>
    <row r="3575" spans="3:6" x14ac:dyDescent="0.2">
      <c r="C3575" s="161"/>
      <c r="D3575" s="161"/>
      <c r="E3575" s="161"/>
      <c r="F3575" s="161"/>
    </row>
    <row r="3576" spans="3:6" x14ac:dyDescent="0.2">
      <c r="C3576" s="161"/>
      <c r="D3576" s="161"/>
      <c r="E3576" s="161"/>
      <c r="F3576" s="161"/>
    </row>
    <row r="3577" spans="3:6" x14ac:dyDescent="0.2">
      <c r="C3577" s="161"/>
      <c r="D3577" s="161"/>
      <c r="E3577" s="161"/>
      <c r="F3577" s="161"/>
    </row>
    <row r="3578" spans="3:6" x14ac:dyDescent="0.2">
      <c r="C3578" s="161"/>
      <c r="D3578" s="161"/>
      <c r="E3578" s="161"/>
      <c r="F3578" s="161"/>
    </row>
    <row r="3579" spans="3:6" x14ac:dyDescent="0.2">
      <c r="C3579" s="161"/>
      <c r="D3579" s="161"/>
      <c r="E3579" s="161"/>
      <c r="F3579" s="161"/>
    </row>
    <row r="3580" spans="3:6" x14ac:dyDescent="0.2">
      <c r="C3580" s="161"/>
      <c r="D3580" s="161"/>
      <c r="E3580" s="161"/>
      <c r="F3580" s="161"/>
    </row>
    <row r="3581" spans="3:6" x14ac:dyDescent="0.2">
      <c r="C3581" s="161"/>
      <c r="D3581" s="161"/>
      <c r="E3581" s="161"/>
      <c r="F3581" s="161"/>
    </row>
    <row r="3582" spans="3:6" x14ac:dyDescent="0.2">
      <c r="C3582" s="161"/>
      <c r="D3582" s="161"/>
      <c r="E3582" s="161"/>
      <c r="F3582" s="161"/>
    </row>
    <row r="3583" spans="3:6" x14ac:dyDescent="0.2">
      <c r="C3583" s="161"/>
      <c r="D3583" s="161"/>
      <c r="E3583" s="161"/>
      <c r="F3583" s="161"/>
    </row>
    <row r="3584" spans="3:6" x14ac:dyDescent="0.2">
      <c r="C3584" s="161"/>
      <c r="D3584" s="161"/>
      <c r="E3584" s="161"/>
      <c r="F3584" s="161"/>
    </row>
    <row r="3585" spans="3:6" x14ac:dyDescent="0.2">
      <c r="C3585" s="161"/>
      <c r="D3585" s="161"/>
      <c r="E3585" s="161"/>
      <c r="F3585" s="161"/>
    </row>
    <row r="3586" spans="3:6" x14ac:dyDescent="0.2">
      <c r="C3586" s="161"/>
      <c r="D3586" s="161"/>
      <c r="E3586" s="161"/>
      <c r="F3586" s="161"/>
    </row>
    <row r="3587" spans="3:6" x14ac:dyDescent="0.2">
      <c r="C3587" s="161"/>
      <c r="D3587" s="161"/>
      <c r="E3587" s="161"/>
      <c r="F3587" s="161"/>
    </row>
    <row r="3588" spans="3:6" x14ac:dyDescent="0.2">
      <c r="C3588" s="161"/>
      <c r="D3588" s="161"/>
      <c r="E3588" s="161"/>
      <c r="F3588" s="161"/>
    </row>
    <row r="3589" spans="3:6" x14ac:dyDescent="0.2">
      <c r="C3589" s="161"/>
      <c r="D3589" s="161"/>
      <c r="E3589" s="161"/>
      <c r="F3589" s="161"/>
    </row>
    <row r="3590" spans="3:6" x14ac:dyDescent="0.2">
      <c r="C3590" s="161"/>
      <c r="D3590" s="161"/>
      <c r="E3590" s="161"/>
      <c r="F3590" s="161"/>
    </row>
    <row r="3591" spans="3:6" x14ac:dyDescent="0.2">
      <c r="C3591" s="161"/>
      <c r="D3591" s="161"/>
      <c r="E3591" s="161"/>
      <c r="F3591" s="161"/>
    </row>
    <row r="3592" spans="3:6" x14ac:dyDescent="0.2">
      <c r="C3592" s="161"/>
      <c r="D3592" s="161"/>
      <c r="E3592" s="161"/>
      <c r="F3592" s="161"/>
    </row>
    <row r="3593" spans="3:6" x14ac:dyDescent="0.2">
      <c r="C3593" s="161"/>
      <c r="D3593" s="161"/>
      <c r="E3593" s="161"/>
      <c r="F3593" s="161"/>
    </row>
    <row r="3594" spans="3:6" x14ac:dyDescent="0.2">
      <c r="C3594" s="161"/>
      <c r="D3594" s="161"/>
      <c r="E3594" s="161"/>
      <c r="F3594" s="161"/>
    </row>
    <row r="3595" spans="3:6" x14ac:dyDescent="0.2">
      <c r="C3595" s="161"/>
      <c r="D3595" s="161"/>
      <c r="E3595" s="161"/>
      <c r="F3595" s="161"/>
    </row>
    <row r="3596" spans="3:6" x14ac:dyDescent="0.2">
      <c r="C3596" s="161"/>
      <c r="D3596" s="161"/>
      <c r="E3596" s="161"/>
      <c r="F3596" s="161"/>
    </row>
    <row r="3597" spans="3:6" x14ac:dyDescent="0.2">
      <c r="C3597" s="161"/>
      <c r="D3597" s="161"/>
      <c r="E3597" s="161"/>
      <c r="F3597" s="161"/>
    </row>
    <row r="3598" spans="3:6" x14ac:dyDescent="0.2">
      <c r="C3598" s="161"/>
      <c r="D3598" s="161"/>
      <c r="E3598" s="161"/>
      <c r="F3598" s="161"/>
    </row>
    <row r="3599" spans="3:6" x14ac:dyDescent="0.2">
      <c r="C3599" s="161"/>
      <c r="D3599" s="161"/>
      <c r="E3599" s="161"/>
      <c r="F3599" s="161"/>
    </row>
    <row r="3600" spans="3:6" x14ac:dyDescent="0.2">
      <c r="C3600" s="161"/>
      <c r="D3600" s="161"/>
      <c r="E3600" s="161"/>
      <c r="F3600" s="161"/>
    </row>
    <row r="3601" spans="3:6" x14ac:dyDescent="0.2">
      <c r="C3601" s="161"/>
      <c r="D3601" s="161"/>
      <c r="E3601" s="161"/>
      <c r="F3601" s="161"/>
    </row>
    <row r="3602" spans="3:6" x14ac:dyDescent="0.2">
      <c r="C3602" s="161"/>
      <c r="D3602" s="161"/>
      <c r="E3602" s="161"/>
      <c r="F3602" s="161"/>
    </row>
    <row r="3603" spans="3:6" x14ac:dyDescent="0.2">
      <c r="C3603" s="161"/>
      <c r="D3603" s="161"/>
      <c r="E3603" s="161"/>
      <c r="F3603" s="161"/>
    </row>
    <row r="3604" spans="3:6" x14ac:dyDescent="0.2">
      <c r="C3604" s="161"/>
      <c r="D3604" s="161"/>
      <c r="E3604" s="161"/>
      <c r="F3604" s="161"/>
    </row>
    <row r="3605" spans="3:6" x14ac:dyDescent="0.2">
      <c r="C3605" s="161"/>
      <c r="D3605" s="161"/>
      <c r="E3605" s="161"/>
      <c r="F3605" s="161"/>
    </row>
    <row r="3606" spans="3:6" x14ac:dyDescent="0.2">
      <c r="C3606" s="161"/>
      <c r="D3606" s="161"/>
      <c r="E3606" s="161"/>
      <c r="F3606" s="161"/>
    </row>
    <row r="3607" spans="3:6" x14ac:dyDescent="0.2">
      <c r="C3607" s="161"/>
      <c r="D3607" s="161"/>
      <c r="E3607" s="161"/>
      <c r="F3607" s="161"/>
    </row>
    <row r="3608" spans="3:6" x14ac:dyDescent="0.2">
      <c r="C3608" s="161"/>
      <c r="D3608" s="161"/>
      <c r="E3608" s="161"/>
      <c r="F3608" s="161"/>
    </row>
    <row r="3609" spans="3:6" x14ac:dyDescent="0.2">
      <c r="C3609" s="161"/>
      <c r="D3609" s="161"/>
      <c r="E3609" s="161"/>
      <c r="F3609" s="161"/>
    </row>
    <row r="3610" spans="3:6" x14ac:dyDescent="0.2">
      <c r="C3610" s="161"/>
      <c r="D3610" s="161"/>
      <c r="E3610" s="161"/>
      <c r="F3610" s="161"/>
    </row>
    <row r="3611" spans="3:6" x14ac:dyDescent="0.2">
      <c r="C3611" s="161"/>
      <c r="D3611" s="161"/>
      <c r="E3611" s="161"/>
      <c r="F3611" s="161"/>
    </row>
    <row r="3612" spans="3:6" x14ac:dyDescent="0.2">
      <c r="C3612" s="161"/>
      <c r="D3612" s="161"/>
      <c r="E3612" s="161"/>
      <c r="F3612" s="161"/>
    </row>
    <row r="3613" spans="3:6" x14ac:dyDescent="0.2">
      <c r="C3613" s="161"/>
      <c r="D3613" s="161"/>
      <c r="E3613" s="161"/>
      <c r="F3613" s="161"/>
    </row>
    <row r="3614" spans="3:6" x14ac:dyDescent="0.2">
      <c r="C3614" s="161"/>
      <c r="D3614" s="161"/>
      <c r="E3614" s="161"/>
      <c r="F3614" s="161"/>
    </row>
    <row r="3615" spans="3:6" x14ac:dyDescent="0.2">
      <c r="C3615" s="161"/>
      <c r="D3615" s="161"/>
      <c r="E3615" s="161"/>
      <c r="F3615" s="161"/>
    </row>
    <row r="3616" spans="3:6" x14ac:dyDescent="0.2">
      <c r="C3616" s="161"/>
      <c r="D3616" s="161"/>
      <c r="E3616" s="161"/>
      <c r="F3616" s="161"/>
    </row>
    <row r="3617" spans="3:6" x14ac:dyDescent="0.2">
      <c r="C3617" s="161"/>
      <c r="D3617" s="161"/>
      <c r="E3617" s="161"/>
      <c r="F3617" s="161"/>
    </row>
    <row r="3618" spans="3:6" x14ac:dyDescent="0.2">
      <c r="C3618" s="161"/>
      <c r="D3618" s="161"/>
      <c r="E3618" s="161"/>
      <c r="F3618" s="161"/>
    </row>
    <row r="3619" spans="3:6" x14ac:dyDescent="0.2">
      <c r="C3619" s="161"/>
      <c r="D3619" s="161"/>
      <c r="E3619" s="161"/>
      <c r="F3619" s="161"/>
    </row>
    <row r="3620" spans="3:6" x14ac:dyDescent="0.2">
      <c r="C3620" s="161"/>
      <c r="D3620" s="161"/>
      <c r="E3620" s="161"/>
      <c r="F3620" s="161"/>
    </row>
    <row r="3621" spans="3:6" x14ac:dyDescent="0.2">
      <c r="C3621" s="161"/>
      <c r="D3621" s="161"/>
      <c r="E3621" s="161"/>
      <c r="F3621" s="161"/>
    </row>
    <row r="3622" spans="3:6" x14ac:dyDescent="0.2">
      <c r="C3622" s="161"/>
      <c r="D3622" s="161"/>
      <c r="E3622" s="161"/>
      <c r="F3622" s="161"/>
    </row>
    <row r="3623" spans="3:6" x14ac:dyDescent="0.2">
      <c r="C3623" s="161"/>
      <c r="D3623" s="161"/>
      <c r="E3623" s="161"/>
      <c r="F3623" s="161"/>
    </row>
    <row r="3624" spans="3:6" x14ac:dyDescent="0.2">
      <c r="C3624" s="161"/>
      <c r="D3624" s="161"/>
      <c r="E3624" s="161"/>
      <c r="F3624" s="161"/>
    </row>
    <row r="3625" spans="3:6" x14ac:dyDescent="0.2">
      <c r="C3625" s="161"/>
      <c r="D3625" s="161"/>
      <c r="E3625" s="161"/>
      <c r="F3625" s="161"/>
    </row>
    <row r="3626" spans="3:6" x14ac:dyDescent="0.2">
      <c r="C3626" s="161"/>
      <c r="D3626" s="161"/>
      <c r="E3626" s="161"/>
      <c r="F3626" s="161"/>
    </row>
    <row r="3627" spans="3:6" x14ac:dyDescent="0.2">
      <c r="C3627" s="161"/>
      <c r="D3627" s="161"/>
      <c r="E3627" s="161"/>
      <c r="F3627" s="161"/>
    </row>
    <row r="3628" spans="3:6" x14ac:dyDescent="0.2">
      <c r="C3628" s="161"/>
      <c r="D3628" s="161"/>
      <c r="E3628" s="161"/>
      <c r="F3628" s="161"/>
    </row>
    <row r="3629" spans="3:6" x14ac:dyDescent="0.2">
      <c r="C3629" s="161"/>
      <c r="D3629" s="161"/>
      <c r="E3629" s="161"/>
      <c r="F3629" s="161"/>
    </row>
    <row r="3630" spans="3:6" x14ac:dyDescent="0.2">
      <c r="C3630" s="161"/>
      <c r="D3630" s="161"/>
      <c r="E3630" s="161"/>
      <c r="F3630" s="161"/>
    </row>
    <row r="3631" spans="3:6" x14ac:dyDescent="0.2">
      <c r="C3631" s="161"/>
      <c r="D3631" s="161"/>
      <c r="E3631" s="161"/>
      <c r="F3631" s="161"/>
    </row>
    <row r="3632" spans="3:6" x14ac:dyDescent="0.2">
      <c r="C3632" s="161"/>
      <c r="D3632" s="161"/>
      <c r="E3632" s="161"/>
      <c r="F3632" s="161"/>
    </row>
    <row r="3633" spans="3:6" x14ac:dyDescent="0.2">
      <c r="C3633" s="161"/>
      <c r="D3633" s="161"/>
      <c r="E3633" s="161"/>
      <c r="F3633" s="161"/>
    </row>
    <row r="3634" spans="3:6" x14ac:dyDescent="0.2">
      <c r="C3634" s="161"/>
      <c r="D3634" s="161"/>
      <c r="E3634" s="161"/>
      <c r="F3634" s="161"/>
    </row>
    <row r="3635" spans="3:6" x14ac:dyDescent="0.2">
      <c r="C3635" s="161"/>
      <c r="D3635" s="161"/>
      <c r="E3635" s="161"/>
      <c r="F3635" s="161"/>
    </row>
    <row r="3636" spans="3:6" x14ac:dyDescent="0.2">
      <c r="C3636" s="161"/>
      <c r="D3636" s="161"/>
      <c r="E3636" s="161"/>
      <c r="F3636" s="161"/>
    </row>
    <row r="3637" spans="3:6" x14ac:dyDescent="0.2">
      <c r="C3637" s="161"/>
      <c r="D3637" s="161"/>
      <c r="E3637" s="161"/>
      <c r="F3637" s="161"/>
    </row>
    <row r="3638" spans="3:6" x14ac:dyDescent="0.2">
      <c r="C3638" s="161"/>
      <c r="D3638" s="161"/>
      <c r="E3638" s="161"/>
      <c r="F3638" s="161"/>
    </row>
    <row r="3639" spans="3:6" x14ac:dyDescent="0.2">
      <c r="C3639" s="161"/>
      <c r="D3639" s="161"/>
      <c r="E3639" s="161"/>
      <c r="F3639" s="161"/>
    </row>
    <row r="3640" spans="3:6" x14ac:dyDescent="0.2">
      <c r="C3640" s="161"/>
      <c r="D3640" s="161"/>
      <c r="E3640" s="161"/>
      <c r="F3640" s="161"/>
    </row>
    <row r="3641" spans="3:6" x14ac:dyDescent="0.2">
      <c r="C3641" s="161"/>
      <c r="D3641" s="161"/>
      <c r="E3641" s="161"/>
      <c r="F3641" s="161"/>
    </row>
    <row r="3642" spans="3:6" x14ac:dyDescent="0.2">
      <c r="C3642" s="161"/>
      <c r="D3642" s="161"/>
      <c r="E3642" s="161"/>
      <c r="F3642" s="161"/>
    </row>
    <row r="3643" spans="3:6" x14ac:dyDescent="0.2">
      <c r="C3643" s="161"/>
      <c r="D3643" s="161"/>
      <c r="E3643" s="161"/>
      <c r="F3643" s="161"/>
    </row>
    <row r="3644" spans="3:6" x14ac:dyDescent="0.2">
      <c r="C3644" s="161"/>
      <c r="D3644" s="161"/>
      <c r="E3644" s="161"/>
      <c r="F3644" s="161"/>
    </row>
    <row r="3645" spans="3:6" x14ac:dyDescent="0.2">
      <c r="C3645" s="161"/>
      <c r="D3645" s="161"/>
      <c r="E3645" s="161"/>
      <c r="F3645" s="161"/>
    </row>
    <row r="3646" spans="3:6" x14ac:dyDescent="0.2">
      <c r="C3646" s="161"/>
      <c r="D3646" s="161"/>
      <c r="E3646" s="161"/>
      <c r="F3646" s="161"/>
    </row>
    <row r="3647" spans="3:6" x14ac:dyDescent="0.2">
      <c r="C3647" s="161"/>
      <c r="D3647" s="161"/>
      <c r="E3647" s="161"/>
      <c r="F3647" s="161"/>
    </row>
    <row r="3648" spans="3:6" x14ac:dyDescent="0.2">
      <c r="C3648" s="161"/>
      <c r="D3648" s="161"/>
      <c r="E3648" s="161"/>
      <c r="F3648" s="161"/>
    </row>
    <row r="3649" spans="3:6" x14ac:dyDescent="0.2">
      <c r="C3649" s="161"/>
      <c r="D3649" s="161"/>
      <c r="E3649" s="161"/>
      <c r="F3649" s="161"/>
    </row>
    <row r="3650" spans="3:6" x14ac:dyDescent="0.2">
      <c r="C3650" s="161"/>
      <c r="D3650" s="161"/>
      <c r="E3650" s="161"/>
      <c r="F3650" s="161"/>
    </row>
    <row r="3651" spans="3:6" x14ac:dyDescent="0.2">
      <c r="C3651" s="161"/>
      <c r="D3651" s="161"/>
      <c r="E3651" s="161"/>
      <c r="F3651" s="161"/>
    </row>
    <row r="3652" spans="3:6" x14ac:dyDescent="0.2">
      <c r="C3652" s="161"/>
      <c r="D3652" s="161"/>
      <c r="E3652" s="161"/>
      <c r="F3652" s="161"/>
    </row>
    <row r="3653" spans="3:6" x14ac:dyDescent="0.2">
      <c r="C3653" s="161"/>
      <c r="D3653" s="161"/>
      <c r="E3653" s="161"/>
      <c r="F3653" s="161"/>
    </row>
    <row r="3654" spans="3:6" x14ac:dyDescent="0.2">
      <c r="C3654" s="161"/>
      <c r="D3654" s="161"/>
      <c r="E3654" s="161"/>
      <c r="F3654" s="161"/>
    </row>
    <row r="3655" spans="3:6" x14ac:dyDescent="0.2">
      <c r="C3655" s="161"/>
      <c r="D3655" s="161"/>
      <c r="E3655" s="161"/>
      <c r="F3655" s="161"/>
    </row>
    <row r="3656" spans="3:6" x14ac:dyDescent="0.2">
      <c r="C3656" s="161"/>
      <c r="D3656" s="161"/>
      <c r="E3656" s="161"/>
      <c r="F3656" s="161"/>
    </row>
    <row r="3657" spans="3:6" x14ac:dyDescent="0.2">
      <c r="C3657" s="161"/>
      <c r="D3657" s="161"/>
      <c r="E3657" s="161"/>
      <c r="F3657" s="161"/>
    </row>
    <row r="3658" spans="3:6" x14ac:dyDescent="0.2">
      <c r="C3658" s="161"/>
      <c r="D3658" s="161"/>
      <c r="E3658" s="161"/>
      <c r="F3658" s="161"/>
    </row>
    <row r="3659" spans="3:6" x14ac:dyDescent="0.2">
      <c r="C3659" s="161"/>
      <c r="D3659" s="161"/>
      <c r="E3659" s="161"/>
      <c r="F3659" s="161"/>
    </row>
    <row r="3660" spans="3:6" x14ac:dyDescent="0.2">
      <c r="C3660" s="161"/>
      <c r="D3660" s="161"/>
      <c r="E3660" s="161"/>
      <c r="F3660" s="161"/>
    </row>
    <row r="3661" spans="3:6" x14ac:dyDescent="0.2">
      <c r="C3661" s="161"/>
      <c r="D3661" s="161"/>
      <c r="E3661" s="161"/>
      <c r="F3661" s="161"/>
    </row>
    <row r="3662" spans="3:6" x14ac:dyDescent="0.2">
      <c r="C3662" s="161"/>
      <c r="D3662" s="161"/>
      <c r="E3662" s="161"/>
      <c r="F3662" s="161"/>
    </row>
    <row r="3663" spans="3:6" x14ac:dyDescent="0.2">
      <c r="C3663" s="161"/>
      <c r="D3663" s="161"/>
      <c r="E3663" s="161"/>
      <c r="F3663" s="161"/>
    </row>
    <row r="3664" spans="3:6" x14ac:dyDescent="0.2">
      <c r="C3664" s="161"/>
      <c r="D3664" s="161"/>
      <c r="E3664" s="161"/>
      <c r="F3664" s="161"/>
    </row>
    <row r="3665" spans="3:6" x14ac:dyDescent="0.2">
      <c r="C3665" s="161"/>
      <c r="D3665" s="161"/>
      <c r="E3665" s="161"/>
      <c r="F3665" s="161"/>
    </row>
    <row r="3666" spans="3:6" x14ac:dyDescent="0.2">
      <c r="C3666" s="161"/>
      <c r="D3666" s="161"/>
      <c r="E3666" s="161"/>
      <c r="F3666" s="161"/>
    </row>
    <row r="3667" spans="3:6" x14ac:dyDescent="0.2">
      <c r="C3667" s="161"/>
      <c r="D3667" s="161"/>
      <c r="E3667" s="161"/>
      <c r="F3667" s="161"/>
    </row>
    <row r="3668" spans="3:6" x14ac:dyDescent="0.2">
      <c r="C3668" s="161"/>
      <c r="D3668" s="161"/>
      <c r="E3668" s="161"/>
      <c r="F3668" s="161"/>
    </row>
    <row r="3669" spans="3:6" x14ac:dyDescent="0.2">
      <c r="C3669" s="161"/>
      <c r="D3669" s="161"/>
      <c r="E3669" s="161"/>
      <c r="F3669" s="161"/>
    </row>
    <row r="3670" spans="3:6" x14ac:dyDescent="0.2">
      <c r="C3670" s="161"/>
      <c r="D3670" s="161"/>
      <c r="E3670" s="161"/>
      <c r="F3670" s="161"/>
    </row>
    <row r="3671" spans="3:6" x14ac:dyDescent="0.2">
      <c r="C3671" s="161"/>
      <c r="D3671" s="161"/>
      <c r="E3671" s="161"/>
      <c r="F3671" s="161"/>
    </row>
    <row r="3672" spans="3:6" x14ac:dyDescent="0.2">
      <c r="C3672" s="161"/>
      <c r="D3672" s="161"/>
      <c r="E3672" s="161"/>
      <c r="F3672" s="161"/>
    </row>
    <row r="3673" spans="3:6" x14ac:dyDescent="0.2">
      <c r="C3673" s="161"/>
      <c r="D3673" s="161"/>
      <c r="E3673" s="161"/>
      <c r="F3673" s="161"/>
    </row>
    <row r="3674" spans="3:6" x14ac:dyDescent="0.2">
      <c r="C3674" s="161"/>
      <c r="D3674" s="161"/>
      <c r="E3674" s="161"/>
      <c r="F3674" s="161"/>
    </row>
    <row r="3675" spans="3:6" x14ac:dyDescent="0.2">
      <c r="C3675" s="161"/>
      <c r="D3675" s="161"/>
      <c r="E3675" s="161"/>
      <c r="F3675" s="161"/>
    </row>
    <row r="3676" spans="3:6" x14ac:dyDescent="0.2">
      <c r="C3676" s="161"/>
      <c r="D3676" s="161"/>
      <c r="E3676" s="161"/>
      <c r="F3676" s="161"/>
    </row>
    <row r="3677" spans="3:6" x14ac:dyDescent="0.2">
      <c r="C3677" s="161"/>
      <c r="D3677" s="161"/>
      <c r="E3677" s="161"/>
      <c r="F3677" s="161"/>
    </row>
    <row r="3678" spans="3:6" x14ac:dyDescent="0.2">
      <c r="C3678" s="161"/>
      <c r="D3678" s="161"/>
      <c r="E3678" s="161"/>
      <c r="F3678" s="161"/>
    </row>
    <row r="3679" spans="3:6" x14ac:dyDescent="0.2">
      <c r="C3679" s="161"/>
      <c r="D3679" s="161"/>
      <c r="E3679" s="161"/>
      <c r="F3679" s="161"/>
    </row>
    <row r="3680" spans="3:6" x14ac:dyDescent="0.2">
      <c r="C3680" s="161"/>
      <c r="D3680" s="161"/>
      <c r="E3680" s="161"/>
      <c r="F3680" s="161"/>
    </row>
    <row r="3681" spans="3:6" x14ac:dyDescent="0.2">
      <c r="C3681" s="161"/>
      <c r="D3681" s="161"/>
      <c r="E3681" s="161"/>
      <c r="F3681" s="161"/>
    </row>
    <row r="3682" spans="3:6" x14ac:dyDescent="0.2">
      <c r="C3682" s="161"/>
      <c r="D3682" s="161"/>
      <c r="E3682" s="161"/>
      <c r="F3682" s="161"/>
    </row>
    <row r="3683" spans="3:6" x14ac:dyDescent="0.2">
      <c r="C3683" s="161"/>
      <c r="D3683" s="161"/>
      <c r="E3683" s="161"/>
      <c r="F3683" s="161"/>
    </row>
    <row r="3684" spans="3:6" x14ac:dyDescent="0.2">
      <c r="C3684" s="161"/>
      <c r="D3684" s="161"/>
      <c r="E3684" s="161"/>
      <c r="F3684" s="161"/>
    </row>
    <row r="3685" spans="3:6" x14ac:dyDescent="0.2">
      <c r="C3685" s="161"/>
      <c r="D3685" s="161"/>
      <c r="E3685" s="161"/>
      <c r="F3685" s="161"/>
    </row>
    <row r="3686" spans="3:6" x14ac:dyDescent="0.2">
      <c r="C3686" s="161"/>
      <c r="D3686" s="161"/>
      <c r="E3686" s="161"/>
      <c r="F3686" s="161"/>
    </row>
    <row r="3687" spans="3:6" x14ac:dyDescent="0.2">
      <c r="C3687" s="161"/>
      <c r="D3687" s="161"/>
      <c r="E3687" s="161"/>
      <c r="F3687" s="161"/>
    </row>
    <row r="3688" spans="3:6" x14ac:dyDescent="0.2">
      <c r="C3688" s="161"/>
      <c r="D3688" s="161"/>
      <c r="E3688" s="161"/>
      <c r="F3688" s="161"/>
    </row>
    <row r="3689" spans="3:6" x14ac:dyDescent="0.2">
      <c r="C3689" s="161"/>
      <c r="D3689" s="161"/>
      <c r="E3689" s="161"/>
      <c r="F3689" s="161"/>
    </row>
    <row r="3690" spans="3:6" x14ac:dyDescent="0.2">
      <c r="C3690" s="161"/>
      <c r="D3690" s="161"/>
      <c r="E3690" s="161"/>
      <c r="F3690" s="161"/>
    </row>
    <row r="3691" spans="3:6" x14ac:dyDescent="0.2">
      <c r="C3691" s="161"/>
      <c r="D3691" s="161"/>
      <c r="E3691" s="161"/>
      <c r="F3691" s="161"/>
    </row>
    <row r="3692" spans="3:6" x14ac:dyDescent="0.2">
      <c r="C3692" s="161"/>
      <c r="D3692" s="161"/>
      <c r="E3692" s="161"/>
      <c r="F3692" s="161"/>
    </row>
    <row r="3693" spans="3:6" x14ac:dyDescent="0.2">
      <c r="C3693" s="161"/>
      <c r="D3693" s="161"/>
      <c r="E3693" s="161"/>
      <c r="F3693" s="161"/>
    </row>
    <row r="3694" spans="3:6" x14ac:dyDescent="0.2">
      <c r="C3694" s="161"/>
      <c r="D3694" s="161"/>
      <c r="E3694" s="161"/>
      <c r="F3694" s="161"/>
    </row>
    <row r="3695" spans="3:6" x14ac:dyDescent="0.2">
      <c r="C3695" s="161"/>
      <c r="D3695" s="161"/>
      <c r="E3695" s="161"/>
      <c r="F3695" s="161"/>
    </row>
    <row r="3696" spans="3:6" x14ac:dyDescent="0.2">
      <c r="C3696" s="161"/>
      <c r="D3696" s="161"/>
      <c r="E3696" s="161"/>
      <c r="F3696" s="161"/>
    </row>
    <row r="3697" spans="3:6" x14ac:dyDescent="0.2">
      <c r="C3697" s="161"/>
      <c r="D3697" s="161"/>
      <c r="E3697" s="161"/>
      <c r="F3697" s="161"/>
    </row>
    <row r="3698" spans="3:6" x14ac:dyDescent="0.2">
      <c r="C3698" s="161"/>
      <c r="D3698" s="161"/>
      <c r="E3698" s="161"/>
      <c r="F3698" s="161"/>
    </row>
    <row r="3699" spans="3:6" x14ac:dyDescent="0.2">
      <c r="C3699" s="161"/>
      <c r="D3699" s="161"/>
      <c r="E3699" s="161"/>
      <c r="F3699" s="161"/>
    </row>
    <row r="3700" spans="3:6" x14ac:dyDescent="0.2">
      <c r="C3700" s="161"/>
      <c r="D3700" s="161"/>
      <c r="E3700" s="161"/>
      <c r="F3700" s="161"/>
    </row>
    <row r="3701" spans="3:6" x14ac:dyDescent="0.2">
      <c r="C3701" s="161"/>
      <c r="D3701" s="161"/>
      <c r="E3701" s="161"/>
      <c r="F3701" s="161"/>
    </row>
    <row r="3702" spans="3:6" x14ac:dyDescent="0.2">
      <c r="C3702" s="161"/>
      <c r="D3702" s="161"/>
      <c r="E3702" s="161"/>
      <c r="F3702" s="161"/>
    </row>
    <row r="3703" spans="3:6" x14ac:dyDescent="0.2">
      <c r="C3703" s="161"/>
      <c r="D3703" s="161"/>
      <c r="E3703" s="161"/>
      <c r="F3703" s="161"/>
    </row>
    <row r="3704" spans="3:6" x14ac:dyDescent="0.2">
      <c r="C3704" s="161"/>
      <c r="D3704" s="161"/>
      <c r="E3704" s="161"/>
      <c r="F3704" s="161"/>
    </row>
    <row r="3705" spans="3:6" x14ac:dyDescent="0.2">
      <c r="C3705" s="161"/>
      <c r="D3705" s="161"/>
      <c r="E3705" s="161"/>
      <c r="F3705" s="161"/>
    </row>
    <row r="3706" spans="3:6" x14ac:dyDescent="0.2">
      <c r="C3706" s="161"/>
      <c r="D3706" s="161"/>
      <c r="E3706" s="161"/>
      <c r="F3706" s="161"/>
    </row>
    <row r="3707" spans="3:6" x14ac:dyDescent="0.2">
      <c r="C3707" s="161"/>
      <c r="D3707" s="161"/>
      <c r="E3707" s="161"/>
      <c r="F3707" s="161"/>
    </row>
    <row r="3708" spans="3:6" x14ac:dyDescent="0.2">
      <c r="C3708" s="161"/>
      <c r="D3708" s="161"/>
      <c r="E3708" s="161"/>
      <c r="F3708" s="161"/>
    </row>
    <row r="3709" spans="3:6" x14ac:dyDescent="0.2">
      <c r="C3709" s="161"/>
      <c r="D3709" s="161"/>
      <c r="E3709" s="161"/>
      <c r="F3709" s="161"/>
    </row>
    <row r="3710" spans="3:6" x14ac:dyDescent="0.2">
      <c r="C3710" s="161"/>
      <c r="D3710" s="161"/>
      <c r="E3710" s="161"/>
      <c r="F3710" s="161"/>
    </row>
    <row r="3711" spans="3:6" x14ac:dyDescent="0.2">
      <c r="C3711" s="161"/>
      <c r="D3711" s="161"/>
      <c r="E3711" s="161"/>
      <c r="F3711" s="161"/>
    </row>
    <row r="3712" spans="3:6" x14ac:dyDescent="0.2">
      <c r="C3712" s="161"/>
      <c r="D3712" s="161"/>
      <c r="E3712" s="161"/>
      <c r="F3712" s="161"/>
    </row>
    <row r="3713" spans="3:6" x14ac:dyDescent="0.2">
      <c r="C3713" s="161"/>
      <c r="D3713" s="161"/>
      <c r="E3713" s="161"/>
      <c r="F3713" s="161"/>
    </row>
    <row r="3714" spans="3:6" x14ac:dyDescent="0.2">
      <c r="C3714" s="161"/>
      <c r="D3714" s="161"/>
      <c r="E3714" s="161"/>
      <c r="F3714" s="161"/>
    </row>
    <row r="3715" spans="3:6" x14ac:dyDescent="0.2">
      <c r="C3715" s="161"/>
      <c r="D3715" s="161"/>
      <c r="E3715" s="161"/>
      <c r="F3715" s="161"/>
    </row>
    <row r="3716" spans="3:6" x14ac:dyDescent="0.2">
      <c r="C3716" s="161"/>
      <c r="D3716" s="161"/>
      <c r="E3716" s="161"/>
      <c r="F3716" s="161"/>
    </row>
    <row r="3717" spans="3:6" x14ac:dyDescent="0.2">
      <c r="C3717" s="161"/>
      <c r="D3717" s="161"/>
      <c r="E3717" s="161"/>
      <c r="F3717" s="161"/>
    </row>
    <row r="3718" spans="3:6" x14ac:dyDescent="0.2">
      <c r="C3718" s="161"/>
      <c r="D3718" s="161"/>
      <c r="E3718" s="161"/>
      <c r="F3718" s="161"/>
    </row>
    <row r="3719" spans="3:6" x14ac:dyDescent="0.2">
      <c r="C3719" s="161"/>
      <c r="D3719" s="161"/>
      <c r="E3719" s="161"/>
      <c r="F3719" s="161"/>
    </row>
    <row r="3720" spans="3:6" x14ac:dyDescent="0.2">
      <c r="C3720" s="161"/>
      <c r="D3720" s="161"/>
      <c r="E3720" s="161"/>
      <c r="F3720" s="161"/>
    </row>
    <row r="3721" spans="3:6" x14ac:dyDescent="0.2">
      <c r="C3721" s="161"/>
      <c r="D3721" s="161"/>
      <c r="E3721" s="161"/>
      <c r="F3721" s="161"/>
    </row>
    <row r="3722" spans="3:6" x14ac:dyDescent="0.2">
      <c r="C3722" s="161"/>
      <c r="D3722" s="161"/>
      <c r="E3722" s="161"/>
      <c r="F3722" s="161"/>
    </row>
    <row r="3723" spans="3:6" x14ac:dyDescent="0.2">
      <c r="C3723" s="161"/>
      <c r="D3723" s="161"/>
      <c r="E3723" s="161"/>
      <c r="F3723" s="161"/>
    </row>
    <row r="3724" spans="3:6" x14ac:dyDescent="0.2">
      <c r="C3724" s="161"/>
      <c r="D3724" s="161"/>
      <c r="E3724" s="161"/>
      <c r="F3724" s="161"/>
    </row>
    <row r="3725" spans="3:6" x14ac:dyDescent="0.2">
      <c r="C3725" s="161"/>
      <c r="D3725" s="161"/>
      <c r="E3725" s="161"/>
      <c r="F3725" s="161"/>
    </row>
    <row r="3726" spans="3:6" x14ac:dyDescent="0.2">
      <c r="C3726" s="161"/>
      <c r="D3726" s="161"/>
      <c r="E3726" s="161"/>
      <c r="F3726" s="161"/>
    </row>
    <row r="3727" spans="3:6" x14ac:dyDescent="0.2">
      <c r="C3727" s="161"/>
      <c r="D3727" s="161"/>
      <c r="E3727" s="161"/>
      <c r="F3727" s="161"/>
    </row>
    <row r="3728" spans="3:6" x14ac:dyDescent="0.2">
      <c r="C3728" s="161"/>
      <c r="D3728" s="161"/>
      <c r="E3728" s="161"/>
      <c r="F3728" s="161"/>
    </row>
    <row r="3729" spans="3:6" x14ac:dyDescent="0.2">
      <c r="C3729" s="161"/>
      <c r="D3729" s="161"/>
      <c r="E3729" s="161"/>
      <c r="F3729" s="161"/>
    </row>
    <row r="3730" spans="3:6" x14ac:dyDescent="0.2">
      <c r="C3730" s="161"/>
      <c r="D3730" s="161"/>
      <c r="E3730" s="161"/>
      <c r="F3730" s="161"/>
    </row>
    <row r="3731" spans="3:6" x14ac:dyDescent="0.2">
      <c r="C3731" s="161"/>
      <c r="D3731" s="161"/>
      <c r="E3731" s="161"/>
      <c r="F3731" s="161"/>
    </row>
    <row r="3732" spans="3:6" x14ac:dyDescent="0.2">
      <c r="C3732" s="161"/>
      <c r="D3732" s="161"/>
      <c r="E3732" s="161"/>
      <c r="F3732" s="161"/>
    </row>
    <row r="3733" spans="3:6" x14ac:dyDescent="0.2">
      <c r="C3733" s="161"/>
      <c r="D3733" s="161"/>
      <c r="E3733" s="161"/>
      <c r="F3733" s="161"/>
    </row>
    <row r="3734" spans="3:6" x14ac:dyDescent="0.2">
      <c r="C3734" s="161"/>
      <c r="D3734" s="161"/>
      <c r="E3734" s="161"/>
      <c r="F3734" s="161"/>
    </row>
    <row r="3735" spans="3:6" x14ac:dyDescent="0.2">
      <c r="C3735" s="161"/>
      <c r="D3735" s="161"/>
      <c r="E3735" s="161"/>
      <c r="F3735" s="161"/>
    </row>
    <row r="3736" spans="3:6" x14ac:dyDescent="0.2">
      <c r="C3736" s="161"/>
      <c r="D3736" s="161"/>
      <c r="E3736" s="161"/>
      <c r="F3736" s="161"/>
    </row>
    <row r="3737" spans="3:6" x14ac:dyDescent="0.2">
      <c r="C3737" s="161"/>
      <c r="D3737" s="161"/>
      <c r="E3737" s="161"/>
      <c r="F3737" s="161"/>
    </row>
    <row r="3738" spans="3:6" x14ac:dyDescent="0.2">
      <c r="C3738" s="161"/>
      <c r="D3738" s="161"/>
      <c r="E3738" s="161"/>
      <c r="F3738" s="161"/>
    </row>
    <row r="3739" spans="3:6" x14ac:dyDescent="0.2">
      <c r="C3739" s="161"/>
      <c r="D3739" s="161"/>
      <c r="E3739" s="161"/>
      <c r="F3739" s="161"/>
    </row>
    <row r="3740" spans="3:6" x14ac:dyDescent="0.2">
      <c r="C3740" s="161"/>
      <c r="D3740" s="161"/>
      <c r="E3740" s="161"/>
      <c r="F3740" s="161"/>
    </row>
    <row r="3741" spans="3:6" x14ac:dyDescent="0.2">
      <c r="C3741" s="161"/>
      <c r="D3741" s="161"/>
      <c r="E3741" s="161"/>
      <c r="F3741" s="161"/>
    </row>
    <row r="3742" spans="3:6" x14ac:dyDescent="0.2">
      <c r="C3742" s="161"/>
      <c r="D3742" s="161"/>
      <c r="E3742" s="161"/>
      <c r="F3742" s="161"/>
    </row>
    <row r="3743" spans="3:6" x14ac:dyDescent="0.2">
      <c r="C3743" s="161"/>
      <c r="D3743" s="161"/>
      <c r="E3743" s="161"/>
      <c r="F3743" s="161"/>
    </row>
    <row r="3744" spans="3:6" x14ac:dyDescent="0.2">
      <c r="C3744" s="161"/>
      <c r="D3744" s="161"/>
      <c r="E3744" s="161"/>
      <c r="F3744" s="161"/>
    </row>
    <row r="3745" spans="3:6" x14ac:dyDescent="0.2">
      <c r="C3745" s="161"/>
      <c r="D3745" s="161"/>
      <c r="E3745" s="161"/>
      <c r="F3745" s="161"/>
    </row>
    <row r="3746" spans="3:6" x14ac:dyDescent="0.2">
      <c r="C3746" s="161"/>
      <c r="D3746" s="161"/>
      <c r="E3746" s="161"/>
      <c r="F3746" s="161"/>
    </row>
    <row r="3747" spans="3:6" x14ac:dyDescent="0.2">
      <c r="C3747" s="161"/>
      <c r="D3747" s="161"/>
      <c r="E3747" s="161"/>
      <c r="F3747" s="161"/>
    </row>
    <row r="3748" spans="3:6" x14ac:dyDescent="0.2">
      <c r="C3748" s="161"/>
      <c r="D3748" s="161"/>
      <c r="E3748" s="161"/>
      <c r="F3748" s="161"/>
    </row>
    <row r="3749" spans="3:6" x14ac:dyDescent="0.2">
      <c r="C3749" s="161"/>
      <c r="D3749" s="161"/>
      <c r="E3749" s="161"/>
      <c r="F3749" s="161"/>
    </row>
    <row r="3750" spans="3:6" x14ac:dyDescent="0.2">
      <c r="C3750" s="161"/>
      <c r="D3750" s="161"/>
      <c r="E3750" s="161"/>
      <c r="F3750" s="161"/>
    </row>
    <row r="3751" spans="3:6" x14ac:dyDescent="0.2">
      <c r="C3751" s="161"/>
      <c r="D3751" s="161"/>
      <c r="E3751" s="161"/>
      <c r="F3751" s="161"/>
    </row>
    <row r="3752" spans="3:6" x14ac:dyDescent="0.2">
      <c r="C3752" s="161"/>
      <c r="D3752" s="161"/>
      <c r="E3752" s="161"/>
      <c r="F3752" s="161"/>
    </row>
    <row r="3753" spans="3:6" x14ac:dyDescent="0.2">
      <c r="C3753" s="161"/>
      <c r="D3753" s="161"/>
      <c r="E3753" s="161"/>
      <c r="F3753" s="161"/>
    </row>
    <row r="3754" spans="3:6" x14ac:dyDescent="0.2">
      <c r="C3754" s="161"/>
      <c r="D3754" s="161"/>
      <c r="E3754" s="161"/>
      <c r="F3754" s="161"/>
    </row>
    <row r="3755" spans="3:6" x14ac:dyDescent="0.2">
      <c r="C3755" s="161"/>
      <c r="D3755" s="161"/>
      <c r="E3755" s="161"/>
      <c r="F3755" s="161"/>
    </row>
    <row r="3756" spans="3:6" x14ac:dyDescent="0.2">
      <c r="C3756" s="161"/>
      <c r="D3756" s="161"/>
      <c r="E3756" s="161"/>
      <c r="F3756" s="161"/>
    </row>
    <row r="3757" spans="3:6" x14ac:dyDescent="0.2">
      <c r="C3757" s="161"/>
      <c r="D3757" s="161"/>
      <c r="E3757" s="161"/>
      <c r="F3757" s="161"/>
    </row>
    <row r="3758" spans="3:6" x14ac:dyDescent="0.2">
      <c r="C3758" s="161"/>
      <c r="D3758" s="161"/>
      <c r="E3758" s="161"/>
      <c r="F3758" s="161"/>
    </row>
    <row r="3759" spans="3:6" x14ac:dyDescent="0.2">
      <c r="C3759" s="161"/>
      <c r="D3759" s="161"/>
      <c r="E3759" s="161"/>
      <c r="F3759" s="161"/>
    </row>
    <row r="3760" spans="3:6" x14ac:dyDescent="0.2">
      <c r="C3760" s="161"/>
      <c r="D3760" s="161"/>
      <c r="E3760" s="161"/>
      <c r="F3760" s="161"/>
    </row>
    <row r="3761" spans="3:6" x14ac:dyDescent="0.2">
      <c r="C3761" s="161"/>
      <c r="D3761" s="161"/>
      <c r="E3761" s="161"/>
      <c r="F3761" s="161"/>
    </row>
    <row r="3762" spans="3:6" x14ac:dyDescent="0.2">
      <c r="C3762" s="161"/>
      <c r="D3762" s="161"/>
      <c r="E3762" s="161"/>
      <c r="F3762" s="161"/>
    </row>
    <row r="3763" spans="3:6" x14ac:dyDescent="0.2">
      <c r="C3763" s="161"/>
      <c r="D3763" s="161"/>
      <c r="E3763" s="161"/>
      <c r="F3763" s="161"/>
    </row>
    <row r="3764" spans="3:6" x14ac:dyDescent="0.2">
      <c r="C3764" s="161"/>
      <c r="D3764" s="161"/>
      <c r="E3764" s="161"/>
      <c r="F3764" s="161"/>
    </row>
    <row r="3765" spans="3:6" x14ac:dyDescent="0.2">
      <c r="C3765" s="161"/>
      <c r="D3765" s="161"/>
      <c r="E3765" s="161"/>
      <c r="F3765" s="161"/>
    </row>
    <row r="3766" spans="3:6" x14ac:dyDescent="0.2">
      <c r="C3766" s="161"/>
      <c r="D3766" s="161"/>
      <c r="E3766" s="161"/>
      <c r="F3766" s="161"/>
    </row>
    <row r="3767" spans="3:6" x14ac:dyDescent="0.2">
      <c r="C3767" s="161"/>
      <c r="D3767" s="161"/>
      <c r="E3767" s="161"/>
      <c r="F3767" s="161"/>
    </row>
    <row r="3768" spans="3:6" x14ac:dyDescent="0.2">
      <c r="C3768" s="161"/>
      <c r="D3768" s="161"/>
      <c r="E3768" s="161"/>
      <c r="F3768" s="161"/>
    </row>
    <row r="3769" spans="3:6" x14ac:dyDescent="0.2">
      <c r="C3769" s="161"/>
      <c r="D3769" s="161"/>
      <c r="E3769" s="161"/>
      <c r="F3769" s="161"/>
    </row>
    <row r="3770" spans="3:6" x14ac:dyDescent="0.2">
      <c r="C3770" s="161"/>
      <c r="D3770" s="161"/>
      <c r="E3770" s="161"/>
      <c r="F3770" s="161"/>
    </row>
    <row r="3771" spans="3:6" x14ac:dyDescent="0.2">
      <c r="C3771" s="161"/>
      <c r="D3771" s="161"/>
      <c r="E3771" s="161"/>
      <c r="F3771" s="161"/>
    </row>
    <row r="3772" spans="3:6" x14ac:dyDescent="0.2">
      <c r="C3772" s="161"/>
      <c r="D3772" s="161"/>
      <c r="E3772" s="161"/>
      <c r="F3772" s="161"/>
    </row>
    <row r="3773" spans="3:6" x14ac:dyDescent="0.2">
      <c r="C3773" s="161"/>
      <c r="D3773" s="161"/>
      <c r="E3773" s="161"/>
      <c r="F3773" s="161"/>
    </row>
    <row r="3774" spans="3:6" x14ac:dyDescent="0.2">
      <c r="C3774" s="161"/>
      <c r="D3774" s="161"/>
      <c r="E3774" s="161"/>
      <c r="F3774" s="161"/>
    </row>
    <row r="3775" spans="3:6" x14ac:dyDescent="0.2">
      <c r="C3775" s="161"/>
      <c r="D3775" s="161"/>
      <c r="E3775" s="161"/>
      <c r="F3775" s="161"/>
    </row>
    <row r="3776" spans="3:6" x14ac:dyDescent="0.2">
      <c r="C3776" s="161"/>
      <c r="D3776" s="161"/>
      <c r="E3776" s="161"/>
      <c r="F3776" s="161"/>
    </row>
    <row r="3777" spans="3:6" x14ac:dyDescent="0.2">
      <c r="C3777" s="161"/>
      <c r="D3777" s="161"/>
      <c r="E3777" s="161"/>
      <c r="F3777" s="161"/>
    </row>
    <row r="3778" spans="3:6" x14ac:dyDescent="0.2">
      <c r="C3778" s="161"/>
      <c r="D3778" s="161"/>
      <c r="E3778" s="161"/>
      <c r="F3778" s="161"/>
    </row>
    <row r="3779" spans="3:6" x14ac:dyDescent="0.2">
      <c r="C3779" s="161"/>
      <c r="D3779" s="161"/>
      <c r="E3779" s="161"/>
      <c r="F3779" s="161"/>
    </row>
    <row r="3780" spans="3:6" x14ac:dyDescent="0.2">
      <c r="C3780" s="161"/>
      <c r="D3780" s="161"/>
      <c r="E3780" s="161"/>
      <c r="F3780" s="161"/>
    </row>
    <row r="3781" spans="3:6" x14ac:dyDescent="0.2">
      <c r="C3781" s="161"/>
      <c r="D3781" s="161"/>
      <c r="E3781" s="161"/>
      <c r="F3781" s="161"/>
    </row>
    <row r="3782" spans="3:6" x14ac:dyDescent="0.2">
      <c r="C3782" s="161"/>
      <c r="D3782" s="161"/>
      <c r="E3782" s="161"/>
      <c r="F3782" s="161"/>
    </row>
    <row r="3783" spans="3:6" x14ac:dyDescent="0.2">
      <c r="C3783" s="161"/>
      <c r="D3783" s="161"/>
      <c r="E3783" s="161"/>
      <c r="F3783" s="161"/>
    </row>
    <row r="3784" spans="3:6" x14ac:dyDescent="0.2">
      <c r="C3784" s="161"/>
      <c r="D3784" s="161"/>
      <c r="E3784" s="161"/>
      <c r="F3784" s="161"/>
    </row>
    <row r="3785" spans="3:6" x14ac:dyDescent="0.2">
      <c r="C3785" s="161"/>
      <c r="D3785" s="161"/>
      <c r="E3785" s="161"/>
      <c r="F3785" s="161"/>
    </row>
    <row r="3786" spans="3:6" x14ac:dyDescent="0.2">
      <c r="C3786" s="161"/>
      <c r="D3786" s="161"/>
      <c r="E3786" s="161"/>
      <c r="F3786" s="161"/>
    </row>
    <row r="3787" spans="3:6" x14ac:dyDescent="0.2">
      <c r="C3787" s="161"/>
      <c r="D3787" s="161"/>
      <c r="E3787" s="161"/>
      <c r="F3787" s="161"/>
    </row>
    <row r="3788" spans="3:6" x14ac:dyDescent="0.2">
      <c r="C3788" s="161"/>
      <c r="D3788" s="161"/>
      <c r="E3788" s="161"/>
      <c r="F3788" s="161"/>
    </row>
    <row r="3789" spans="3:6" x14ac:dyDescent="0.2">
      <c r="C3789" s="161"/>
      <c r="D3789" s="161"/>
      <c r="E3789" s="161"/>
      <c r="F3789" s="161"/>
    </row>
    <row r="3790" spans="3:6" x14ac:dyDescent="0.2">
      <c r="C3790" s="161"/>
      <c r="D3790" s="161"/>
      <c r="E3790" s="161"/>
      <c r="F3790" s="161"/>
    </row>
    <row r="3791" spans="3:6" x14ac:dyDescent="0.2">
      <c r="C3791" s="161"/>
      <c r="D3791" s="161"/>
      <c r="E3791" s="161"/>
      <c r="F3791" s="161"/>
    </row>
    <row r="3792" spans="3:6" x14ac:dyDescent="0.2">
      <c r="C3792" s="161"/>
      <c r="D3792" s="161"/>
      <c r="E3792" s="161"/>
      <c r="F3792" s="161"/>
    </row>
    <row r="3793" spans="3:6" x14ac:dyDescent="0.2">
      <c r="C3793" s="161"/>
      <c r="D3793" s="161"/>
      <c r="E3793" s="161"/>
      <c r="F3793" s="161"/>
    </row>
    <row r="3794" spans="3:6" x14ac:dyDescent="0.2">
      <c r="C3794" s="161"/>
      <c r="D3794" s="161"/>
      <c r="E3794" s="161"/>
      <c r="F3794" s="161"/>
    </row>
    <row r="3795" spans="3:6" x14ac:dyDescent="0.2">
      <c r="C3795" s="161"/>
      <c r="D3795" s="161"/>
      <c r="E3795" s="161"/>
      <c r="F3795" s="161"/>
    </row>
    <row r="3796" spans="3:6" x14ac:dyDescent="0.2">
      <c r="C3796" s="161"/>
      <c r="D3796" s="161"/>
      <c r="E3796" s="161"/>
      <c r="F3796" s="161"/>
    </row>
    <row r="3797" spans="3:6" x14ac:dyDescent="0.2">
      <c r="C3797" s="161"/>
      <c r="D3797" s="161"/>
      <c r="E3797" s="161"/>
      <c r="F3797" s="161"/>
    </row>
    <row r="3798" spans="3:6" x14ac:dyDescent="0.2">
      <c r="C3798" s="161"/>
      <c r="D3798" s="161"/>
      <c r="E3798" s="161"/>
      <c r="F3798" s="161"/>
    </row>
    <row r="3799" spans="3:6" x14ac:dyDescent="0.2">
      <c r="C3799" s="161"/>
      <c r="D3799" s="161"/>
      <c r="E3799" s="161"/>
      <c r="F3799" s="161"/>
    </row>
    <row r="3800" spans="3:6" x14ac:dyDescent="0.2">
      <c r="C3800" s="161"/>
      <c r="D3800" s="161"/>
      <c r="E3800" s="161"/>
      <c r="F3800" s="161"/>
    </row>
    <row r="3801" spans="3:6" x14ac:dyDescent="0.2">
      <c r="C3801" s="161"/>
      <c r="D3801" s="161"/>
      <c r="E3801" s="161"/>
      <c r="F3801" s="161"/>
    </row>
    <row r="3802" spans="3:6" x14ac:dyDescent="0.2">
      <c r="C3802" s="161"/>
      <c r="D3802" s="161"/>
      <c r="E3802" s="161"/>
      <c r="F3802" s="161"/>
    </row>
    <row r="3803" spans="3:6" x14ac:dyDescent="0.2">
      <c r="C3803" s="161"/>
      <c r="D3803" s="161"/>
      <c r="E3803" s="161"/>
      <c r="F3803" s="161"/>
    </row>
    <row r="3804" spans="3:6" x14ac:dyDescent="0.2">
      <c r="C3804" s="161"/>
      <c r="D3804" s="161"/>
      <c r="E3804" s="161"/>
      <c r="F3804" s="161"/>
    </row>
    <row r="3805" spans="3:6" x14ac:dyDescent="0.2">
      <c r="C3805" s="161"/>
      <c r="D3805" s="161"/>
      <c r="E3805" s="161"/>
      <c r="F3805" s="161"/>
    </row>
    <row r="3806" spans="3:6" x14ac:dyDescent="0.2">
      <c r="C3806" s="161"/>
      <c r="D3806" s="161"/>
      <c r="E3806" s="161"/>
      <c r="F3806" s="161"/>
    </row>
    <row r="3807" spans="3:6" x14ac:dyDescent="0.2">
      <c r="C3807" s="161"/>
      <c r="D3807" s="161"/>
      <c r="E3807" s="161"/>
      <c r="F3807" s="161"/>
    </row>
    <row r="3808" spans="3:6" x14ac:dyDescent="0.2">
      <c r="C3808" s="161"/>
      <c r="D3808" s="161"/>
      <c r="E3808" s="161"/>
      <c r="F3808" s="161"/>
    </row>
    <row r="3809" spans="3:6" x14ac:dyDescent="0.2">
      <c r="C3809" s="161"/>
      <c r="D3809" s="161"/>
      <c r="E3809" s="161"/>
      <c r="F3809" s="161"/>
    </row>
    <row r="3810" spans="3:6" x14ac:dyDescent="0.2">
      <c r="C3810" s="161"/>
      <c r="D3810" s="161"/>
      <c r="E3810" s="161"/>
      <c r="F3810" s="161"/>
    </row>
    <row r="3811" spans="3:6" x14ac:dyDescent="0.2">
      <c r="C3811" s="161"/>
      <c r="D3811" s="161"/>
      <c r="E3811" s="161"/>
      <c r="F3811" s="161"/>
    </row>
    <row r="3812" spans="3:6" x14ac:dyDescent="0.2">
      <c r="C3812" s="161"/>
      <c r="D3812" s="161"/>
      <c r="E3812" s="161"/>
      <c r="F3812" s="161"/>
    </row>
    <row r="3813" spans="3:6" x14ac:dyDescent="0.2">
      <c r="C3813" s="161"/>
      <c r="D3813" s="161"/>
      <c r="E3813" s="161"/>
      <c r="F3813" s="161"/>
    </row>
    <row r="3814" spans="3:6" x14ac:dyDescent="0.2">
      <c r="C3814" s="161"/>
      <c r="D3814" s="161"/>
      <c r="E3814" s="161"/>
      <c r="F3814" s="161"/>
    </row>
    <row r="3815" spans="3:6" x14ac:dyDescent="0.2">
      <c r="C3815" s="161"/>
      <c r="D3815" s="161"/>
      <c r="E3815" s="161"/>
      <c r="F3815" s="161"/>
    </row>
    <row r="3816" spans="3:6" x14ac:dyDescent="0.2">
      <c r="C3816" s="161"/>
      <c r="D3816" s="161"/>
      <c r="E3816" s="161"/>
      <c r="F3816" s="161"/>
    </row>
    <row r="3817" spans="3:6" x14ac:dyDescent="0.2">
      <c r="C3817" s="161"/>
      <c r="D3817" s="161"/>
      <c r="E3817" s="161"/>
      <c r="F3817" s="161"/>
    </row>
    <row r="3818" spans="3:6" x14ac:dyDescent="0.2">
      <c r="C3818" s="161"/>
      <c r="D3818" s="161"/>
      <c r="E3818" s="161"/>
      <c r="F3818" s="161"/>
    </row>
    <row r="3819" spans="3:6" x14ac:dyDescent="0.2">
      <c r="C3819" s="161"/>
      <c r="D3819" s="161"/>
      <c r="E3819" s="161"/>
      <c r="F3819" s="161"/>
    </row>
    <row r="3820" spans="3:6" x14ac:dyDescent="0.2">
      <c r="C3820" s="161"/>
      <c r="D3820" s="161"/>
      <c r="E3820" s="161"/>
      <c r="F3820" s="161"/>
    </row>
    <row r="3821" spans="3:6" x14ac:dyDescent="0.2">
      <c r="C3821" s="161"/>
      <c r="D3821" s="161"/>
      <c r="E3821" s="161"/>
      <c r="F3821" s="161"/>
    </row>
    <row r="3822" spans="3:6" x14ac:dyDescent="0.2">
      <c r="C3822" s="161"/>
      <c r="D3822" s="161"/>
      <c r="E3822" s="161"/>
      <c r="F3822" s="161"/>
    </row>
    <row r="3823" spans="3:6" x14ac:dyDescent="0.2">
      <c r="C3823" s="161"/>
      <c r="D3823" s="161"/>
      <c r="E3823" s="161"/>
      <c r="F3823" s="161"/>
    </row>
    <row r="3824" spans="3:6" x14ac:dyDescent="0.2">
      <c r="C3824" s="161"/>
      <c r="D3824" s="161"/>
      <c r="E3824" s="161"/>
      <c r="F3824" s="161"/>
    </row>
    <row r="3825" spans="3:6" x14ac:dyDescent="0.2">
      <c r="C3825" s="161"/>
      <c r="D3825" s="161"/>
      <c r="E3825" s="161"/>
      <c r="F3825" s="161"/>
    </row>
    <row r="3826" spans="3:6" x14ac:dyDescent="0.2">
      <c r="C3826" s="161"/>
      <c r="D3826" s="161"/>
      <c r="E3826" s="161"/>
      <c r="F3826" s="161"/>
    </row>
    <row r="3827" spans="3:6" x14ac:dyDescent="0.2">
      <c r="C3827" s="161"/>
      <c r="D3827" s="161"/>
      <c r="E3827" s="161"/>
      <c r="F3827" s="161"/>
    </row>
    <row r="3828" spans="3:6" x14ac:dyDescent="0.2">
      <c r="C3828" s="161"/>
      <c r="D3828" s="161"/>
      <c r="E3828" s="161"/>
      <c r="F3828" s="161"/>
    </row>
    <row r="3829" spans="3:6" x14ac:dyDescent="0.2">
      <c r="C3829" s="161"/>
      <c r="D3829" s="161"/>
      <c r="E3829" s="161"/>
      <c r="F3829" s="161"/>
    </row>
    <row r="3830" spans="3:6" x14ac:dyDescent="0.2">
      <c r="C3830" s="161"/>
      <c r="D3830" s="161"/>
      <c r="E3830" s="161"/>
      <c r="F3830" s="161"/>
    </row>
    <row r="3831" spans="3:6" x14ac:dyDescent="0.2">
      <c r="C3831" s="161"/>
      <c r="D3831" s="161"/>
      <c r="E3831" s="161"/>
      <c r="F3831" s="161"/>
    </row>
    <row r="3832" spans="3:6" x14ac:dyDescent="0.2">
      <c r="C3832" s="161"/>
      <c r="D3832" s="161"/>
      <c r="E3832" s="161"/>
      <c r="F3832" s="161"/>
    </row>
    <row r="3833" spans="3:6" x14ac:dyDescent="0.2">
      <c r="C3833" s="161"/>
      <c r="D3833" s="161"/>
      <c r="E3833" s="161"/>
      <c r="F3833" s="161"/>
    </row>
    <row r="3834" spans="3:6" x14ac:dyDescent="0.2">
      <c r="C3834" s="161"/>
      <c r="D3834" s="161"/>
      <c r="E3834" s="161"/>
      <c r="F3834" s="161"/>
    </row>
    <row r="3835" spans="3:6" x14ac:dyDescent="0.2">
      <c r="C3835" s="161"/>
      <c r="D3835" s="161"/>
      <c r="E3835" s="161"/>
      <c r="F3835" s="161"/>
    </row>
    <row r="3836" spans="3:6" x14ac:dyDescent="0.2">
      <c r="C3836" s="161"/>
      <c r="D3836" s="161"/>
      <c r="E3836" s="161"/>
      <c r="F3836" s="161"/>
    </row>
    <row r="3837" spans="3:6" x14ac:dyDescent="0.2">
      <c r="C3837" s="161"/>
      <c r="D3837" s="161"/>
      <c r="E3837" s="161"/>
      <c r="F3837" s="161"/>
    </row>
    <row r="3838" spans="3:6" x14ac:dyDescent="0.2">
      <c r="C3838" s="161"/>
      <c r="D3838" s="161"/>
      <c r="E3838" s="161"/>
      <c r="F3838" s="161"/>
    </row>
    <row r="3839" spans="3:6" x14ac:dyDescent="0.2">
      <c r="C3839" s="161"/>
      <c r="D3839" s="161"/>
      <c r="E3839" s="161"/>
      <c r="F3839" s="161"/>
    </row>
    <row r="3840" spans="3:6" x14ac:dyDescent="0.2">
      <c r="C3840" s="161"/>
      <c r="D3840" s="161"/>
      <c r="E3840" s="161"/>
      <c r="F3840" s="161"/>
    </row>
    <row r="3841" spans="3:6" x14ac:dyDescent="0.2">
      <c r="C3841" s="161"/>
      <c r="D3841" s="161"/>
      <c r="E3841" s="161"/>
      <c r="F3841" s="161"/>
    </row>
    <row r="3842" spans="3:6" x14ac:dyDescent="0.2">
      <c r="C3842" s="161"/>
      <c r="D3842" s="161"/>
      <c r="E3842" s="161"/>
      <c r="F3842" s="161"/>
    </row>
    <row r="3843" spans="3:6" x14ac:dyDescent="0.2">
      <c r="C3843" s="161"/>
      <c r="D3843" s="161"/>
      <c r="E3843" s="161"/>
      <c r="F3843" s="161"/>
    </row>
    <row r="3844" spans="3:6" x14ac:dyDescent="0.2">
      <c r="C3844" s="161"/>
      <c r="D3844" s="161"/>
      <c r="E3844" s="161"/>
      <c r="F3844" s="161"/>
    </row>
    <row r="3845" spans="3:6" x14ac:dyDescent="0.2">
      <c r="C3845" s="161"/>
      <c r="D3845" s="161"/>
      <c r="E3845" s="161"/>
      <c r="F3845" s="161"/>
    </row>
    <row r="3846" spans="3:6" x14ac:dyDescent="0.2">
      <c r="C3846" s="161"/>
      <c r="D3846" s="161"/>
      <c r="E3846" s="161"/>
      <c r="F3846" s="161"/>
    </row>
    <row r="3847" spans="3:6" x14ac:dyDescent="0.2">
      <c r="C3847" s="161"/>
      <c r="D3847" s="161"/>
      <c r="E3847" s="161"/>
      <c r="F3847" s="161"/>
    </row>
    <row r="3848" spans="3:6" x14ac:dyDescent="0.2">
      <c r="C3848" s="161"/>
      <c r="D3848" s="161"/>
      <c r="E3848" s="161"/>
      <c r="F3848" s="161"/>
    </row>
    <row r="3849" spans="3:6" x14ac:dyDescent="0.2">
      <c r="C3849" s="161"/>
      <c r="D3849" s="161"/>
      <c r="E3849" s="161"/>
      <c r="F3849" s="161"/>
    </row>
    <row r="3850" spans="3:6" x14ac:dyDescent="0.2">
      <c r="C3850" s="161"/>
      <c r="D3850" s="161"/>
      <c r="E3850" s="161"/>
      <c r="F3850" s="161"/>
    </row>
    <row r="3851" spans="3:6" x14ac:dyDescent="0.2">
      <c r="C3851" s="161"/>
      <c r="D3851" s="161"/>
      <c r="E3851" s="161"/>
      <c r="F3851" s="161"/>
    </row>
    <row r="3852" spans="3:6" x14ac:dyDescent="0.2">
      <c r="C3852" s="161"/>
      <c r="D3852" s="161"/>
      <c r="E3852" s="161"/>
      <c r="F3852" s="161"/>
    </row>
    <row r="3853" spans="3:6" x14ac:dyDescent="0.2">
      <c r="C3853" s="161"/>
      <c r="D3853" s="161"/>
      <c r="E3853" s="161"/>
      <c r="F3853" s="161"/>
    </row>
    <row r="3854" spans="3:6" x14ac:dyDescent="0.2">
      <c r="C3854" s="161"/>
      <c r="D3854" s="161"/>
      <c r="E3854" s="161"/>
      <c r="F3854" s="161"/>
    </row>
    <row r="3855" spans="3:6" x14ac:dyDescent="0.2">
      <c r="C3855" s="161"/>
      <c r="D3855" s="161"/>
      <c r="E3855" s="161"/>
      <c r="F3855" s="161"/>
    </row>
    <row r="3856" spans="3:6" x14ac:dyDescent="0.2">
      <c r="C3856" s="161"/>
      <c r="D3856" s="161"/>
      <c r="E3856" s="161"/>
      <c r="F3856" s="161"/>
    </row>
    <row r="3857" spans="3:6" x14ac:dyDescent="0.2">
      <c r="C3857" s="161"/>
      <c r="D3857" s="161"/>
      <c r="E3857" s="161"/>
      <c r="F3857" s="161"/>
    </row>
    <row r="3858" spans="3:6" x14ac:dyDescent="0.2">
      <c r="C3858" s="161"/>
      <c r="D3858" s="161"/>
      <c r="E3858" s="161"/>
      <c r="F3858" s="161"/>
    </row>
    <row r="3859" spans="3:6" x14ac:dyDescent="0.2">
      <c r="C3859" s="161"/>
      <c r="D3859" s="161"/>
      <c r="E3859" s="161"/>
      <c r="F3859" s="161"/>
    </row>
    <row r="3860" spans="3:6" x14ac:dyDescent="0.2">
      <c r="C3860" s="161"/>
      <c r="D3860" s="161"/>
      <c r="E3860" s="161"/>
      <c r="F3860" s="161"/>
    </row>
    <row r="3861" spans="3:6" x14ac:dyDescent="0.2">
      <c r="C3861" s="161"/>
      <c r="D3861" s="161"/>
      <c r="E3861" s="161"/>
      <c r="F3861" s="161"/>
    </row>
    <row r="3862" spans="3:6" x14ac:dyDescent="0.2">
      <c r="C3862" s="161"/>
      <c r="D3862" s="161"/>
      <c r="E3862" s="161"/>
      <c r="F3862" s="161"/>
    </row>
    <row r="3863" spans="3:6" x14ac:dyDescent="0.2">
      <c r="C3863" s="161"/>
      <c r="D3863" s="161"/>
      <c r="E3863" s="161"/>
      <c r="F3863" s="161"/>
    </row>
    <row r="3864" spans="3:6" x14ac:dyDescent="0.2">
      <c r="C3864" s="161"/>
      <c r="D3864" s="161"/>
      <c r="E3864" s="161"/>
      <c r="F3864" s="161"/>
    </row>
    <row r="3865" spans="3:6" x14ac:dyDescent="0.2">
      <c r="C3865" s="161"/>
      <c r="D3865" s="161"/>
      <c r="E3865" s="161"/>
      <c r="F3865" s="161"/>
    </row>
    <row r="3866" spans="3:6" x14ac:dyDescent="0.2">
      <c r="C3866" s="161"/>
      <c r="D3866" s="161"/>
      <c r="E3866" s="161"/>
      <c r="F3866" s="161"/>
    </row>
    <row r="3867" spans="3:6" x14ac:dyDescent="0.2">
      <c r="C3867" s="161"/>
      <c r="D3867" s="161"/>
      <c r="E3867" s="161"/>
      <c r="F3867" s="161"/>
    </row>
    <row r="3868" spans="3:6" x14ac:dyDescent="0.2">
      <c r="C3868" s="161"/>
      <c r="D3868" s="161"/>
      <c r="E3868" s="161"/>
      <c r="F3868" s="161"/>
    </row>
    <row r="3869" spans="3:6" x14ac:dyDescent="0.2">
      <c r="C3869" s="161"/>
      <c r="D3869" s="161"/>
      <c r="E3869" s="161"/>
      <c r="F3869" s="161"/>
    </row>
    <row r="3870" spans="3:6" x14ac:dyDescent="0.2">
      <c r="C3870" s="161"/>
      <c r="D3870" s="161"/>
      <c r="E3870" s="161"/>
      <c r="F3870" s="161"/>
    </row>
    <row r="3871" spans="3:6" x14ac:dyDescent="0.2">
      <c r="C3871" s="161"/>
      <c r="D3871" s="161"/>
      <c r="E3871" s="161"/>
      <c r="F3871" s="161"/>
    </row>
    <row r="3872" spans="3:6" x14ac:dyDescent="0.2">
      <c r="C3872" s="161"/>
      <c r="D3872" s="161"/>
      <c r="E3872" s="161"/>
      <c r="F3872" s="161"/>
    </row>
    <row r="3873" spans="3:6" x14ac:dyDescent="0.2">
      <c r="C3873" s="161"/>
      <c r="D3873" s="161"/>
      <c r="E3873" s="161"/>
      <c r="F3873" s="161"/>
    </row>
    <row r="3874" spans="3:6" x14ac:dyDescent="0.2">
      <c r="C3874" s="161"/>
      <c r="D3874" s="161"/>
      <c r="E3874" s="161"/>
      <c r="F3874" s="161"/>
    </row>
    <row r="3875" spans="3:6" x14ac:dyDescent="0.2">
      <c r="C3875" s="161"/>
      <c r="D3875" s="161"/>
      <c r="E3875" s="161"/>
      <c r="F3875" s="161"/>
    </row>
    <row r="3876" spans="3:6" x14ac:dyDescent="0.2">
      <c r="C3876" s="161"/>
      <c r="D3876" s="161"/>
      <c r="E3876" s="161"/>
      <c r="F3876" s="161"/>
    </row>
    <row r="3877" spans="3:6" x14ac:dyDescent="0.2">
      <c r="C3877" s="161"/>
      <c r="D3877" s="161"/>
      <c r="E3877" s="161"/>
      <c r="F3877" s="161"/>
    </row>
    <row r="3878" spans="3:6" x14ac:dyDescent="0.2">
      <c r="C3878" s="161"/>
      <c r="D3878" s="161"/>
      <c r="E3878" s="161"/>
      <c r="F3878" s="161"/>
    </row>
    <row r="3879" spans="3:6" x14ac:dyDescent="0.2">
      <c r="C3879" s="161"/>
      <c r="D3879" s="161"/>
      <c r="E3879" s="161"/>
      <c r="F3879" s="161"/>
    </row>
    <row r="3880" spans="3:6" x14ac:dyDescent="0.2">
      <c r="C3880" s="161"/>
      <c r="D3880" s="161"/>
      <c r="E3880" s="161"/>
      <c r="F3880" s="161"/>
    </row>
    <row r="3881" spans="3:6" x14ac:dyDescent="0.2">
      <c r="C3881" s="161"/>
      <c r="D3881" s="161"/>
      <c r="E3881" s="161"/>
      <c r="F3881" s="161"/>
    </row>
    <row r="3882" spans="3:6" x14ac:dyDescent="0.2">
      <c r="C3882" s="161"/>
      <c r="D3882" s="161"/>
      <c r="E3882" s="161"/>
      <c r="F3882" s="161"/>
    </row>
    <row r="3883" spans="3:6" x14ac:dyDescent="0.2">
      <c r="C3883" s="161"/>
      <c r="D3883" s="161"/>
      <c r="E3883" s="161"/>
      <c r="F3883" s="161"/>
    </row>
    <row r="3884" spans="3:6" x14ac:dyDescent="0.2">
      <c r="C3884" s="161"/>
      <c r="D3884" s="161"/>
      <c r="E3884" s="161"/>
      <c r="F3884" s="161"/>
    </row>
    <row r="3885" spans="3:6" x14ac:dyDescent="0.2">
      <c r="C3885" s="161"/>
      <c r="D3885" s="161"/>
      <c r="E3885" s="161"/>
      <c r="F3885" s="161"/>
    </row>
    <row r="3886" spans="3:6" x14ac:dyDescent="0.2">
      <c r="C3886" s="161"/>
      <c r="D3886" s="161"/>
      <c r="E3886" s="161"/>
      <c r="F3886" s="161"/>
    </row>
    <row r="3887" spans="3:6" x14ac:dyDescent="0.2">
      <c r="C3887" s="161"/>
      <c r="D3887" s="161"/>
      <c r="E3887" s="161"/>
      <c r="F3887" s="161"/>
    </row>
    <row r="3888" spans="3:6" x14ac:dyDescent="0.2">
      <c r="C3888" s="161"/>
      <c r="D3888" s="161"/>
      <c r="E3888" s="161"/>
      <c r="F3888" s="161"/>
    </row>
    <row r="3889" spans="3:6" x14ac:dyDescent="0.2">
      <c r="C3889" s="161"/>
      <c r="D3889" s="161"/>
      <c r="E3889" s="161"/>
      <c r="F3889" s="161"/>
    </row>
    <row r="3890" spans="3:6" x14ac:dyDescent="0.2">
      <c r="C3890" s="161"/>
      <c r="D3890" s="161"/>
      <c r="E3890" s="161"/>
      <c r="F3890" s="161"/>
    </row>
    <row r="3891" spans="3:6" x14ac:dyDescent="0.2">
      <c r="C3891" s="161"/>
      <c r="D3891" s="161"/>
      <c r="E3891" s="161"/>
      <c r="F3891" s="161"/>
    </row>
    <row r="3892" spans="3:6" x14ac:dyDescent="0.2">
      <c r="C3892" s="161"/>
      <c r="D3892" s="161"/>
      <c r="E3892" s="161"/>
      <c r="F3892" s="161"/>
    </row>
    <row r="3893" spans="3:6" x14ac:dyDescent="0.2">
      <c r="C3893" s="161"/>
      <c r="D3893" s="161"/>
      <c r="E3893" s="161"/>
      <c r="F3893" s="161"/>
    </row>
    <row r="3894" spans="3:6" x14ac:dyDescent="0.2">
      <c r="C3894" s="161"/>
      <c r="D3894" s="161"/>
      <c r="E3894" s="161"/>
      <c r="F3894" s="161"/>
    </row>
    <row r="3895" spans="3:6" x14ac:dyDescent="0.2">
      <c r="C3895" s="161"/>
      <c r="D3895" s="161"/>
      <c r="E3895" s="161"/>
      <c r="F3895" s="161"/>
    </row>
    <row r="3896" spans="3:6" x14ac:dyDescent="0.2">
      <c r="C3896" s="161"/>
      <c r="D3896" s="161"/>
      <c r="E3896" s="161"/>
      <c r="F3896" s="161"/>
    </row>
    <row r="3897" spans="3:6" x14ac:dyDescent="0.2">
      <c r="C3897" s="161"/>
      <c r="D3897" s="161"/>
      <c r="E3897" s="161"/>
      <c r="F3897" s="161"/>
    </row>
    <row r="3898" spans="3:6" x14ac:dyDescent="0.2">
      <c r="C3898" s="161"/>
      <c r="D3898" s="161"/>
      <c r="E3898" s="161"/>
      <c r="F3898" s="161"/>
    </row>
    <row r="3899" spans="3:6" x14ac:dyDescent="0.2">
      <c r="C3899" s="161"/>
      <c r="D3899" s="161"/>
      <c r="E3899" s="161"/>
      <c r="F3899" s="161"/>
    </row>
    <row r="3900" spans="3:6" x14ac:dyDescent="0.2">
      <c r="C3900" s="161"/>
      <c r="D3900" s="161"/>
      <c r="E3900" s="161"/>
      <c r="F3900" s="161"/>
    </row>
    <row r="3901" spans="3:6" x14ac:dyDescent="0.2">
      <c r="C3901" s="161"/>
      <c r="D3901" s="161"/>
      <c r="E3901" s="161"/>
      <c r="F3901" s="161"/>
    </row>
    <row r="3902" spans="3:6" x14ac:dyDescent="0.2">
      <c r="C3902" s="161"/>
      <c r="D3902" s="161"/>
      <c r="E3902" s="161"/>
      <c r="F3902" s="161"/>
    </row>
    <row r="3903" spans="3:6" x14ac:dyDescent="0.2">
      <c r="C3903" s="161"/>
      <c r="D3903" s="161"/>
      <c r="E3903" s="161"/>
      <c r="F3903" s="161"/>
    </row>
    <row r="3904" spans="3:6" x14ac:dyDescent="0.2">
      <c r="C3904" s="161"/>
      <c r="D3904" s="161"/>
      <c r="E3904" s="161"/>
      <c r="F3904" s="161"/>
    </row>
    <row r="3905" spans="3:6" x14ac:dyDescent="0.2">
      <c r="C3905" s="161"/>
      <c r="D3905" s="161"/>
      <c r="E3905" s="161"/>
      <c r="F3905" s="161"/>
    </row>
    <row r="3906" spans="3:6" x14ac:dyDescent="0.2">
      <c r="C3906" s="161"/>
      <c r="D3906" s="161"/>
      <c r="E3906" s="161"/>
      <c r="F3906" s="161"/>
    </row>
    <row r="3907" spans="3:6" x14ac:dyDescent="0.2">
      <c r="C3907" s="161"/>
      <c r="D3907" s="161"/>
      <c r="E3907" s="161"/>
      <c r="F3907" s="161"/>
    </row>
    <row r="3908" spans="3:6" x14ac:dyDescent="0.2">
      <c r="C3908" s="161"/>
      <c r="D3908" s="161"/>
      <c r="E3908" s="161"/>
      <c r="F3908" s="161"/>
    </row>
    <row r="3909" spans="3:6" x14ac:dyDescent="0.2">
      <c r="C3909" s="161"/>
      <c r="D3909" s="161"/>
      <c r="E3909" s="161"/>
      <c r="F3909" s="161"/>
    </row>
    <row r="3910" spans="3:6" x14ac:dyDescent="0.2">
      <c r="C3910" s="161"/>
      <c r="D3910" s="161"/>
      <c r="E3910" s="161"/>
      <c r="F3910" s="161"/>
    </row>
    <row r="3911" spans="3:6" x14ac:dyDescent="0.2">
      <c r="C3911" s="161"/>
      <c r="D3911" s="161"/>
      <c r="E3911" s="161"/>
      <c r="F3911" s="161"/>
    </row>
    <row r="3912" spans="3:6" x14ac:dyDescent="0.2">
      <c r="C3912" s="161"/>
      <c r="D3912" s="161"/>
      <c r="E3912" s="161"/>
      <c r="F3912" s="161"/>
    </row>
    <row r="3913" spans="3:6" x14ac:dyDescent="0.2">
      <c r="C3913" s="161"/>
      <c r="D3913" s="161"/>
      <c r="E3913" s="161"/>
      <c r="F3913" s="161"/>
    </row>
    <row r="3914" spans="3:6" x14ac:dyDescent="0.2">
      <c r="C3914" s="161"/>
      <c r="D3914" s="161"/>
      <c r="E3914" s="161"/>
      <c r="F3914" s="161"/>
    </row>
    <row r="3915" spans="3:6" x14ac:dyDescent="0.2">
      <c r="C3915" s="161"/>
      <c r="D3915" s="161"/>
      <c r="E3915" s="161"/>
      <c r="F3915" s="161"/>
    </row>
    <row r="3916" spans="3:6" x14ac:dyDescent="0.2">
      <c r="C3916" s="161"/>
      <c r="D3916" s="161"/>
      <c r="E3916" s="161"/>
      <c r="F3916" s="161"/>
    </row>
    <row r="3917" spans="3:6" x14ac:dyDescent="0.2">
      <c r="C3917" s="161"/>
      <c r="D3917" s="161"/>
      <c r="E3917" s="161"/>
      <c r="F3917" s="161"/>
    </row>
    <row r="3918" spans="3:6" x14ac:dyDescent="0.2">
      <c r="C3918" s="161"/>
      <c r="D3918" s="161"/>
      <c r="E3918" s="161"/>
      <c r="F3918" s="161"/>
    </row>
    <row r="3919" spans="3:6" x14ac:dyDescent="0.2">
      <c r="C3919" s="161"/>
      <c r="D3919" s="161"/>
      <c r="E3919" s="161"/>
      <c r="F3919" s="161"/>
    </row>
    <row r="3920" spans="3:6" x14ac:dyDescent="0.2">
      <c r="C3920" s="161"/>
      <c r="D3920" s="161"/>
      <c r="E3920" s="161"/>
      <c r="F3920" s="161"/>
    </row>
    <row r="3921" spans="3:6" x14ac:dyDescent="0.2">
      <c r="C3921" s="161"/>
      <c r="D3921" s="161"/>
      <c r="E3921" s="161"/>
      <c r="F3921" s="161"/>
    </row>
    <row r="3922" spans="3:6" x14ac:dyDescent="0.2">
      <c r="C3922" s="161"/>
      <c r="D3922" s="161"/>
      <c r="E3922" s="161"/>
      <c r="F3922" s="161"/>
    </row>
    <row r="3923" spans="3:6" x14ac:dyDescent="0.2">
      <c r="C3923" s="161"/>
      <c r="D3923" s="161"/>
      <c r="E3923" s="161"/>
      <c r="F3923" s="161"/>
    </row>
    <row r="3924" spans="3:6" x14ac:dyDescent="0.2">
      <c r="C3924" s="161"/>
      <c r="D3924" s="161"/>
      <c r="E3924" s="161"/>
      <c r="F3924" s="161"/>
    </row>
    <row r="3925" spans="3:6" x14ac:dyDescent="0.2">
      <c r="C3925" s="161"/>
      <c r="D3925" s="161"/>
      <c r="E3925" s="161"/>
      <c r="F3925" s="161"/>
    </row>
    <row r="3926" spans="3:6" x14ac:dyDescent="0.2">
      <c r="C3926" s="161"/>
      <c r="D3926" s="161"/>
      <c r="E3926" s="161"/>
      <c r="F3926" s="161"/>
    </row>
    <row r="3927" spans="3:6" x14ac:dyDescent="0.2">
      <c r="C3927" s="161"/>
      <c r="D3927" s="161"/>
      <c r="E3927" s="161"/>
      <c r="F3927" s="161"/>
    </row>
    <row r="3928" spans="3:6" x14ac:dyDescent="0.2">
      <c r="C3928" s="161"/>
      <c r="D3928" s="161"/>
      <c r="E3928" s="161"/>
      <c r="F3928" s="161"/>
    </row>
    <row r="3929" spans="3:6" x14ac:dyDescent="0.2">
      <c r="C3929" s="161"/>
      <c r="D3929" s="161"/>
      <c r="E3929" s="161"/>
      <c r="F3929" s="161"/>
    </row>
    <row r="3930" spans="3:6" x14ac:dyDescent="0.2">
      <c r="C3930" s="161"/>
      <c r="D3930" s="161"/>
      <c r="E3930" s="161"/>
      <c r="F3930" s="161"/>
    </row>
    <row r="3931" spans="3:6" x14ac:dyDescent="0.2">
      <c r="C3931" s="161"/>
      <c r="D3931" s="161"/>
      <c r="E3931" s="161"/>
      <c r="F3931" s="161"/>
    </row>
    <row r="3932" spans="3:6" x14ac:dyDescent="0.2">
      <c r="C3932" s="161"/>
      <c r="D3932" s="161"/>
      <c r="E3932" s="161"/>
      <c r="F3932" s="161"/>
    </row>
    <row r="3933" spans="3:6" x14ac:dyDescent="0.2">
      <c r="C3933" s="161"/>
      <c r="D3933" s="161"/>
      <c r="E3933" s="161"/>
      <c r="F3933" s="161"/>
    </row>
    <row r="3934" spans="3:6" x14ac:dyDescent="0.2">
      <c r="C3934" s="161"/>
      <c r="D3934" s="161"/>
      <c r="E3934" s="161"/>
      <c r="F3934" s="161"/>
    </row>
    <row r="3935" spans="3:6" x14ac:dyDescent="0.2">
      <c r="C3935" s="161"/>
      <c r="D3935" s="161"/>
      <c r="E3935" s="161"/>
      <c r="F3935" s="161"/>
    </row>
    <row r="3936" spans="3:6" x14ac:dyDescent="0.2">
      <c r="C3936" s="161"/>
      <c r="D3936" s="161"/>
      <c r="E3936" s="161"/>
      <c r="F3936" s="161"/>
    </row>
    <row r="3937" spans="3:6" x14ac:dyDescent="0.2">
      <c r="C3937" s="161"/>
      <c r="D3937" s="161"/>
      <c r="E3937" s="161"/>
      <c r="F3937" s="161"/>
    </row>
    <row r="3938" spans="3:6" x14ac:dyDescent="0.2">
      <c r="C3938" s="161"/>
      <c r="D3938" s="161"/>
      <c r="E3938" s="161"/>
      <c r="F3938" s="161"/>
    </row>
    <row r="3939" spans="3:6" x14ac:dyDescent="0.2">
      <c r="C3939" s="161"/>
      <c r="D3939" s="161"/>
      <c r="E3939" s="161"/>
      <c r="F3939" s="161"/>
    </row>
    <row r="3940" spans="3:6" x14ac:dyDescent="0.2">
      <c r="C3940" s="161"/>
      <c r="D3940" s="161"/>
      <c r="E3940" s="161"/>
      <c r="F3940" s="161"/>
    </row>
    <row r="3941" spans="3:6" x14ac:dyDescent="0.2">
      <c r="C3941" s="161"/>
      <c r="D3941" s="161"/>
      <c r="E3941" s="161"/>
      <c r="F3941" s="161"/>
    </row>
    <row r="3942" spans="3:6" x14ac:dyDescent="0.2">
      <c r="C3942" s="161"/>
      <c r="D3942" s="161"/>
      <c r="E3942" s="161"/>
      <c r="F3942" s="161"/>
    </row>
    <row r="3943" spans="3:6" x14ac:dyDescent="0.2">
      <c r="C3943" s="161"/>
      <c r="D3943" s="161"/>
      <c r="E3943" s="161"/>
      <c r="F3943" s="161"/>
    </row>
    <row r="3944" spans="3:6" x14ac:dyDescent="0.2">
      <c r="C3944" s="161"/>
      <c r="D3944" s="161"/>
      <c r="E3944" s="161"/>
      <c r="F3944" s="161"/>
    </row>
    <row r="3945" spans="3:6" x14ac:dyDescent="0.2">
      <c r="C3945" s="161"/>
      <c r="D3945" s="161"/>
      <c r="E3945" s="161"/>
      <c r="F3945" s="161"/>
    </row>
    <row r="3946" spans="3:6" x14ac:dyDescent="0.2">
      <c r="C3946" s="161"/>
      <c r="D3946" s="161"/>
      <c r="E3946" s="161"/>
      <c r="F3946" s="161"/>
    </row>
    <row r="3947" spans="3:6" x14ac:dyDescent="0.2">
      <c r="C3947" s="161"/>
      <c r="D3947" s="161"/>
      <c r="E3947" s="161"/>
      <c r="F3947" s="161"/>
    </row>
    <row r="3948" spans="3:6" x14ac:dyDescent="0.2">
      <c r="C3948" s="161"/>
      <c r="D3948" s="161"/>
      <c r="E3948" s="161"/>
      <c r="F3948" s="161"/>
    </row>
    <row r="3949" spans="3:6" x14ac:dyDescent="0.2">
      <c r="C3949" s="161"/>
      <c r="D3949" s="161"/>
      <c r="E3949" s="161"/>
      <c r="F3949" s="161"/>
    </row>
    <row r="3950" spans="3:6" x14ac:dyDescent="0.2">
      <c r="C3950" s="161"/>
      <c r="D3950" s="161"/>
      <c r="E3950" s="161"/>
      <c r="F3950" s="161"/>
    </row>
    <row r="3951" spans="3:6" x14ac:dyDescent="0.2">
      <c r="C3951" s="161"/>
      <c r="D3951" s="161"/>
      <c r="E3951" s="161"/>
      <c r="F3951" s="161"/>
    </row>
    <row r="3952" spans="3:6" x14ac:dyDescent="0.2">
      <c r="C3952" s="161"/>
      <c r="D3952" s="161"/>
      <c r="E3952" s="161"/>
      <c r="F3952" s="161"/>
    </row>
    <row r="3953" spans="3:6" x14ac:dyDescent="0.2">
      <c r="C3953" s="161"/>
      <c r="D3953" s="161"/>
      <c r="E3953" s="161"/>
      <c r="F3953" s="161"/>
    </row>
    <row r="3954" spans="3:6" x14ac:dyDescent="0.2">
      <c r="C3954" s="161"/>
      <c r="D3954" s="161"/>
      <c r="E3954" s="161"/>
      <c r="F3954" s="161"/>
    </row>
    <row r="3955" spans="3:6" x14ac:dyDescent="0.2">
      <c r="C3955" s="161"/>
      <c r="D3955" s="161"/>
      <c r="E3955" s="161"/>
      <c r="F3955" s="161"/>
    </row>
    <row r="3956" spans="3:6" x14ac:dyDescent="0.2">
      <c r="C3956" s="161"/>
      <c r="D3956" s="161"/>
      <c r="E3956" s="161"/>
      <c r="F3956" s="161"/>
    </row>
    <row r="3957" spans="3:6" x14ac:dyDescent="0.2">
      <c r="C3957" s="161"/>
      <c r="D3957" s="161"/>
      <c r="E3957" s="161"/>
      <c r="F3957" s="161"/>
    </row>
    <row r="3958" spans="3:6" x14ac:dyDescent="0.2">
      <c r="C3958" s="161"/>
      <c r="D3958" s="161"/>
      <c r="E3958" s="161"/>
      <c r="F3958" s="161"/>
    </row>
    <row r="3959" spans="3:6" x14ac:dyDescent="0.2">
      <c r="C3959" s="161"/>
      <c r="D3959" s="161"/>
      <c r="E3959" s="161"/>
      <c r="F3959" s="161"/>
    </row>
    <row r="3960" spans="3:6" x14ac:dyDescent="0.2">
      <c r="C3960" s="161"/>
      <c r="D3960" s="161"/>
      <c r="E3960" s="161"/>
      <c r="F3960" s="161"/>
    </row>
    <row r="3961" spans="3:6" x14ac:dyDescent="0.2">
      <c r="C3961" s="161"/>
      <c r="D3961" s="161"/>
      <c r="E3961" s="161"/>
      <c r="F3961" s="161"/>
    </row>
    <row r="3962" spans="3:6" x14ac:dyDescent="0.2">
      <c r="C3962" s="161"/>
      <c r="D3962" s="161"/>
      <c r="E3962" s="161"/>
      <c r="F3962" s="161"/>
    </row>
    <row r="3963" spans="3:6" x14ac:dyDescent="0.2">
      <c r="C3963" s="161"/>
      <c r="D3963" s="161"/>
      <c r="E3963" s="161"/>
      <c r="F3963" s="161"/>
    </row>
    <row r="3964" spans="3:6" x14ac:dyDescent="0.2">
      <c r="C3964" s="161"/>
      <c r="D3964" s="161"/>
      <c r="E3964" s="161"/>
      <c r="F3964" s="161"/>
    </row>
    <row r="3965" spans="3:6" x14ac:dyDescent="0.2">
      <c r="C3965" s="161"/>
      <c r="D3965" s="161"/>
      <c r="E3965" s="161"/>
      <c r="F3965" s="161"/>
    </row>
    <row r="3966" spans="3:6" x14ac:dyDescent="0.2">
      <c r="C3966" s="161"/>
      <c r="D3966" s="161"/>
      <c r="E3966" s="161"/>
      <c r="F3966" s="161"/>
    </row>
    <row r="3967" spans="3:6" x14ac:dyDescent="0.2">
      <c r="C3967" s="161"/>
      <c r="D3967" s="161"/>
      <c r="E3967" s="161"/>
      <c r="F3967" s="161"/>
    </row>
    <row r="3968" spans="3:6" x14ac:dyDescent="0.2">
      <c r="C3968" s="161"/>
      <c r="D3968" s="161"/>
      <c r="E3968" s="161"/>
      <c r="F3968" s="161"/>
    </row>
    <row r="3969" spans="3:6" x14ac:dyDescent="0.2">
      <c r="C3969" s="161"/>
      <c r="D3969" s="161"/>
      <c r="E3969" s="161"/>
      <c r="F3969" s="161"/>
    </row>
    <row r="3970" spans="3:6" x14ac:dyDescent="0.2">
      <c r="C3970" s="161"/>
      <c r="D3970" s="161"/>
      <c r="E3970" s="161"/>
      <c r="F3970" s="161"/>
    </row>
    <row r="3971" spans="3:6" x14ac:dyDescent="0.2">
      <c r="C3971" s="161"/>
      <c r="D3971" s="161"/>
      <c r="E3971" s="161"/>
      <c r="F3971" s="161"/>
    </row>
    <row r="3972" spans="3:6" x14ac:dyDescent="0.2">
      <c r="C3972" s="161"/>
      <c r="D3972" s="161"/>
      <c r="E3972" s="161"/>
      <c r="F3972" s="161"/>
    </row>
    <row r="3973" spans="3:6" x14ac:dyDescent="0.2">
      <c r="C3973" s="161"/>
      <c r="D3973" s="161"/>
      <c r="E3973" s="161"/>
      <c r="F3973" s="161"/>
    </row>
    <row r="3974" spans="3:6" x14ac:dyDescent="0.2">
      <c r="C3974" s="161"/>
      <c r="D3974" s="161"/>
      <c r="E3974" s="161"/>
      <c r="F3974" s="161"/>
    </row>
    <row r="3975" spans="3:6" x14ac:dyDescent="0.2">
      <c r="C3975" s="161"/>
      <c r="D3975" s="161"/>
      <c r="E3975" s="161"/>
      <c r="F3975" s="161"/>
    </row>
    <row r="3976" spans="3:6" x14ac:dyDescent="0.2">
      <c r="C3976" s="161"/>
      <c r="D3976" s="161"/>
      <c r="E3976" s="161"/>
      <c r="F3976" s="161"/>
    </row>
    <row r="3977" spans="3:6" x14ac:dyDescent="0.2">
      <c r="C3977" s="161"/>
      <c r="D3977" s="161"/>
      <c r="E3977" s="161"/>
      <c r="F3977" s="161"/>
    </row>
    <row r="3978" spans="3:6" x14ac:dyDescent="0.2">
      <c r="C3978" s="161"/>
      <c r="D3978" s="161"/>
      <c r="E3978" s="161"/>
      <c r="F3978" s="161"/>
    </row>
    <row r="3979" spans="3:6" x14ac:dyDescent="0.2">
      <c r="C3979" s="161"/>
      <c r="D3979" s="161"/>
      <c r="E3979" s="161"/>
      <c r="F3979" s="161"/>
    </row>
    <row r="3980" spans="3:6" x14ac:dyDescent="0.2">
      <c r="C3980" s="161"/>
      <c r="D3980" s="161"/>
      <c r="E3980" s="161"/>
      <c r="F3980" s="161"/>
    </row>
    <row r="3981" spans="3:6" x14ac:dyDescent="0.2">
      <c r="C3981" s="161"/>
      <c r="D3981" s="161"/>
      <c r="E3981" s="161"/>
      <c r="F3981" s="161"/>
    </row>
    <row r="3982" spans="3:6" x14ac:dyDescent="0.2">
      <c r="C3982" s="161"/>
      <c r="D3982" s="161"/>
      <c r="E3982" s="161"/>
      <c r="F3982" s="161"/>
    </row>
    <row r="3983" spans="3:6" x14ac:dyDescent="0.2">
      <c r="C3983" s="161"/>
      <c r="D3983" s="161"/>
      <c r="E3983" s="161"/>
      <c r="F3983" s="161"/>
    </row>
    <row r="3984" spans="3:6" x14ac:dyDescent="0.2">
      <c r="C3984" s="161"/>
      <c r="D3984" s="161"/>
      <c r="E3984" s="161"/>
      <c r="F3984" s="161"/>
    </row>
    <row r="3985" spans="3:6" x14ac:dyDescent="0.2">
      <c r="C3985" s="161"/>
      <c r="D3985" s="161"/>
      <c r="E3985" s="161"/>
      <c r="F3985" s="161"/>
    </row>
    <row r="3986" spans="3:6" x14ac:dyDescent="0.2">
      <c r="C3986" s="161"/>
      <c r="D3986" s="161"/>
      <c r="E3986" s="161"/>
      <c r="F3986" s="161"/>
    </row>
    <row r="3987" spans="3:6" x14ac:dyDescent="0.2">
      <c r="C3987" s="161"/>
      <c r="D3987" s="161"/>
      <c r="E3987" s="161"/>
      <c r="F3987" s="161"/>
    </row>
    <row r="3988" spans="3:6" x14ac:dyDescent="0.2">
      <c r="C3988" s="161"/>
      <c r="D3988" s="161"/>
      <c r="E3988" s="161"/>
      <c r="F3988" s="161"/>
    </row>
    <row r="3989" spans="3:6" x14ac:dyDescent="0.2">
      <c r="C3989" s="161"/>
      <c r="D3989" s="161"/>
      <c r="E3989" s="161"/>
      <c r="F3989" s="161"/>
    </row>
    <row r="3990" spans="3:6" x14ac:dyDescent="0.2">
      <c r="C3990" s="161"/>
      <c r="D3990" s="161"/>
      <c r="E3990" s="161"/>
      <c r="F3990" s="161"/>
    </row>
    <row r="3991" spans="3:6" x14ac:dyDescent="0.2">
      <c r="C3991" s="161"/>
      <c r="D3991" s="161"/>
      <c r="E3991" s="161"/>
      <c r="F3991" s="161"/>
    </row>
    <row r="3992" spans="3:6" x14ac:dyDescent="0.2">
      <c r="C3992" s="161"/>
      <c r="D3992" s="161"/>
      <c r="E3992" s="161"/>
      <c r="F3992" s="161"/>
    </row>
    <row r="3993" spans="3:6" x14ac:dyDescent="0.2">
      <c r="C3993" s="161"/>
      <c r="D3993" s="161"/>
      <c r="E3993" s="161"/>
      <c r="F3993" s="161"/>
    </row>
    <row r="3994" spans="3:6" x14ac:dyDescent="0.2">
      <c r="C3994" s="161"/>
      <c r="D3994" s="161"/>
      <c r="E3994" s="161"/>
      <c r="F3994" s="161"/>
    </row>
    <row r="3995" spans="3:6" x14ac:dyDescent="0.2">
      <c r="C3995" s="161"/>
      <c r="D3995" s="161"/>
      <c r="E3995" s="161"/>
      <c r="F3995" s="161"/>
    </row>
    <row r="3996" spans="3:6" x14ac:dyDescent="0.2">
      <c r="C3996" s="161"/>
      <c r="D3996" s="161"/>
      <c r="E3996" s="161"/>
      <c r="F3996" s="161"/>
    </row>
    <row r="3997" spans="3:6" x14ac:dyDescent="0.2">
      <c r="C3997" s="161"/>
      <c r="D3997" s="161"/>
      <c r="E3997" s="161"/>
      <c r="F3997" s="161"/>
    </row>
    <row r="3998" spans="3:6" x14ac:dyDescent="0.2">
      <c r="C3998" s="161"/>
      <c r="D3998" s="161"/>
      <c r="E3998" s="161"/>
      <c r="F3998" s="161"/>
    </row>
    <row r="3999" spans="3:6" x14ac:dyDescent="0.2">
      <c r="C3999" s="161"/>
      <c r="D3999" s="161"/>
      <c r="E3999" s="161"/>
      <c r="F3999" s="161"/>
    </row>
    <row r="4000" spans="3:6" x14ac:dyDescent="0.2">
      <c r="C4000" s="161"/>
      <c r="D4000" s="161"/>
      <c r="E4000" s="161"/>
      <c r="F4000" s="161"/>
    </row>
    <row r="4001" spans="3:6" x14ac:dyDescent="0.2">
      <c r="C4001" s="161"/>
      <c r="D4001" s="161"/>
      <c r="E4001" s="161"/>
      <c r="F4001" s="161"/>
    </row>
    <row r="4002" spans="3:6" x14ac:dyDescent="0.2">
      <c r="C4002" s="161"/>
      <c r="D4002" s="161"/>
      <c r="E4002" s="161"/>
      <c r="F4002" s="161"/>
    </row>
    <row r="4003" spans="3:6" x14ac:dyDescent="0.2">
      <c r="C4003" s="161"/>
      <c r="D4003" s="161"/>
      <c r="E4003" s="161"/>
      <c r="F4003" s="161"/>
    </row>
    <row r="4004" spans="3:6" x14ac:dyDescent="0.2">
      <c r="C4004" s="161"/>
      <c r="D4004" s="161"/>
      <c r="E4004" s="161"/>
      <c r="F4004" s="161"/>
    </row>
    <row r="4005" spans="3:6" x14ac:dyDescent="0.2">
      <c r="C4005" s="161"/>
      <c r="D4005" s="161"/>
      <c r="E4005" s="161"/>
      <c r="F4005" s="161"/>
    </row>
    <row r="4006" spans="3:6" x14ac:dyDescent="0.2">
      <c r="C4006" s="161"/>
      <c r="D4006" s="161"/>
      <c r="E4006" s="161"/>
      <c r="F4006" s="161"/>
    </row>
    <row r="4007" spans="3:6" x14ac:dyDescent="0.2">
      <c r="C4007" s="161"/>
      <c r="D4007" s="161"/>
      <c r="E4007" s="161"/>
      <c r="F4007" s="161"/>
    </row>
    <row r="4008" spans="3:6" x14ac:dyDescent="0.2">
      <c r="C4008" s="161"/>
      <c r="D4008" s="161"/>
      <c r="E4008" s="161"/>
      <c r="F4008" s="161"/>
    </row>
    <row r="4009" spans="3:6" x14ac:dyDescent="0.2">
      <c r="C4009" s="161"/>
      <c r="D4009" s="161"/>
      <c r="E4009" s="161"/>
      <c r="F4009" s="161"/>
    </row>
    <row r="4010" spans="3:6" x14ac:dyDescent="0.2">
      <c r="C4010" s="161"/>
      <c r="D4010" s="161"/>
      <c r="E4010" s="161"/>
      <c r="F4010" s="161"/>
    </row>
    <row r="4011" spans="3:6" x14ac:dyDescent="0.2">
      <c r="C4011" s="161"/>
      <c r="D4011" s="161"/>
      <c r="E4011" s="161"/>
      <c r="F4011" s="161"/>
    </row>
    <row r="4012" spans="3:6" x14ac:dyDescent="0.2">
      <c r="C4012" s="161"/>
      <c r="D4012" s="161"/>
      <c r="E4012" s="161"/>
      <c r="F4012" s="161"/>
    </row>
    <row r="4013" spans="3:6" x14ac:dyDescent="0.2">
      <c r="C4013" s="161"/>
      <c r="D4013" s="161"/>
      <c r="E4013" s="161"/>
      <c r="F4013" s="161"/>
    </row>
    <row r="4014" spans="3:6" x14ac:dyDescent="0.2">
      <c r="C4014" s="161"/>
      <c r="D4014" s="161"/>
      <c r="E4014" s="161"/>
      <c r="F4014" s="161"/>
    </row>
    <row r="4015" spans="3:6" x14ac:dyDescent="0.2">
      <c r="C4015" s="161"/>
      <c r="D4015" s="161"/>
      <c r="E4015" s="161"/>
      <c r="F4015" s="161"/>
    </row>
    <row r="4016" spans="3:6" x14ac:dyDescent="0.2">
      <c r="C4016" s="161"/>
      <c r="D4016" s="161"/>
      <c r="E4016" s="161"/>
      <c r="F4016" s="161"/>
    </row>
    <row r="4017" spans="3:6" x14ac:dyDescent="0.2">
      <c r="C4017" s="161"/>
      <c r="D4017" s="161"/>
      <c r="E4017" s="161"/>
      <c r="F4017" s="161"/>
    </row>
    <row r="4018" spans="3:6" x14ac:dyDescent="0.2">
      <c r="C4018" s="161"/>
      <c r="D4018" s="161"/>
      <c r="E4018" s="161"/>
      <c r="F4018" s="161"/>
    </row>
    <row r="4019" spans="3:6" x14ac:dyDescent="0.2">
      <c r="C4019" s="161"/>
      <c r="D4019" s="161"/>
      <c r="E4019" s="161"/>
      <c r="F4019" s="161"/>
    </row>
    <row r="4020" spans="3:6" x14ac:dyDescent="0.2">
      <c r="C4020" s="161"/>
      <c r="D4020" s="161"/>
      <c r="E4020" s="161"/>
      <c r="F4020" s="161"/>
    </row>
    <row r="4021" spans="3:6" x14ac:dyDescent="0.2">
      <c r="C4021" s="161"/>
      <c r="D4021" s="161"/>
      <c r="E4021" s="161"/>
      <c r="F4021" s="161"/>
    </row>
    <row r="4022" spans="3:6" x14ac:dyDescent="0.2">
      <c r="C4022" s="161"/>
      <c r="D4022" s="161"/>
      <c r="E4022" s="161"/>
      <c r="F4022" s="161"/>
    </row>
    <row r="4023" spans="3:6" x14ac:dyDescent="0.2">
      <c r="C4023" s="161"/>
      <c r="D4023" s="161"/>
      <c r="E4023" s="161"/>
      <c r="F4023" s="161"/>
    </row>
    <row r="4024" spans="3:6" x14ac:dyDescent="0.2">
      <c r="C4024" s="161"/>
      <c r="D4024" s="161"/>
      <c r="E4024" s="161"/>
      <c r="F4024" s="161"/>
    </row>
    <row r="4025" spans="3:6" x14ac:dyDescent="0.2">
      <c r="C4025" s="161"/>
      <c r="D4025" s="161"/>
      <c r="E4025" s="161"/>
      <c r="F4025" s="161"/>
    </row>
    <row r="4026" spans="3:6" x14ac:dyDescent="0.2">
      <c r="C4026" s="161"/>
      <c r="D4026" s="161"/>
      <c r="E4026" s="161"/>
      <c r="F4026" s="161"/>
    </row>
    <row r="4027" spans="3:6" x14ac:dyDescent="0.2">
      <c r="C4027" s="161"/>
      <c r="D4027" s="161"/>
      <c r="E4027" s="161"/>
      <c r="F4027" s="161"/>
    </row>
    <row r="4028" spans="3:6" x14ac:dyDescent="0.2">
      <c r="C4028" s="161"/>
      <c r="D4028" s="161"/>
      <c r="E4028" s="161"/>
      <c r="F4028" s="161"/>
    </row>
    <row r="4029" spans="3:6" x14ac:dyDescent="0.2">
      <c r="C4029" s="161"/>
      <c r="D4029" s="161"/>
      <c r="E4029" s="161"/>
      <c r="F4029" s="161"/>
    </row>
    <row r="4030" spans="3:6" x14ac:dyDescent="0.2">
      <c r="C4030" s="161"/>
      <c r="D4030" s="161"/>
      <c r="E4030" s="161"/>
      <c r="F4030" s="161"/>
    </row>
    <row r="4031" spans="3:6" x14ac:dyDescent="0.2">
      <c r="C4031" s="161"/>
      <c r="D4031" s="161"/>
      <c r="E4031" s="161"/>
      <c r="F4031" s="161"/>
    </row>
    <row r="4032" spans="3:6" x14ac:dyDescent="0.2">
      <c r="C4032" s="161"/>
      <c r="D4032" s="161"/>
      <c r="E4032" s="161"/>
      <c r="F4032" s="161"/>
    </row>
    <row r="4033" spans="3:6" x14ac:dyDescent="0.2">
      <c r="C4033" s="161"/>
      <c r="D4033" s="161"/>
      <c r="E4033" s="161"/>
      <c r="F4033" s="161"/>
    </row>
    <row r="4034" spans="3:6" x14ac:dyDescent="0.2">
      <c r="C4034" s="161"/>
      <c r="D4034" s="161"/>
      <c r="E4034" s="161"/>
      <c r="F4034" s="161"/>
    </row>
    <row r="4035" spans="3:6" x14ac:dyDescent="0.2">
      <c r="C4035" s="161"/>
      <c r="D4035" s="161"/>
      <c r="E4035" s="161"/>
      <c r="F4035" s="161"/>
    </row>
    <row r="4036" spans="3:6" x14ac:dyDescent="0.2">
      <c r="C4036" s="161"/>
      <c r="D4036" s="161"/>
      <c r="E4036" s="161"/>
      <c r="F4036" s="161"/>
    </row>
    <row r="4037" spans="3:6" x14ac:dyDescent="0.2">
      <c r="C4037" s="161"/>
      <c r="D4037" s="161"/>
      <c r="E4037" s="161"/>
      <c r="F4037" s="161"/>
    </row>
    <row r="4038" spans="3:6" x14ac:dyDescent="0.2">
      <c r="C4038" s="161"/>
      <c r="D4038" s="161"/>
      <c r="E4038" s="161"/>
      <c r="F4038" s="161"/>
    </row>
    <row r="4039" spans="3:6" x14ac:dyDescent="0.2">
      <c r="C4039" s="161"/>
      <c r="D4039" s="161"/>
      <c r="E4039" s="161"/>
      <c r="F4039" s="161"/>
    </row>
    <row r="4040" spans="3:6" x14ac:dyDescent="0.2">
      <c r="C4040" s="161"/>
      <c r="D4040" s="161"/>
      <c r="E4040" s="161"/>
      <c r="F4040" s="161"/>
    </row>
    <row r="4041" spans="3:6" x14ac:dyDescent="0.2">
      <c r="C4041" s="161"/>
      <c r="D4041" s="161"/>
      <c r="E4041" s="161"/>
      <c r="F4041" s="161"/>
    </row>
    <row r="4042" spans="3:6" x14ac:dyDescent="0.2">
      <c r="C4042" s="161"/>
      <c r="D4042" s="161"/>
      <c r="E4042" s="161"/>
      <c r="F4042" s="161"/>
    </row>
    <row r="4043" spans="3:6" x14ac:dyDescent="0.2">
      <c r="C4043" s="161"/>
      <c r="D4043" s="161"/>
      <c r="E4043" s="161"/>
      <c r="F4043" s="161"/>
    </row>
    <row r="4044" spans="3:6" x14ac:dyDescent="0.2">
      <c r="C4044" s="161"/>
      <c r="D4044" s="161"/>
      <c r="E4044" s="161"/>
      <c r="F4044" s="161"/>
    </row>
    <row r="4045" spans="3:6" x14ac:dyDescent="0.2">
      <c r="C4045" s="161"/>
      <c r="D4045" s="161"/>
      <c r="E4045" s="161"/>
      <c r="F4045" s="161"/>
    </row>
    <row r="4046" spans="3:6" x14ac:dyDescent="0.2">
      <c r="C4046" s="161"/>
      <c r="D4046" s="161"/>
      <c r="E4046" s="161"/>
      <c r="F4046" s="161"/>
    </row>
    <row r="4047" spans="3:6" x14ac:dyDescent="0.2">
      <c r="C4047" s="161"/>
      <c r="D4047" s="161"/>
      <c r="E4047" s="161"/>
      <c r="F4047" s="161"/>
    </row>
    <row r="4048" spans="3:6" x14ac:dyDescent="0.2">
      <c r="C4048" s="161"/>
      <c r="D4048" s="161"/>
      <c r="E4048" s="161"/>
      <c r="F4048" s="161"/>
    </row>
    <row r="4049" spans="3:6" x14ac:dyDescent="0.2">
      <c r="C4049" s="161"/>
      <c r="D4049" s="161"/>
      <c r="E4049" s="161"/>
      <c r="F4049" s="161"/>
    </row>
    <row r="4050" spans="3:6" x14ac:dyDescent="0.2">
      <c r="C4050" s="161"/>
      <c r="D4050" s="161"/>
      <c r="E4050" s="161"/>
      <c r="F4050" s="161"/>
    </row>
    <row r="4051" spans="3:6" x14ac:dyDescent="0.2">
      <c r="C4051" s="161"/>
      <c r="D4051" s="161"/>
      <c r="E4051" s="161"/>
      <c r="F4051" s="161"/>
    </row>
    <row r="4052" spans="3:6" x14ac:dyDescent="0.2">
      <c r="C4052" s="161"/>
      <c r="D4052" s="161"/>
      <c r="E4052" s="161"/>
      <c r="F4052" s="161"/>
    </row>
    <row r="4053" spans="3:6" x14ac:dyDescent="0.2">
      <c r="C4053" s="161"/>
      <c r="D4053" s="161"/>
      <c r="E4053" s="161"/>
      <c r="F4053" s="161"/>
    </row>
    <row r="4054" spans="3:6" x14ac:dyDescent="0.2">
      <c r="C4054" s="161"/>
      <c r="D4054" s="161"/>
      <c r="E4054" s="161"/>
      <c r="F4054" s="161"/>
    </row>
    <row r="4055" spans="3:6" x14ac:dyDescent="0.2">
      <c r="C4055" s="161"/>
      <c r="D4055" s="161"/>
      <c r="E4055" s="161"/>
      <c r="F4055" s="161"/>
    </row>
    <row r="4056" spans="3:6" x14ac:dyDescent="0.2">
      <c r="C4056" s="161"/>
      <c r="D4056" s="161"/>
      <c r="E4056" s="161"/>
      <c r="F4056" s="161"/>
    </row>
    <row r="4057" spans="3:6" x14ac:dyDescent="0.2">
      <c r="C4057" s="161"/>
      <c r="D4057" s="161"/>
      <c r="E4057" s="161"/>
      <c r="F4057" s="161"/>
    </row>
    <row r="4058" spans="3:6" x14ac:dyDescent="0.2">
      <c r="C4058" s="161"/>
      <c r="D4058" s="161"/>
      <c r="E4058" s="161"/>
      <c r="F4058" s="161"/>
    </row>
    <row r="4059" spans="3:6" x14ac:dyDescent="0.2">
      <c r="C4059" s="161"/>
      <c r="D4059" s="161"/>
      <c r="E4059" s="161"/>
      <c r="F4059" s="161"/>
    </row>
    <row r="4060" spans="3:6" x14ac:dyDescent="0.2">
      <c r="C4060" s="161"/>
      <c r="D4060" s="161"/>
      <c r="E4060" s="161"/>
      <c r="F4060" s="161"/>
    </row>
    <row r="4061" spans="3:6" x14ac:dyDescent="0.2">
      <c r="C4061" s="161"/>
      <c r="D4061" s="161"/>
      <c r="E4061" s="161"/>
      <c r="F4061" s="161"/>
    </row>
    <row r="4062" spans="3:6" x14ac:dyDescent="0.2">
      <c r="C4062" s="161"/>
      <c r="D4062" s="161"/>
      <c r="E4062" s="161"/>
      <c r="F4062" s="161"/>
    </row>
    <row r="4063" spans="3:6" x14ac:dyDescent="0.2">
      <c r="C4063" s="161"/>
      <c r="D4063" s="161"/>
      <c r="E4063" s="161"/>
      <c r="F4063" s="161"/>
    </row>
    <row r="4064" spans="3:6" x14ac:dyDescent="0.2">
      <c r="C4064" s="161"/>
      <c r="D4064" s="161"/>
      <c r="E4064" s="161"/>
      <c r="F4064" s="161"/>
    </row>
    <row r="4065" spans="3:6" x14ac:dyDescent="0.2">
      <c r="C4065" s="161"/>
      <c r="D4065" s="161"/>
      <c r="E4065" s="161"/>
      <c r="F4065" s="161"/>
    </row>
    <row r="4066" spans="3:6" x14ac:dyDescent="0.2">
      <c r="C4066" s="161"/>
      <c r="D4066" s="161"/>
      <c r="E4066" s="161"/>
      <c r="F4066" s="161"/>
    </row>
    <row r="4067" spans="3:6" x14ac:dyDescent="0.2">
      <c r="C4067" s="161"/>
      <c r="D4067" s="161"/>
      <c r="E4067" s="161"/>
      <c r="F4067" s="161"/>
    </row>
    <row r="4068" spans="3:6" x14ac:dyDescent="0.2">
      <c r="C4068" s="161"/>
      <c r="D4068" s="161"/>
      <c r="E4068" s="161"/>
      <c r="F4068" s="161"/>
    </row>
    <row r="4069" spans="3:6" x14ac:dyDescent="0.2">
      <c r="C4069" s="161"/>
      <c r="D4069" s="161"/>
      <c r="E4069" s="161"/>
      <c r="F4069" s="161"/>
    </row>
    <row r="4070" spans="3:6" x14ac:dyDescent="0.2">
      <c r="C4070" s="161"/>
      <c r="D4070" s="161"/>
      <c r="E4070" s="161"/>
      <c r="F4070" s="161"/>
    </row>
    <row r="4071" spans="3:6" x14ac:dyDescent="0.2">
      <c r="C4071" s="161"/>
      <c r="D4071" s="161"/>
      <c r="E4071" s="161"/>
      <c r="F4071" s="161"/>
    </row>
    <row r="4072" spans="3:6" x14ac:dyDescent="0.2">
      <c r="C4072" s="161"/>
      <c r="D4072" s="161"/>
      <c r="E4072" s="161"/>
      <c r="F4072" s="161"/>
    </row>
    <row r="4073" spans="3:6" x14ac:dyDescent="0.2">
      <c r="C4073" s="161"/>
      <c r="D4073" s="161"/>
      <c r="E4073" s="161"/>
      <c r="F4073" s="161"/>
    </row>
    <row r="4074" spans="3:6" x14ac:dyDescent="0.2">
      <c r="C4074" s="161"/>
      <c r="D4074" s="161"/>
      <c r="E4074" s="161"/>
      <c r="F4074" s="161"/>
    </row>
    <row r="4075" spans="3:6" x14ac:dyDescent="0.2">
      <c r="C4075" s="161"/>
      <c r="D4075" s="161"/>
      <c r="E4075" s="161"/>
      <c r="F4075" s="161"/>
    </row>
    <row r="4076" spans="3:6" x14ac:dyDescent="0.2">
      <c r="C4076" s="161"/>
      <c r="D4076" s="161"/>
      <c r="E4076" s="161"/>
      <c r="F4076" s="161"/>
    </row>
    <row r="4077" spans="3:6" x14ac:dyDescent="0.2">
      <c r="C4077" s="161"/>
      <c r="D4077" s="161"/>
      <c r="E4077" s="161"/>
      <c r="F4077" s="161"/>
    </row>
    <row r="4078" spans="3:6" x14ac:dyDescent="0.2">
      <c r="C4078" s="161"/>
      <c r="D4078" s="161"/>
      <c r="E4078" s="161"/>
      <c r="F4078" s="161"/>
    </row>
    <row r="4079" spans="3:6" x14ac:dyDescent="0.2">
      <c r="C4079" s="161"/>
      <c r="D4079" s="161"/>
      <c r="E4079" s="161"/>
      <c r="F4079" s="161"/>
    </row>
    <row r="4080" spans="3:6" x14ac:dyDescent="0.2">
      <c r="C4080" s="161"/>
      <c r="D4080" s="161"/>
      <c r="E4080" s="161"/>
      <c r="F4080" s="161"/>
    </row>
    <row r="4081" spans="3:6" x14ac:dyDescent="0.2">
      <c r="C4081" s="161"/>
      <c r="D4081" s="161"/>
      <c r="E4081" s="161"/>
      <c r="F4081" s="161"/>
    </row>
    <row r="4082" spans="3:6" x14ac:dyDescent="0.2">
      <c r="C4082" s="161"/>
      <c r="D4082" s="161"/>
      <c r="E4082" s="161"/>
      <c r="F4082" s="161"/>
    </row>
    <row r="4083" spans="3:6" x14ac:dyDescent="0.2">
      <c r="C4083" s="161"/>
      <c r="D4083" s="161"/>
      <c r="E4083" s="161"/>
      <c r="F4083" s="161"/>
    </row>
    <row r="4084" spans="3:6" x14ac:dyDescent="0.2">
      <c r="C4084" s="161"/>
      <c r="D4084" s="161"/>
      <c r="E4084" s="161"/>
      <c r="F4084" s="161"/>
    </row>
    <row r="4085" spans="3:6" x14ac:dyDescent="0.2">
      <c r="C4085" s="161"/>
      <c r="D4085" s="161"/>
      <c r="E4085" s="161"/>
      <c r="F4085" s="161"/>
    </row>
    <row r="4086" spans="3:6" x14ac:dyDescent="0.2">
      <c r="C4086" s="161"/>
      <c r="D4086" s="161"/>
      <c r="E4086" s="161"/>
      <c r="F4086" s="161"/>
    </row>
    <row r="4087" spans="3:6" x14ac:dyDescent="0.2">
      <c r="C4087" s="161"/>
      <c r="D4087" s="161"/>
      <c r="E4087" s="161"/>
      <c r="F4087" s="161"/>
    </row>
    <row r="4088" spans="3:6" x14ac:dyDescent="0.2">
      <c r="C4088" s="161"/>
      <c r="D4088" s="161"/>
      <c r="E4088" s="161"/>
      <c r="F4088" s="161"/>
    </row>
    <row r="4089" spans="3:6" x14ac:dyDescent="0.2">
      <c r="C4089" s="161"/>
      <c r="D4089" s="161"/>
      <c r="E4089" s="161"/>
      <c r="F4089" s="161"/>
    </row>
    <row r="4090" spans="3:6" x14ac:dyDescent="0.2">
      <c r="C4090" s="161"/>
      <c r="D4090" s="161"/>
      <c r="E4090" s="161"/>
      <c r="F4090" s="161"/>
    </row>
    <row r="4091" spans="3:6" x14ac:dyDescent="0.2">
      <c r="C4091" s="161"/>
      <c r="D4091" s="161"/>
      <c r="E4091" s="161"/>
      <c r="F4091" s="161"/>
    </row>
    <row r="4092" spans="3:6" x14ac:dyDescent="0.2">
      <c r="C4092" s="161"/>
      <c r="D4092" s="161"/>
      <c r="E4092" s="161"/>
      <c r="F4092" s="161"/>
    </row>
    <row r="4093" spans="3:6" x14ac:dyDescent="0.2">
      <c r="C4093" s="161"/>
      <c r="D4093" s="161"/>
      <c r="E4093" s="161"/>
      <c r="F4093" s="161"/>
    </row>
    <row r="4094" spans="3:6" x14ac:dyDescent="0.2">
      <c r="C4094" s="161"/>
      <c r="D4094" s="161"/>
      <c r="E4094" s="161"/>
      <c r="F4094" s="161"/>
    </row>
    <row r="4095" spans="3:6" x14ac:dyDescent="0.2">
      <c r="C4095" s="161"/>
      <c r="D4095" s="161"/>
      <c r="E4095" s="161"/>
      <c r="F4095" s="161"/>
    </row>
    <row r="4096" spans="3:6" x14ac:dyDescent="0.2">
      <c r="C4096" s="161"/>
      <c r="D4096" s="161"/>
      <c r="E4096" s="161"/>
      <c r="F4096" s="161"/>
    </row>
    <row r="4097" spans="3:6" x14ac:dyDescent="0.2">
      <c r="C4097" s="161"/>
      <c r="D4097" s="161"/>
      <c r="E4097" s="161"/>
      <c r="F4097" s="161"/>
    </row>
    <row r="4098" spans="3:6" x14ac:dyDescent="0.2">
      <c r="C4098" s="161"/>
      <c r="D4098" s="161"/>
      <c r="E4098" s="161"/>
      <c r="F4098" s="161"/>
    </row>
    <row r="4099" spans="3:6" x14ac:dyDescent="0.2">
      <c r="C4099" s="161"/>
      <c r="D4099" s="161"/>
      <c r="E4099" s="161"/>
      <c r="F4099" s="161"/>
    </row>
    <row r="4100" spans="3:6" x14ac:dyDescent="0.2">
      <c r="C4100" s="161"/>
      <c r="D4100" s="161"/>
      <c r="E4100" s="161"/>
      <c r="F4100" s="161"/>
    </row>
    <row r="4101" spans="3:6" x14ac:dyDescent="0.2">
      <c r="C4101" s="161"/>
      <c r="D4101" s="161"/>
      <c r="E4101" s="161"/>
      <c r="F4101" s="161"/>
    </row>
    <row r="4102" spans="3:6" x14ac:dyDescent="0.2">
      <c r="C4102" s="161"/>
      <c r="D4102" s="161"/>
      <c r="E4102" s="161"/>
      <c r="F4102" s="161"/>
    </row>
    <row r="4103" spans="3:6" x14ac:dyDescent="0.2">
      <c r="C4103" s="161"/>
      <c r="D4103" s="161"/>
      <c r="E4103" s="161"/>
      <c r="F4103" s="161"/>
    </row>
    <row r="4104" spans="3:6" x14ac:dyDescent="0.2">
      <c r="C4104" s="161"/>
      <c r="D4104" s="161"/>
      <c r="E4104" s="161"/>
      <c r="F4104" s="161"/>
    </row>
    <row r="4105" spans="3:6" x14ac:dyDescent="0.2">
      <c r="C4105" s="161"/>
      <c r="D4105" s="161"/>
      <c r="E4105" s="161"/>
      <c r="F4105" s="161"/>
    </row>
    <row r="4106" spans="3:6" x14ac:dyDescent="0.2">
      <c r="C4106" s="161"/>
      <c r="D4106" s="161"/>
      <c r="E4106" s="161"/>
      <c r="F4106" s="161"/>
    </row>
    <row r="4107" spans="3:6" x14ac:dyDescent="0.2">
      <c r="C4107" s="161"/>
      <c r="D4107" s="161"/>
      <c r="E4107" s="161"/>
      <c r="F4107" s="161"/>
    </row>
    <row r="4108" spans="3:6" x14ac:dyDescent="0.2">
      <c r="C4108" s="161"/>
      <c r="D4108" s="161"/>
      <c r="E4108" s="161"/>
      <c r="F4108" s="161"/>
    </row>
    <row r="4109" spans="3:6" x14ac:dyDescent="0.2">
      <c r="C4109" s="161"/>
      <c r="D4109" s="161"/>
      <c r="E4109" s="161"/>
      <c r="F4109" s="161"/>
    </row>
    <row r="4110" spans="3:6" x14ac:dyDescent="0.2">
      <c r="C4110" s="161"/>
      <c r="D4110" s="161"/>
      <c r="E4110" s="161"/>
      <c r="F4110" s="161"/>
    </row>
    <row r="4111" spans="3:6" x14ac:dyDescent="0.2">
      <c r="C4111" s="161"/>
      <c r="D4111" s="161"/>
      <c r="E4111" s="161"/>
      <c r="F4111" s="161"/>
    </row>
    <row r="4112" spans="3:6" x14ac:dyDescent="0.2">
      <c r="C4112" s="161"/>
      <c r="D4112" s="161"/>
      <c r="E4112" s="161"/>
      <c r="F4112" s="161"/>
    </row>
    <row r="4113" spans="3:6" x14ac:dyDescent="0.2">
      <c r="C4113" s="161"/>
      <c r="D4113" s="161"/>
      <c r="E4113" s="161"/>
      <c r="F4113" s="161"/>
    </row>
    <row r="4114" spans="3:6" x14ac:dyDescent="0.2">
      <c r="C4114" s="161"/>
      <c r="D4114" s="161"/>
      <c r="E4114" s="161"/>
      <c r="F4114" s="161"/>
    </row>
    <row r="4115" spans="3:6" x14ac:dyDescent="0.2">
      <c r="C4115" s="161"/>
      <c r="D4115" s="161"/>
      <c r="E4115" s="161"/>
      <c r="F4115" s="161"/>
    </row>
    <row r="4116" spans="3:6" x14ac:dyDescent="0.2">
      <c r="C4116" s="161"/>
      <c r="D4116" s="161"/>
      <c r="E4116" s="161"/>
      <c r="F4116" s="161"/>
    </row>
    <row r="4117" spans="3:6" x14ac:dyDescent="0.2">
      <c r="C4117" s="161"/>
      <c r="D4117" s="161"/>
      <c r="E4117" s="161"/>
      <c r="F4117" s="161"/>
    </row>
    <row r="4118" spans="3:6" x14ac:dyDescent="0.2">
      <c r="C4118" s="161"/>
      <c r="D4118" s="161"/>
      <c r="E4118" s="161"/>
      <c r="F4118" s="161"/>
    </row>
    <row r="4119" spans="3:6" x14ac:dyDescent="0.2">
      <c r="C4119" s="161"/>
      <c r="D4119" s="161"/>
      <c r="E4119" s="161"/>
      <c r="F4119" s="161"/>
    </row>
    <row r="4120" spans="3:6" x14ac:dyDescent="0.2">
      <c r="C4120" s="161"/>
      <c r="D4120" s="161"/>
      <c r="E4120" s="161"/>
      <c r="F4120" s="161"/>
    </row>
    <row r="4121" spans="3:6" x14ac:dyDescent="0.2">
      <c r="C4121" s="161"/>
      <c r="D4121" s="161"/>
      <c r="E4121" s="161"/>
      <c r="F4121" s="161"/>
    </row>
    <row r="4122" spans="3:6" x14ac:dyDescent="0.2">
      <c r="C4122" s="161"/>
      <c r="D4122" s="161"/>
      <c r="E4122" s="161"/>
      <c r="F4122" s="161"/>
    </row>
    <row r="4123" spans="3:6" x14ac:dyDescent="0.2">
      <c r="C4123" s="161"/>
      <c r="D4123" s="161"/>
      <c r="E4123" s="161"/>
      <c r="F4123" s="161"/>
    </row>
    <row r="4124" spans="3:6" x14ac:dyDescent="0.2">
      <c r="C4124" s="161"/>
      <c r="D4124" s="161"/>
      <c r="E4124" s="161"/>
      <c r="F4124" s="161"/>
    </row>
    <row r="4125" spans="3:6" x14ac:dyDescent="0.2">
      <c r="C4125" s="161"/>
      <c r="D4125" s="161"/>
      <c r="E4125" s="161"/>
      <c r="F4125" s="161"/>
    </row>
    <row r="4126" spans="3:6" x14ac:dyDescent="0.2">
      <c r="C4126" s="161"/>
      <c r="D4126" s="161"/>
      <c r="E4126" s="161"/>
      <c r="F4126" s="161"/>
    </row>
    <row r="4127" spans="3:6" x14ac:dyDescent="0.2">
      <c r="C4127" s="161"/>
      <c r="D4127" s="161"/>
      <c r="E4127" s="161"/>
      <c r="F4127" s="161"/>
    </row>
    <row r="4128" spans="3:6" x14ac:dyDescent="0.2">
      <c r="C4128" s="161"/>
      <c r="D4128" s="161"/>
      <c r="E4128" s="161"/>
      <c r="F4128" s="161"/>
    </row>
    <row r="4129" spans="3:6" x14ac:dyDescent="0.2">
      <c r="C4129" s="161"/>
      <c r="D4129" s="161"/>
      <c r="E4129" s="161"/>
      <c r="F4129" s="161"/>
    </row>
    <row r="4130" spans="3:6" x14ac:dyDescent="0.2">
      <c r="C4130" s="161"/>
      <c r="D4130" s="161"/>
      <c r="E4130" s="161"/>
      <c r="F4130" s="161"/>
    </row>
    <row r="4131" spans="3:6" x14ac:dyDescent="0.2">
      <c r="C4131" s="161"/>
      <c r="D4131" s="161"/>
      <c r="E4131" s="161"/>
      <c r="F4131" s="161"/>
    </row>
    <row r="4132" spans="3:6" x14ac:dyDescent="0.2">
      <c r="C4132" s="161"/>
      <c r="D4132" s="161"/>
      <c r="E4132" s="161"/>
      <c r="F4132" s="161"/>
    </row>
    <row r="4133" spans="3:6" x14ac:dyDescent="0.2">
      <c r="C4133" s="161"/>
      <c r="D4133" s="161"/>
      <c r="E4133" s="161"/>
      <c r="F4133" s="161"/>
    </row>
    <row r="4134" spans="3:6" x14ac:dyDescent="0.2">
      <c r="C4134" s="161"/>
      <c r="D4134" s="161"/>
      <c r="E4134" s="161"/>
      <c r="F4134" s="161"/>
    </row>
    <row r="4135" spans="3:6" x14ac:dyDescent="0.2">
      <c r="C4135" s="161"/>
      <c r="D4135" s="161"/>
      <c r="E4135" s="161"/>
      <c r="F4135" s="161"/>
    </row>
    <row r="4136" spans="3:6" x14ac:dyDescent="0.2">
      <c r="C4136" s="161"/>
      <c r="D4136" s="161"/>
      <c r="E4136" s="161"/>
      <c r="F4136" s="161"/>
    </row>
    <row r="4137" spans="3:6" x14ac:dyDescent="0.2">
      <c r="C4137" s="161"/>
      <c r="D4137" s="161"/>
      <c r="E4137" s="161"/>
      <c r="F4137" s="161"/>
    </row>
    <row r="4138" spans="3:6" x14ac:dyDescent="0.2">
      <c r="C4138" s="161"/>
      <c r="D4138" s="161"/>
      <c r="E4138" s="161"/>
      <c r="F4138" s="161"/>
    </row>
    <row r="4139" spans="3:6" x14ac:dyDescent="0.2">
      <c r="C4139" s="161"/>
      <c r="D4139" s="161"/>
      <c r="E4139" s="161"/>
      <c r="F4139" s="161"/>
    </row>
    <row r="4140" spans="3:6" x14ac:dyDescent="0.2">
      <c r="C4140" s="161"/>
      <c r="D4140" s="161"/>
      <c r="E4140" s="161"/>
      <c r="F4140" s="161"/>
    </row>
    <row r="4141" spans="3:6" x14ac:dyDescent="0.2">
      <c r="C4141" s="161"/>
      <c r="D4141" s="161"/>
      <c r="E4141" s="161"/>
      <c r="F4141" s="161"/>
    </row>
    <row r="4142" spans="3:6" x14ac:dyDescent="0.2">
      <c r="C4142" s="161"/>
      <c r="D4142" s="161"/>
      <c r="E4142" s="161"/>
      <c r="F4142" s="161"/>
    </row>
    <row r="4143" spans="3:6" x14ac:dyDescent="0.2">
      <c r="C4143" s="161"/>
      <c r="D4143" s="161"/>
      <c r="E4143" s="161"/>
      <c r="F4143" s="161"/>
    </row>
    <row r="4144" spans="3:6" x14ac:dyDescent="0.2">
      <c r="C4144" s="161"/>
      <c r="D4144" s="161"/>
      <c r="E4144" s="161"/>
      <c r="F4144" s="161"/>
    </row>
    <row r="4145" spans="3:6" x14ac:dyDescent="0.2">
      <c r="C4145" s="161"/>
      <c r="D4145" s="161"/>
      <c r="E4145" s="161"/>
      <c r="F4145" s="161"/>
    </row>
    <row r="4146" spans="3:6" x14ac:dyDescent="0.2">
      <c r="C4146" s="161"/>
      <c r="D4146" s="161"/>
      <c r="E4146" s="161"/>
      <c r="F4146" s="161"/>
    </row>
    <row r="4147" spans="3:6" x14ac:dyDescent="0.2">
      <c r="C4147" s="161"/>
      <c r="D4147" s="161"/>
      <c r="E4147" s="161"/>
      <c r="F4147" s="161"/>
    </row>
    <row r="4148" spans="3:6" x14ac:dyDescent="0.2">
      <c r="C4148" s="161"/>
      <c r="D4148" s="161"/>
      <c r="E4148" s="161"/>
      <c r="F4148" s="161"/>
    </row>
    <row r="4149" spans="3:6" x14ac:dyDescent="0.2">
      <c r="C4149" s="161"/>
      <c r="D4149" s="161"/>
      <c r="E4149" s="161"/>
      <c r="F4149" s="161"/>
    </row>
    <row r="4150" spans="3:6" x14ac:dyDescent="0.2">
      <c r="C4150" s="161"/>
      <c r="D4150" s="161"/>
      <c r="E4150" s="161"/>
      <c r="F4150" s="161"/>
    </row>
    <row r="4151" spans="3:6" x14ac:dyDescent="0.2">
      <c r="C4151" s="161"/>
      <c r="D4151" s="161"/>
      <c r="E4151" s="161"/>
      <c r="F4151" s="161"/>
    </row>
    <row r="4152" spans="3:6" x14ac:dyDescent="0.2">
      <c r="C4152" s="161"/>
      <c r="D4152" s="161"/>
      <c r="E4152" s="161"/>
      <c r="F4152" s="161"/>
    </row>
    <row r="4153" spans="3:6" x14ac:dyDescent="0.2">
      <c r="C4153" s="161"/>
      <c r="D4153" s="161"/>
      <c r="E4153" s="161"/>
      <c r="F4153" s="161"/>
    </row>
    <row r="4154" spans="3:6" x14ac:dyDescent="0.2">
      <c r="C4154" s="161"/>
      <c r="D4154" s="161"/>
      <c r="E4154" s="161"/>
      <c r="F4154" s="161"/>
    </row>
    <row r="4155" spans="3:6" x14ac:dyDescent="0.2">
      <c r="C4155" s="161"/>
      <c r="D4155" s="161"/>
      <c r="E4155" s="161"/>
      <c r="F4155" s="161"/>
    </row>
    <row r="4156" spans="3:6" x14ac:dyDescent="0.2">
      <c r="C4156" s="161"/>
      <c r="D4156" s="161"/>
      <c r="E4156" s="161"/>
      <c r="F4156" s="161"/>
    </row>
    <row r="4157" spans="3:6" x14ac:dyDescent="0.2">
      <c r="C4157" s="161"/>
      <c r="D4157" s="161"/>
      <c r="E4157" s="161"/>
      <c r="F4157" s="161"/>
    </row>
    <row r="4158" spans="3:6" x14ac:dyDescent="0.2">
      <c r="C4158" s="161"/>
      <c r="D4158" s="161"/>
      <c r="E4158" s="161"/>
      <c r="F4158" s="161"/>
    </row>
    <row r="4159" spans="3:6" x14ac:dyDescent="0.2">
      <c r="C4159" s="161"/>
      <c r="D4159" s="161"/>
      <c r="E4159" s="161"/>
      <c r="F4159" s="161"/>
    </row>
    <row r="4160" spans="3:6" x14ac:dyDescent="0.2">
      <c r="C4160" s="161"/>
      <c r="D4160" s="161"/>
      <c r="E4160" s="161"/>
      <c r="F4160" s="161"/>
    </row>
    <row r="4161" spans="3:6" x14ac:dyDescent="0.2">
      <c r="C4161" s="161"/>
      <c r="D4161" s="161"/>
      <c r="E4161" s="161"/>
      <c r="F4161" s="161"/>
    </row>
    <row r="4162" spans="3:6" x14ac:dyDescent="0.2">
      <c r="C4162" s="161"/>
      <c r="D4162" s="161"/>
      <c r="E4162" s="161"/>
      <c r="F4162" s="161"/>
    </row>
    <row r="4163" spans="3:6" x14ac:dyDescent="0.2">
      <c r="C4163" s="161"/>
      <c r="D4163" s="161"/>
      <c r="E4163" s="161"/>
      <c r="F4163" s="161"/>
    </row>
    <row r="4164" spans="3:6" x14ac:dyDescent="0.2">
      <c r="C4164" s="161"/>
      <c r="D4164" s="161"/>
      <c r="E4164" s="161"/>
      <c r="F4164" s="161"/>
    </row>
    <row r="4165" spans="3:6" x14ac:dyDescent="0.2">
      <c r="C4165" s="161"/>
      <c r="D4165" s="161"/>
      <c r="E4165" s="161"/>
      <c r="F4165" s="161"/>
    </row>
    <row r="4166" spans="3:6" x14ac:dyDescent="0.2">
      <c r="C4166" s="161"/>
      <c r="D4166" s="161"/>
      <c r="E4166" s="161"/>
      <c r="F4166" s="161"/>
    </row>
    <row r="4167" spans="3:6" x14ac:dyDescent="0.2">
      <c r="C4167" s="161"/>
      <c r="D4167" s="161"/>
      <c r="E4167" s="161"/>
      <c r="F4167" s="161"/>
    </row>
    <row r="4168" spans="3:6" x14ac:dyDescent="0.2">
      <c r="C4168" s="161"/>
      <c r="D4168" s="161"/>
      <c r="E4168" s="161"/>
      <c r="F4168" s="161"/>
    </row>
    <row r="4169" spans="3:6" x14ac:dyDescent="0.2">
      <c r="C4169" s="161"/>
      <c r="D4169" s="161"/>
      <c r="E4169" s="161"/>
      <c r="F4169" s="161"/>
    </row>
    <row r="4170" spans="3:6" x14ac:dyDescent="0.2">
      <c r="C4170" s="161"/>
      <c r="D4170" s="161"/>
      <c r="E4170" s="161"/>
      <c r="F4170" s="161"/>
    </row>
    <row r="4171" spans="3:6" x14ac:dyDescent="0.2">
      <c r="C4171" s="161"/>
      <c r="D4171" s="161"/>
      <c r="E4171" s="161"/>
      <c r="F4171" s="161"/>
    </row>
    <row r="4172" spans="3:6" x14ac:dyDescent="0.2">
      <c r="C4172" s="161"/>
      <c r="D4172" s="161"/>
      <c r="E4172" s="161"/>
      <c r="F4172" s="161"/>
    </row>
    <row r="4173" spans="3:6" x14ac:dyDescent="0.2">
      <c r="C4173" s="161"/>
      <c r="D4173" s="161"/>
      <c r="E4173" s="161"/>
      <c r="F4173" s="161"/>
    </row>
    <row r="4174" spans="3:6" x14ac:dyDescent="0.2">
      <c r="C4174" s="161"/>
      <c r="D4174" s="161"/>
      <c r="E4174" s="161"/>
      <c r="F4174" s="161"/>
    </row>
    <row r="4175" spans="3:6" x14ac:dyDescent="0.2">
      <c r="C4175" s="161"/>
      <c r="D4175" s="161"/>
      <c r="E4175" s="161"/>
      <c r="F4175" s="161"/>
    </row>
    <row r="4176" spans="3:6" x14ac:dyDescent="0.2">
      <c r="C4176" s="161"/>
      <c r="D4176" s="161"/>
      <c r="E4176" s="161"/>
      <c r="F4176" s="161"/>
    </row>
    <row r="4177" spans="3:6" x14ac:dyDescent="0.2">
      <c r="C4177" s="161"/>
      <c r="D4177" s="161"/>
      <c r="E4177" s="161"/>
      <c r="F4177" s="161"/>
    </row>
    <row r="4178" spans="3:6" x14ac:dyDescent="0.2">
      <c r="C4178" s="161"/>
      <c r="D4178" s="161"/>
      <c r="E4178" s="161"/>
      <c r="F4178" s="161"/>
    </row>
    <row r="4179" spans="3:6" x14ac:dyDescent="0.2">
      <c r="C4179" s="161"/>
      <c r="D4179" s="161"/>
      <c r="E4179" s="161"/>
      <c r="F4179" s="161"/>
    </row>
    <row r="4180" spans="3:6" x14ac:dyDescent="0.2">
      <c r="C4180" s="161"/>
      <c r="D4180" s="161"/>
      <c r="E4180" s="161"/>
      <c r="F4180" s="161"/>
    </row>
    <row r="4181" spans="3:6" x14ac:dyDescent="0.2">
      <c r="C4181" s="161"/>
      <c r="D4181" s="161"/>
      <c r="E4181" s="161"/>
      <c r="F4181" s="161"/>
    </row>
    <row r="4182" spans="3:6" x14ac:dyDescent="0.2">
      <c r="C4182" s="161"/>
      <c r="D4182" s="161"/>
      <c r="E4182" s="161"/>
      <c r="F4182" s="161"/>
    </row>
    <row r="4183" spans="3:6" x14ac:dyDescent="0.2">
      <c r="C4183" s="161"/>
      <c r="D4183" s="161"/>
      <c r="E4183" s="161"/>
      <c r="F4183" s="161"/>
    </row>
    <row r="4184" spans="3:6" x14ac:dyDescent="0.2">
      <c r="C4184" s="161"/>
      <c r="D4184" s="161"/>
      <c r="E4184" s="161"/>
      <c r="F4184" s="161"/>
    </row>
    <row r="4185" spans="3:6" x14ac:dyDescent="0.2">
      <c r="C4185" s="161"/>
      <c r="D4185" s="161"/>
      <c r="E4185" s="161"/>
      <c r="F4185" s="161"/>
    </row>
    <row r="4186" spans="3:6" x14ac:dyDescent="0.2">
      <c r="C4186" s="161"/>
      <c r="D4186" s="161"/>
      <c r="E4186" s="161"/>
      <c r="F4186" s="161"/>
    </row>
    <row r="4187" spans="3:6" x14ac:dyDescent="0.2">
      <c r="C4187" s="161"/>
      <c r="D4187" s="161"/>
      <c r="E4187" s="161"/>
      <c r="F4187" s="161"/>
    </row>
    <row r="4188" spans="3:6" x14ac:dyDescent="0.2">
      <c r="C4188" s="161"/>
      <c r="D4188" s="161"/>
      <c r="E4188" s="161"/>
      <c r="F4188" s="161"/>
    </row>
    <row r="4189" spans="3:6" x14ac:dyDescent="0.2">
      <c r="C4189" s="161"/>
      <c r="D4189" s="161"/>
      <c r="E4189" s="161"/>
      <c r="F4189" s="161"/>
    </row>
    <row r="4190" spans="3:6" x14ac:dyDescent="0.2">
      <c r="C4190" s="161"/>
      <c r="D4190" s="161"/>
      <c r="E4190" s="161"/>
      <c r="F4190" s="161"/>
    </row>
    <row r="4191" spans="3:6" x14ac:dyDescent="0.2">
      <c r="C4191" s="161"/>
      <c r="D4191" s="161"/>
      <c r="E4191" s="161"/>
      <c r="F4191" s="161"/>
    </row>
    <row r="4192" spans="3:6" x14ac:dyDescent="0.2">
      <c r="C4192" s="161"/>
      <c r="D4192" s="161"/>
      <c r="E4192" s="161"/>
      <c r="F4192" s="161"/>
    </row>
    <row r="4193" spans="3:6" x14ac:dyDescent="0.2">
      <c r="C4193" s="161"/>
      <c r="D4193" s="161"/>
      <c r="E4193" s="161"/>
      <c r="F4193" s="161"/>
    </row>
    <row r="4194" spans="3:6" x14ac:dyDescent="0.2">
      <c r="C4194" s="161"/>
      <c r="D4194" s="161"/>
      <c r="E4194" s="161"/>
      <c r="F4194" s="161"/>
    </row>
    <row r="4195" spans="3:6" x14ac:dyDescent="0.2">
      <c r="C4195" s="161"/>
      <c r="D4195" s="161"/>
      <c r="E4195" s="161"/>
      <c r="F4195" s="161"/>
    </row>
    <row r="4196" spans="3:6" x14ac:dyDescent="0.2">
      <c r="C4196" s="161"/>
      <c r="D4196" s="161"/>
      <c r="E4196" s="161"/>
      <c r="F4196" s="161"/>
    </row>
    <row r="4197" spans="3:6" x14ac:dyDescent="0.2">
      <c r="C4197" s="161"/>
      <c r="D4197" s="161"/>
      <c r="E4197" s="161"/>
      <c r="F4197" s="161"/>
    </row>
    <row r="4198" spans="3:6" x14ac:dyDescent="0.2">
      <c r="C4198" s="161"/>
      <c r="D4198" s="161"/>
      <c r="E4198" s="161"/>
      <c r="F4198" s="161"/>
    </row>
    <row r="4199" spans="3:6" x14ac:dyDescent="0.2">
      <c r="C4199" s="161"/>
      <c r="D4199" s="161"/>
      <c r="E4199" s="161"/>
      <c r="F4199" s="161"/>
    </row>
  </sheetData>
  <mergeCells count="7">
    <mergeCell ref="A2119:B2119"/>
    <mergeCell ref="A8:F8"/>
    <mergeCell ref="A9:A10"/>
    <mergeCell ref="B9:B10"/>
    <mergeCell ref="C9:C10"/>
    <mergeCell ref="D9:F9"/>
    <mergeCell ref="A2103:B210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 </vt:lpstr>
      <vt:lpstr>OCTUBRE </vt:lpstr>
      <vt:lpstr>NOVIEMBRE 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2015-01-21T19:37:07Z</dcterms:modified>
</cp:coreProperties>
</file>