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965" yWindow="240" windowWidth="14805" windowHeight="80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147" i="2" l="1"/>
  <c r="B146" i="2"/>
  <c r="B145" i="2"/>
  <c r="B144" i="2"/>
  <c r="B143" i="2"/>
  <c r="B142" i="2"/>
  <c r="B141" i="2"/>
  <c r="B140" i="2"/>
  <c r="B139" i="2"/>
  <c r="B138" i="2"/>
  <c r="G130" i="2"/>
  <c r="F130" i="2"/>
  <c r="E130" i="2"/>
  <c r="D130" i="2"/>
  <c r="C130" i="2" s="1"/>
  <c r="H129" i="2"/>
  <c r="C129" i="2"/>
  <c r="H128" i="2"/>
  <c r="C128" i="2"/>
  <c r="H127" i="2"/>
  <c r="C127" i="2"/>
  <c r="H126" i="2"/>
  <c r="C126" i="2"/>
  <c r="H125" i="2"/>
  <c r="C125" i="2"/>
  <c r="H124" i="2"/>
  <c r="C124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H75" i="2"/>
  <c r="G75" i="2"/>
  <c r="F75" i="2"/>
  <c r="E75" i="2"/>
  <c r="D75" i="2"/>
  <c r="C75" i="2"/>
  <c r="H65" i="2"/>
  <c r="G65" i="2"/>
  <c r="F65" i="2"/>
  <c r="E65" i="2"/>
  <c r="D65" i="2"/>
  <c r="C65" i="2"/>
  <c r="B45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I24" i="2"/>
  <c r="H24" i="2"/>
  <c r="G24" i="2"/>
  <c r="F24" i="2"/>
  <c r="E24" i="2"/>
  <c r="D24" i="2"/>
  <c r="BA24" i="2" s="1"/>
  <c r="J24" i="2" s="1"/>
  <c r="D23" i="2"/>
  <c r="BC23" i="2" s="1"/>
  <c r="D22" i="2"/>
  <c r="BC22" i="2" s="1"/>
  <c r="D21" i="2"/>
  <c r="BC21" i="2" s="1"/>
  <c r="D20" i="2"/>
  <c r="BC20" i="2" s="1"/>
  <c r="D19" i="2"/>
  <c r="BC19" i="2" s="1"/>
  <c r="D18" i="2"/>
  <c r="BC18" i="2" s="1"/>
  <c r="J14" i="2"/>
  <c r="I14" i="2"/>
  <c r="H14" i="2"/>
  <c r="G14" i="2"/>
  <c r="D14" i="2" s="1"/>
  <c r="F14" i="2"/>
  <c r="E14" i="2"/>
  <c r="D13" i="2"/>
  <c r="D12" i="2"/>
  <c r="D11" i="2"/>
  <c r="A5" i="2"/>
  <c r="A4" i="2"/>
  <c r="A3" i="2"/>
  <c r="A2" i="2"/>
  <c r="BC24" i="2" l="1"/>
  <c r="BA18" i="2"/>
  <c r="J18" i="2" s="1"/>
  <c r="BA19" i="2"/>
  <c r="J19" i="2" s="1"/>
  <c r="BA20" i="2"/>
  <c r="J20" i="2" s="1"/>
  <c r="A242" i="2" s="1"/>
  <c r="BA21" i="2"/>
  <c r="J21" i="2" s="1"/>
  <c r="A204" i="2" s="1"/>
  <c r="BA22" i="2"/>
  <c r="J22" i="2" s="1"/>
  <c r="BA23" i="2"/>
  <c r="J23" i="2" s="1"/>
  <c r="B147" i="4"/>
  <c r="B146" i="4"/>
  <c r="B145" i="4"/>
  <c r="B144" i="4"/>
  <c r="B143" i="4"/>
  <c r="B142" i="4"/>
  <c r="B141" i="4"/>
  <c r="B140" i="4"/>
  <c r="B139" i="4"/>
  <c r="B138" i="4"/>
  <c r="G130" i="4"/>
  <c r="F130" i="4"/>
  <c r="E130" i="4"/>
  <c r="C130" i="4" s="1"/>
  <c r="D130" i="4"/>
  <c r="H129" i="4"/>
  <c r="C129" i="4"/>
  <c r="H128" i="4"/>
  <c r="C128" i="4"/>
  <c r="H127" i="4"/>
  <c r="C127" i="4"/>
  <c r="H126" i="4"/>
  <c r="C126" i="4"/>
  <c r="H125" i="4"/>
  <c r="C125" i="4"/>
  <c r="H124" i="4"/>
  <c r="C124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H75" i="4"/>
  <c r="G75" i="4"/>
  <c r="F75" i="4"/>
  <c r="E75" i="4"/>
  <c r="D75" i="4"/>
  <c r="C75" i="4"/>
  <c r="H65" i="4"/>
  <c r="G65" i="4"/>
  <c r="F65" i="4"/>
  <c r="E65" i="4"/>
  <c r="D65" i="4"/>
  <c r="C65" i="4"/>
  <c r="B45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I24" i="4"/>
  <c r="H24" i="4"/>
  <c r="G24" i="4"/>
  <c r="F24" i="4"/>
  <c r="E24" i="4"/>
  <c r="D24" i="4" s="1"/>
  <c r="BC23" i="4"/>
  <c r="BA23" i="4"/>
  <c r="J23" i="4"/>
  <c r="D23" i="4"/>
  <c r="BC22" i="4"/>
  <c r="BA22" i="4"/>
  <c r="J22" i="4"/>
  <c r="D22" i="4"/>
  <c r="BC21" i="4"/>
  <c r="BA21" i="4"/>
  <c r="J21" i="4"/>
  <c r="D21" i="4"/>
  <c r="BC20" i="4"/>
  <c r="BA20" i="4"/>
  <c r="J20" i="4"/>
  <c r="D20" i="4"/>
  <c r="BC19" i="4"/>
  <c r="BA19" i="4"/>
  <c r="J19" i="4"/>
  <c r="D19" i="4"/>
  <c r="BC18" i="4"/>
  <c r="BA18" i="4"/>
  <c r="J18" i="4"/>
  <c r="D18" i="4"/>
  <c r="J14" i="4"/>
  <c r="I14" i="4"/>
  <c r="H14" i="4"/>
  <c r="G14" i="4"/>
  <c r="F14" i="4"/>
  <c r="E14" i="4"/>
  <c r="D14" i="4"/>
  <c r="D13" i="4"/>
  <c r="D12" i="4"/>
  <c r="D11" i="4"/>
  <c r="A5" i="4"/>
  <c r="A4" i="4"/>
  <c r="A3" i="4"/>
  <c r="A2" i="4"/>
  <c r="B147" i="8"/>
  <c r="B146" i="8"/>
  <c r="B145" i="8"/>
  <c r="B144" i="8"/>
  <c r="B143" i="8"/>
  <c r="B142" i="8"/>
  <c r="B141" i="8"/>
  <c r="B140" i="8"/>
  <c r="B139" i="8"/>
  <c r="B138" i="8"/>
  <c r="G130" i="8"/>
  <c r="F130" i="8"/>
  <c r="E130" i="8"/>
  <c r="D130" i="8"/>
  <c r="C130" i="8" s="1"/>
  <c r="H129" i="8"/>
  <c r="C129" i="8"/>
  <c r="H128" i="8"/>
  <c r="C128" i="8"/>
  <c r="H127" i="8"/>
  <c r="C127" i="8"/>
  <c r="H126" i="8"/>
  <c r="C126" i="8"/>
  <c r="H125" i="8"/>
  <c r="C125" i="8"/>
  <c r="H124" i="8"/>
  <c r="C124" i="8"/>
  <c r="G118" i="8"/>
  <c r="C118" i="8"/>
  <c r="G117" i="8"/>
  <c r="C117" i="8"/>
  <c r="G116" i="8"/>
  <c r="C116" i="8"/>
  <c r="G115" i="8"/>
  <c r="C115" i="8"/>
  <c r="G114" i="8"/>
  <c r="C114" i="8"/>
  <c r="G113" i="8"/>
  <c r="C113" i="8"/>
  <c r="H75" i="8"/>
  <c r="G75" i="8"/>
  <c r="F75" i="8"/>
  <c r="E75" i="8"/>
  <c r="D75" i="8"/>
  <c r="C75" i="8"/>
  <c r="H65" i="8"/>
  <c r="G65" i="8"/>
  <c r="F65" i="8"/>
  <c r="E65" i="8"/>
  <c r="D65" i="8"/>
  <c r="C65" i="8"/>
  <c r="B45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I24" i="8"/>
  <c r="H24" i="8"/>
  <c r="G24" i="8"/>
  <c r="F24" i="8"/>
  <c r="E24" i="8"/>
  <c r="D24" i="8"/>
  <c r="BA24" i="8" s="1"/>
  <c r="J24" i="8" s="1"/>
  <c r="D23" i="8"/>
  <c r="BC23" i="8" s="1"/>
  <c r="D22" i="8"/>
  <c r="BC22" i="8" s="1"/>
  <c r="D21" i="8"/>
  <c r="BC21" i="8" s="1"/>
  <c r="D20" i="8"/>
  <c r="BC20" i="8" s="1"/>
  <c r="D19" i="8"/>
  <c r="BC19" i="8" s="1"/>
  <c r="D18" i="8"/>
  <c r="BC18" i="8" s="1"/>
  <c r="J14" i="8"/>
  <c r="I14" i="8"/>
  <c r="H14" i="8"/>
  <c r="G14" i="8"/>
  <c r="D14" i="8" s="1"/>
  <c r="F14" i="8"/>
  <c r="E14" i="8"/>
  <c r="D13" i="8"/>
  <c r="D12" i="8"/>
  <c r="D11" i="8"/>
  <c r="A5" i="8"/>
  <c r="A4" i="8"/>
  <c r="A3" i="8"/>
  <c r="A2" i="8"/>
  <c r="B147" i="9"/>
  <c r="B146" i="9"/>
  <c r="B145" i="9"/>
  <c r="B144" i="9"/>
  <c r="B143" i="9"/>
  <c r="B142" i="9"/>
  <c r="B141" i="9"/>
  <c r="B140" i="9"/>
  <c r="B139" i="9"/>
  <c r="B138" i="9"/>
  <c r="G130" i="9"/>
  <c r="F130" i="9"/>
  <c r="E130" i="9"/>
  <c r="C130" i="9" s="1"/>
  <c r="D130" i="9"/>
  <c r="H129" i="9"/>
  <c r="C129" i="9"/>
  <c r="H128" i="9"/>
  <c r="C128" i="9"/>
  <c r="H127" i="9"/>
  <c r="C127" i="9"/>
  <c r="H126" i="9"/>
  <c r="C126" i="9"/>
  <c r="H125" i="9"/>
  <c r="C125" i="9"/>
  <c r="H124" i="9"/>
  <c r="C124" i="9"/>
  <c r="G118" i="9"/>
  <c r="C118" i="9"/>
  <c r="G117" i="9"/>
  <c r="C117" i="9"/>
  <c r="G116" i="9"/>
  <c r="C116" i="9"/>
  <c r="G115" i="9"/>
  <c r="C115" i="9"/>
  <c r="G114" i="9"/>
  <c r="C114" i="9"/>
  <c r="G113" i="9"/>
  <c r="C113" i="9"/>
  <c r="H75" i="9"/>
  <c r="G75" i="9"/>
  <c r="F75" i="9"/>
  <c r="E75" i="9"/>
  <c r="D75" i="9"/>
  <c r="C75" i="9"/>
  <c r="H65" i="9"/>
  <c r="G65" i="9"/>
  <c r="F65" i="9"/>
  <c r="E65" i="9"/>
  <c r="D65" i="9"/>
  <c r="C65" i="9"/>
  <c r="B45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I24" i="9"/>
  <c r="H24" i="9"/>
  <c r="G24" i="9"/>
  <c r="F24" i="9"/>
  <c r="E24" i="9"/>
  <c r="D24" i="9" s="1"/>
  <c r="BC23" i="9"/>
  <c r="BA23" i="9"/>
  <c r="J23" i="9"/>
  <c r="D23" i="9"/>
  <c r="BC22" i="9"/>
  <c r="BA22" i="9"/>
  <c r="J22" i="9"/>
  <c r="D22" i="9"/>
  <c r="BC21" i="9"/>
  <c r="BA21" i="9"/>
  <c r="J21" i="9"/>
  <c r="D21" i="9"/>
  <c r="BC20" i="9"/>
  <c r="BA20" i="9"/>
  <c r="J20" i="9"/>
  <c r="D20" i="9"/>
  <c r="BC19" i="9"/>
  <c r="BA19" i="9"/>
  <c r="J19" i="9"/>
  <c r="D19" i="9"/>
  <c r="BC18" i="9"/>
  <c r="BA18" i="9"/>
  <c r="J18" i="9"/>
  <c r="D18" i="9"/>
  <c r="J14" i="9"/>
  <c r="I14" i="9"/>
  <c r="H14" i="9"/>
  <c r="G14" i="9"/>
  <c r="F14" i="9"/>
  <c r="E14" i="9"/>
  <c r="D14" i="9"/>
  <c r="D13" i="9"/>
  <c r="D12" i="9"/>
  <c r="D11" i="9"/>
  <c r="A5" i="9"/>
  <c r="A4" i="9"/>
  <c r="A3" i="9"/>
  <c r="A2" i="9"/>
  <c r="B147" i="10"/>
  <c r="B146" i="10"/>
  <c r="B145" i="10"/>
  <c r="B144" i="10"/>
  <c r="B143" i="10"/>
  <c r="B142" i="10"/>
  <c r="B141" i="10"/>
  <c r="B140" i="10"/>
  <c r="B139" i="10"/>
  <c r="B138" i="10"/>
  <c r="G130" i="10"/>
  <c r="F130" i="10"/>
  <c r="E130" i="10"/>
  <c r="C130" i="10" s="1"/>
  <c r="D130" i="10"/>
  <c r="H129" i="10"/>
  <c r="C129" i="10"/>
  <c r="H128" i="10"/>
  <c r="C128" i="10"/>
  <c r="H127" i="10"/>
  <c r="C127" i="10"/>
  <c r="H126" i="10"/>
  <c r="C126" i="10"/>
  <c r="H125" i="10"/>
  <c r="C125" i="10"/>
  <c r="H124" i="10"/>
  <c r="C124" i="10"/>
  <c r="G118" i="10"/>
  <c r="C118" i="10"/>
  <c r="G117" i="10"/>
  <c r="C117" i="10"/>
  <c r="G116" i="10"/>
  <c r="C116" i="10"/>
  <c r="G115" i="10"/>
  <c r="C115" i="10"/>
  <c r="G114" i="10"/>
  <c r="C114" i="10"/>
  <c r="G113" i="10"/>
  <c r="C113" i="10"/>
  <c r="H75" i="10"/>
  <c r="G75" i="10"/>
  <c r="F75" i="10"/>
  <c r="E75" i="10"/>
  <c r="D75" i="10"/>
  <c r="C75" i="10"/>
  <c r="H65" i="10"/>
  <c r="G65" i="10"/>
  <c r="F65" i="10"/>
  <c r="E65" i="10"/>
  <c r="D65" i="10"/>
  <c r="C65" i="10"/>
  <c r="B45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I24" i="10"/>
  <c r="H24" i="10"/>
  <c r="G24" i="10"/>
  <c r="F24" i="10"/>
  <c r="E24" i="10"/>
  <c r="D24" i="10" s="1"/>
  <c r="BC23" i="10"/>
  <c r="BA23" i="10"/>
  <c r="J23" i="10"/>
  <c r="D23" i="10"/>
  <c r="BC22" i="10"/>
  <c r="BA22" i="10"/>
  <c r="J22" i="10"/>
  <c r="D22" i="10"/>
  <c r="BC21" i="10"/>
  <c r="BA21" i="10"/>
  <c r="J21" i="10"/>
  <c r="D21" i="10"/>
  <c r="BC20" i="10"/>
  <c r="BA20" i="10"/>
  <c r="J20" i="10"/>
  <c r="D20" i="10"/>
  <c r="BC19" i="10"/>
  <c r="BA19" i="10"/>
  <c r="J19" i="10"/>
  <c r="D19" i="10"/>
  <c r="BC18" i="10"/>
  <c r="BA18" i="10"/>
  <c r="J18" i="10"/>
  <c r="D18" i="10"/>
  <c r="J14" i="10"/>
  <c r="I14" i="10"/>
  <c r="H14" i="10"/>
  <c r="G14" i="10"/>
  <c r="F14" i="10"/>
  <c r="E14" i="10"/>
  <c r="D14" i="10"/>
  <c r="D13" i="10"/>
  <c r="D12" i="10"/>
  <c r="D11" i="10"/>
  <c r="A5" i="10"/>
  <c r="A4" i="10"/>
  <c r="A3" i="10"/>
  <c r="A2" i="10"/>
  <c r="B147" i="11"/>
  <c r="B146" i="11"/>
  <c r="B145" i="11"/>
  <c r="B144" i="11"/>
  <c r="B143" i="11"/>
  <c r="B142" i="11"/>
  <c r="B141" i="11"/>
  <c r="B140" i="11"/>
  <c r="B139" i="11"/>
  <c r="B138" i="11"/>
  <c r="G130" i="11"/>
  <c r="F130" i="11"/>
  <c r="E130" i="11"/>
  <c r="C130" i="11" s="1"/>
  <c r="D130" i="11"/>
  <c r="H129" i="11"/>
  <c r="C129" i="11"/>
  <c r="H128" i="11"/>
  <c r="C128" i="11"/>
  <c r="H127" i="11"/>
  <c r="C127" i="11"/>
  <c r="H126" i="11"/>
  <c r="C126" i="11"/>
  <c r="H125" i="11"/>
  <c r="C125" i="11"/>
  <c r="H124" i="11"/>
  <c r="C124" i="11"/>
  <c r="G118" i="11"/>
  <c r="C118" i="11"/>
  <c r="G117" i="11"/>
  <c r="C117" i="11"/>
  <c r="G116" i="11"/>
  <c r="C116" i="11"/>
  <c r="G115" i="11"/>
  <c r="C115" i="11"/>
  <c r="G114" i="11"/>
  <c r="C114" i="11"/>
  <c r="G113" i="11"/>
  <c r="C113" i="11"/>
  <c r="H75" i="11"/>
  <c r="G75" i="11"/>
  <c r="F75" i="11"/>
  <c r="E75" i="11"/>
  <c r="D75" i="11"/>
  <c r="C75" i="11"/>
  <c r="H65" i="11"/>
  <c r="G65" i="11"/>
  <c r="F65" i="11"/>
  <c r="E65" i="11"/>
  <c r="D65" i="11"/>
  <c r="C65" i="11"/>
  <c r="B45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I24" i="11"/>
  <c r="H24" i="11"/>
  <c r="G24" i="11"/>
  <c r="F24" i="11"/>
  <c r="E24" i="11"/>
  <c r="D24" i="11" s="1"/>
  <c r="BC23" i="11"/>
  <c r="BA23" i="11"/>
  <c r="J23" i="11"/>
  <c r="D23" i="11"/>
  <c r="BC22" i="11"/>
  <c r="BA22" i="11"/>
  <c r="J22" i="11"/>
  <c r="D22" i="11"/>
  <c r="BC21" i="11"/>
  <c r="BA21" i="11"/>
  <c r="J21" i="11"/>
  <c r="D21" i="11"/>
  <c r="BC20" i="11"/>
  <c r="BA20" i="11"/>
  <c r="J20" i="11"/>
  <c r="D20" i="11"/>
  <c r="BC19" i="11"/>
  <c r="BA19" i="11"/>
  <c r="J19" i="11"/>
  <c r="D19" i="11"/>
  <c r="BC18" i="11"/>
  <c r="BA18" i="11"/>
  <c r="J18" i="11"/>
  <c r="D18" i="11"/>
  <c r="J14" i="11"/>
  <c r="I14" i="11"/>
  <c r="H14" i="11"/>
  <c r="G14" i="11"/>
  <c r="F14" i="11"/>
  <c r="E14" i="11"/>
  <c r="D14" i="11"/>
  <c r="D13" i="11"/>
  <c r="D12" i="11"/>
  <c r="D11" i="11"/>
  <c r="A5" i="11"/>
  <c r="A4" i="11"/>
  <c r="A3" i="11"/>
  <c r="A2" i="11"/>
  <c r="B147" i="12"/>
  <c r="B146" i="12"/>
  <c r="B145" i="12"/>
  <c r="B144" i="12"/>
  <c r="B143" i="12"/>
  <c r="B142" i="12"/>
  <c r="B141" i="12"/>
  <c r="B140" i="12"/>
  <c r="B139" i="12"/>
  <c r="B138" i="12"/>
  <c r="G130" i="12"/>
  <c r="F130" i="12"/>
  <c r="E130" i="12"/>
  <c r="C130" i="12" s="1"/>
  <c r="D130" i="12"/>
  <c r="H129" i="12"/>
  <c r="C129" i="12"/>
  <c r="H128" i="12"/>
  <c r="C128" i="12"/>
  <c r="H127" i="12"/>
  <c r="C127" i="12"/>
  <c r="H126" i="12"/>
  <c r="C126" i="12"/>
  <c r="H125" i="12"/>
  <c r="C125" i="12"/>
  <c r="H124" i="12"/>
  <c r="C124" i="12"/>
  <c r="G118" i="12"/>
  <c r="C118" i="12"/>
  <c r="G117" i="12"/>
  <c r="C117" i="12"/>
  <c r="G116" i="12"/>
  <c r="C116" i="12"/>
  <c r="G115" i="12"/>
  <c r="C115" i="12"/>
  <c r="G114" i="12"/>
  <c r="C114" i="12"/>
  <c r="G113" i="12"/>
  <c r="C113" i="12"/>
  <c r="H75" i="12"/>
  <c r="G75" i="12"/>
  <c r="F75" i="12"/>
  <c r="E75" i="12"/>
  <c r="D75" i="12"/>
  <c r="C75" i="12"/>
  <c r="H65" i="12"/>
  <c r="G65" i="12"/>
  <c r="F65" i="12"/>
  <c r="E65" i="12"/>
  <c r="D65" i="12"/>
  <c r="C65" i="12"/>
  <c r="B45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I24" i="12"/>
  <c r="H24" i="12"/>
  <c r="G24" i="12"/>
  <c r="F24" i="12"/>
  <c r="E24" i="12"/>
  <c r="D24" i="12" s="1"/>
  <c r="BA23" i="12"/>
  <c r="J23" i="12"/>
  <c r="D23" i="12"/>
  <c r="BC23" i="12" s="1"/>
  <c r="BA22" i="12"/>
  <c r="J22" i="12"/>
  <c r="D22" i="12"/>
  <c r="BC22" i="12" s="1"/>
  <c r="BA21" i="12"/>
  <c r="J21" i="12"/>
  <c r="D21" i="12"/>
  <c r="BC21" i="12" s="1"/>
  <c r="BA20" i="12"/>
  <c r="J20" i="12"/>
  <c r="D20" i="12"/>
  <c r="BC20" i="12" s="1"/>
  <c r="BA19" i="12"/>
  <c r="J19" i="12"/>
  <c r="D19" i="12"/>
  <c r="BC19" i="12" s="1"/>
  <c r="BA18" i="12"/>
  <c r="J18" i="12"/>
  <c r="D18" i="12"/>
  <c r="BC18" i="12" s="1"/>
  <c r="J14" i="12"/>
  <c r="I14" i="12"/>
  <c r="H14" i="12"/>
  <c r="G14" i="12"/>
  <c r="F14" i="12"/>
  <c r="E14" i="12"/>
  <c r="D14" i="12"/>
  <c r="D13" i="12"/>
  <c r="D12" i="12"/>
  <c r="D11" i="12"/>
  <c r="A5" i="12"/>
  <c r="A4" i="12"/>
  <c r="A3" i="12"/>
  <c r="A2" i="12"/>
  <c r="B147" i="13"/>
  <c r="B146" i="13"/>
  <c r="B145" i="13"/>
  <c r="B144" i="13"/>
  <c r="B143" i="13"/>
  <c r="B142" i="13"/>
  <c r="B141" i="13"/>
  <c r="B140" i="13"/>
  <c r="B139" i="13"/>
  <c r="B138" i="13"/>
  <c r="G130" i="13"/>
  <c r="F130" i="13"/>
  <c r="E130" i="13"/>
  <c r="D130" i="13"/>
  <c r="C130" i="13" s="1"/>
  <c r="H129" i="13"/>
  <c r="C129" i="13"/>
  <c r="H128" i="13"/>
  <c r="C128" i="13"/>
  <c r="H127" i="13"/>
  <c r="C127" i="13"/>
  <c r="H126" i="13"/>
  <c r="C126" i="13"/>
  <c r="H125" i="13"/>
  <c r="C125" i="13"/>
  <c r="H124" i="13"/>
  <c r="C124" i="13"/>
  <c r="G118" i="13"/>
  <c r="C118" i="13"/>
  <c r="G117" i="13"/>
  <c r="C117" i="13"/>
  <c r="G116" i="13"/>
  <c r="C116" i="13"/>
  <c r="G115" i="13"/>
  <c r="C115" i="13"/>
  <c r="G114" i="13"/>
  <c r="C114" i="13"/>
  <c r="G113" i="13"/>
  <c r="C113" i="13"/>
  <c r="H75" i="13"/>
  <c r="G75" i="13"/>
  <c r="F75" i="13"/>
  <c r="E75" i="13"/>
  <c r="D75" i="13"/>
  <c r="C75" i="13"/>
  <c r="H65" i="13"/>
  <c r="G65" i="13"/>
  <c r="F65" i="13"/>
  <c r="E65" i="13"/>
  <c r="D65" i="13"/>
  <c r="C65" i="13"/>
  <c r="B45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I24" i="13"/>
  <c r="H24" i="13"/>
  <c r="G24" i="13"/>
  <c r="F24" i="13"/>
  <c r="E24" i="13"/>
  <c r="D24" i="13"/>
  <c r="BA24" i="13" s="1"/>
  <c r="J24" i="13" s="1"/>
  <c r="D23" i="13"/>
  <c r="BC23" i="13" s="1"/>
  <c r="D22" i="13"/>
  <c r="BC22" i="13" s="1"/>
  <c r="D21" i="13"/>
  <c r="BC21" i="13" s="1"/>
  <c r="D20" i="13"/>
  <c r="BC20" i="13" s="1"/>
  <c r="D19" i="13"/>
  <c r="BC19" i="13" s="1"/>
  <c r="D18" i="13"/>
  <c r="BC18" i="13" s="1"/>
  <c r="J14" i="13"/>
  <c r="I14" i="13"/>
  <c r="H14" i="13"/>
  <c r="G14" i="13"/>
  <c r="F14" i="13"/>
  <c r="D14" i="13" s="1"/>
  <c r="E14" i="13"/>
  <c r="D13" i="13"/>
  <c r="D12" i="13"/>
  <c r="D11" i="13"/>
  <c r="A5" i="13"/>
  <c r="A4" i="13"/>
  <c r="A3" i="13"/>
  <c r="A2" i="13"/>
  <c r="BA24" i="4" l="1"/>
  <c r="J24" i="4" s="1"/>
  <c r="A242" i="4" s="1"/>
  <c r="BC24" i="4"/>
  <c r="BC24" i="8"/>
  <c r="BA18" i="8"/>
  <c r="J18" i="8" s="1"/>
  <c r="A242" i="8" s="1"/>
  <c r="BA19" i="8"/>
  <c r="J19" i="8" s="1"/>
  <c r="BA20" i="8"/>
  <c r="J20" i="8" s="1"/>
  <c r="BA21" i="8"/>
  <c r="J21" i="8" s="1"/>
  <c r="BA22" i="8"/>
  <c r="J22" i="8" s="1"/>
  <c r="BA23" i="8"/>
  <c r="J23" i="8" s="1"/>
  <c r="BA24" i="9"/>
  <c r="J24" i="9" s="1"/>
  <c r="A242" i="9" s="1"/>
  <c r="BC24" i="9"/>
  <c r="A204" i="9"/>
  <c r="A242" i="10"/>
  <c r="BA24" i="10"/>
  <c r="J24" i="10" s="1"/>
  <c r="BC24" i="10"/>
  <c r="A204" i="10"/>
  <c r="A242" i="11"/>
  <c r="BA24" i="11"/>
  <c r="J24" i="11" s="1"/>
  <c r="BC24" i="11"/>
  <c r="A204" i="11"/>
  <c r="BA24" i="12"/>
  <c r="J24" i="12" s="1"/>
  <c r="A242" i="12" s="1"/>
  <c r="BC24" i="12"/>
  <c r="BA18" i="13"/>
  <c r="J18" i="13" s="1"/>
  <c r="BA19" i="13"/>
  <c r="J19" i="13" s="1"/>
  <c r="BA20" i="13"/>
  <c r="J20" i="13" s="1"/>
  <c r="A242" i="13" s="1"/>
  <c r="BA21" i="13"/>
  <c r="J21" i="13" s="1"/>
  <c r="BA22" i="13"/>
  <c r="J22" i="13" s="1"/>
  <c r="BA23" i="13"/>
  <c r="J23" i="13" s="1"/>
  <c r="A204" i="13"/>
  <c r="BC24" i="13"/>
  <c r="A204" i="4" l="1"/>
  <c r="A204" i="8"/>
  <c r="A204" i="12"/>
  <c r="B147" i="7" l="1"/>
  <c r="B146" i="7"/>
  <c r="B145" i="7"/>
  <c r="B144" i="7"/>
  <c r="B143" i="7"/>
  <c r="B142" i="7"/>
  <c r="B141" i="7"/>
  <c r="B140" i="7"/>
  <c r="B139" i="7"/>
  <c r="B138" i="7"/>
  <c r="G130" i="7"/>
  <c r="F130" i="7"/>
  <c r="E130" i="7"/>
  <c r="D130" i="7"/>
  <c r="C130" i="7" s="1"/>
  <c r="H129" i="7"/>
  <c r="C129" i="7"/>
  <c r="H128" i="7"/>
  <c r="C128" i="7"/>
  <c r="H127" i="7"/>
  <c r="C127" i="7"/>
  <c r="H126" i="7"/>
  <c r="C126" i="7"/>
  <c r="H125" i="7"/>
  <c r="C125" i="7"/>
  <c r="H124" i="7"/>
  <c r="C124" i="7"/>
  <c r="G118" i="7"/>
  <c r="C118" i="7"/>
  <c r="G117" i="7"/>
  <c r="C117" i="7"/>
  <c r="G116" i="7"/>
  <c r="C116" i="7"/>
  <c r="G115" i="7"/>
  <c r="C115" i="7"/>
  <c r="G114" i="7"/>
  <c r="C114" i="7"/>
  <c r="G113" i="7"/>
  <c r="C113" i="7"/>
  <c r="H75" i="7"/>
  <c r="G75" i="7"/>
  <c r="F75" i="7"/>
  <c r="E75" i="7"/>
  <c r="D75" i="7"/>
  <c r="C75" i="7"/>
  <c r="H65" i="7"/>
  <c r="G65" i="7"/>
  <c r="F65" i="7"/>
  <c r="E65" i="7"/>
  <c r="D65" i="7"/>
  <c r="C65" i="7"/>
  <c r="B45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I24" i="7"/>
  <c r="H24" i="7"/>
  <c r="G24" i="7"/>
  <c r="F24" i="7"/>
  <c r="E24" i="7"/>
  <c r="D24" i="7"/>
  <c r="BA24" i="7" s="1"/>
  <c r="J24" i="7" s="1"/>
  <c r="D23" i="7"/>
  <c r="BC23" i="7" s="1"/>
  <c r="D22" i="7"/>
  <c r="BC22" i="7" s="1"/>
  <c r="D21" i="7"/>
  <c r="BC21" i="7" s="1"/>
  <c r="D20" i="7"/>
  <c r="BC20" i="7" s="1"/>
  <c r="D19" i="7"/>
  <c r="BC19" i="7" s="1"/>
  <c r="D18" i="7"/>
  <c r="BC18" i="7" s="1"/>
  <c r="J14" i="7"/>
  <c r="I14" i="7"/>
  <c r="H14" i="7"/>
  <c r="G14" i="7"/>
  <c r="F14" i="7"/>
  <c r="D14" i="7" s="1"/>
  <c r="E14" i="7"/>
  <c r="D13" i="7"/>
  <c r="D12" i="7"/>
  <c r="D11" i="7"/>
  <c r="A5" i="7"/>
  <c r="A4" i="7"/>
  <c r="A3" i="7"/>
  <c r="A2" i="7"/>
  <c r="BC24" i="7" l="1"/>
  <c r="BA18" i="7"/>
  <c r="J18" i="7" s="1"/>
  <c r="A204" i="7" s="1"/>
  <c r="BA19" i="7"/>
  <c r="J19" i="7" s="1"/>
  <c r="BA20" i="7"/>
  <c r="J20" i="7" s="1"/>
  <c r="BA21" i="7"/>
  <c r="J21" i="7" s="1"/>
  <c r="BA22" i="7"/>
  <c r="J22" i="7" s="1"/>
  <c r="BA23" i="7"/>
  <c r="J23" i="7" s="1"/>
  <c r="C134" i="1"/>
  <c r="C133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B110" i="1"/>
  <c r="B109" i="1"/>
  <c r="B108" i="1"/>
  <c r="B107" i="1"/>
  <c r="B106" i="1"/>
  <c r="B102" i="1"/>
  <c r="B101" i="1"/>
  <c r="B100" i="1"/>
  <c r="B99" i="1"/>
  <c r="B98" i="1"/>
  <c r="C94" i="1"/>
  <c r="C93" i="1"/>
  <c r="C92" i="1"/>
  <c r="C91" i="1"/>
  <c r="C90" i="1"/>
  <c r="C89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C58" i="1"/>
  <c r="C57" i="1"/>
  <c r="C56" i="1"/>
  <c r="C55" i="1"/>
  <c r="C54" i="1"/>
  <c r="C53" i="1"/>
  <c r="C52" i="1"/>
  <c r="C51" i="1"/>
  <c r="C50" i="1"/>
  <c r="C49" i="1"/>
  <c r="B44" i="1"/>
  <c r="B4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E12" i="1"/>
  <c r="F12" i="1"/>
  <c r="G12" i="1"/>
  <c r="H12" i="1"/>
  <c r="I12" i="1"/>
  <c r="J12" i="1"/>
  <c r="E13" i="1"/>
  <c r="F13" i="1"/>
  <c r="G13" i="1"/>
  <c r="H13" i="1"/>
  <c r="I13" i="1"/>
  <c r="J13" i="1"/>
  <c r="F11" i="1"/>
  <c r="G11" i="1"/>
  <c r="H11" i="1"/>
  <c r="I11" i="1"/>
  <c r="J11" i="1"/>
  <c r="E11" i="1"/>
  <c r="A242" i="7" l="1"/>
  <c r="B147" i="6"/>
  <c r="B146" i="6"/>
  <c r="B145" i="6"/>
  <c r="B144" i="6"/>
  <c r="B143" i="6"/>
  <c r="B142" i="6"/>
  <c r="B141" i="6"/>
  <c r="B140" i="6"/>
  <c r="B139" i="6"/>
  <c r="B138" i="6"/>
  <c r="G130" i="6"/>
  <c r="F130" i="6"/>
  <c r="C130" i="6" s="1"/>
  <c r="E130" i="6"/>
  <c r="D130" i="6"/>
  <c r="H129" i="6"/>
  <c r="C129" i="6"/>
  <c r="H128" i="6"/>
  <c r="C128" i="6"/>
  <c r="H127" i="6"/>
  <c r="C127" i="6"/>
  <c r="H126" i="6"/>
  <c r="C126" i="6"/>
  <c r="H125" i="6"/>
  <c r="C125" i="6"/>
  <c r="H124" i="6"/>
  <c r="C124" i="6"/>
  <c r="G118" i="6"/>
  <c r="C118" i="6"/>
  <c r="G117" i="6"/>
  <c r="C117" i="6"/>
  <c r="G116" i="6"/>
  <c r="C116" i="6"/>
  <c r="G115" i="6"/>
  <c r="C115" i="6"/>
  <c r="G114" i="6"/>
  <c r="C114" i="6"/>
  <c r="G113" i="6"/>
  <c r="C113" i="6"/>
  <c r="H75" i="6"/>
  <c r="G75" i="6"/>
  <c r="F75" i="6"/>
  <c r="E75" i="6"/>
  <c r="D75" i="6"/>
  <c r="C75" i="6"/>
  <c r="H65" i="6"/>
  <c r="G65" i="6"/>
  <c r="F65" i="6"/>
  <c r="E65" i="6"/>
  <c r="D65" i="6"/>
  <c r="C65" i="6"/>
  <c r="B45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I24" i="6"/>
  <c r="H24" i="6"/>
  <c r="G24" i="6"/>
  <c r="F24" i="6"/>
  <c r="D24" i="6" s="1"/>
  <c r="E24" i="6"/>
  <c r="BC23" i="6"/>
  <c r="BA23" i="6"/>
  <c r="J23" i="6" s="1"/>
  <c r="D23" i="6"/>
  <c r="BC22" i="6"/>
  <c r="BA22" i="6"/>
  <c r="J22" i="6" s="1"/>
  <c r="D22" i="6"/>
  <c r="BC21" i="6"/>
  <c r="BA21" i="6"/>
  <c r="J21" i="6" s="1"/>
  <c r="D21" i="6"/>
  <c r="BC20" i="6"/>
  <c r="BA20" i="6"/>
  <c r="J20" i="6" s="1"/>
  <c r="D20" i="6"/>
  <c r="BC19" i="6"/>
  <c r="BA19" i="6"/>
  <c r="J19" i="6" s="1"/>
  <c r="D19" i="6"/>
  <c r="BC18" i="6"/>
  <c r="BA18" i="6"/>
  <c r="J18" i="6" s="1"/>
  <c r="D18" i="6"/>
  <c r="J14" i="6"/>
  <c r="I14" i="6"/>
  <c r="H14" i="6"/>
  <c r="G14" i="6"/>
  <c r="F14" i="6"/>
  <c r="E14" i="6"/>
  <c r="D14" i="6" s="1"/>
  <c r="D13" i="6"/>
  <c r="D12" i="6"/>
  <c r="D11" i="6"/>
  <c r="A5" i="6"/>
  <c r="A4" i="6"/>
  <c r="A3" i="6"/>
  <c r="A2" i="6"/>
  <c r="BA24" i="6" l="1"/>
  <c r="J24" i="6" s="1"/>
  <c r="A204" i="6" s="1"/>
  <c r="BC24" i="6"/>
  <c r="B147" i="5"/>
  <c r="B146" i="5"/>
  <c r="B145" i="5"/>
  <c r="B144" i="5"/>
  <c r="B143" i="5"/>
  <c r="B142" i="5"/>
  <c r="B141" i="5"/>
  <c r="B140" i="5"/>
  <c r="B139" i="5"/>
  <c r="B138" i="5"/>
  <c r="G130" i="5"/>
  <c r="F130" i="5"/>
  <c r="E130" i="5"/>
  <c r="D130" i="5"/>
  <c r="C130" i="5" s="1"/>
  <c r="H129" i="5"/>
  <c r="C129" i="5"/>
  <c r="H128" i="5"/>
  <c r="C128" i="5"/>
  <c r="H127" i="5"/>
  <c r="C127" i="5"/>
  <c r="H126" i="5"/>
  <c r="C126" i="5"/>
  <c r="H125" i="5"/>
  <c r="C125" i="5"/>
  <c r="H124" i="5"/>
  <c r="C124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H75" i="5"/>
  <c r="G75" i="5"/>
  <c r="F75" i="5"/>
  <c r="E75" i="5"/>
  <c r="D75" i="5"/>
  <c r="C75" i="5"/>
  <c r="H65" i="5"/>
  <c r="G65" i="5"/>
  <c r="F65" i="5"/>
  <c r="E65" i="5"/>
  <c r="D65" i="5"/>
  <c r="C65" i="5"/>
  <c r="B45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I24" i="5"/>
  <c r="H24" i="5"/>
  <c r="G24" i="5"/>
  <c r="F24" i="5"/>
  <c r="D24" i="5" s="1"/>
  <c r="E24" i="5"/>
  <c r="BA23" i="5"/>
  <c r="J23" i="5" s="1"/>
  <c r="D23" i="5"/>
  <c r="BC23" i="5" s="1"/>
  <c r="BA22" i="5"/>
  <c r="J22" i="5" s="1"/>
  <c r="D22" i="5"/>
  <c r="BC22" i="5" s="1"/>
  <c r="BA21" i="5"/>
  <c r="J21" i="5" s="1"/>
  <c r="D21" i="5"/>
  <c r="BC21" i="5" s="1"/>
  <c r="BA20" i="5"/>
  <c r="J20" i="5" s="1"/>
  <c r="D20" i="5"/>
  <c r="BC20" i="5" s="1"/>
  <c r="BA19" i="5"/>
  <c r="J19" i="5" s="1"/>
  <c r="D19" i="5"/>
  <c r="BC19" i="5" s="1"/>
  <c r="BA18" i="5"/>
  <c r="J18" i="5" s="1"/>
  <c r="D18" i="5"/>
  <c r="BC18" i="5" s="1"/>
  <c r="J14" i="5"/>
  <c r="I14" i="5"/>
  <c r="H14" i="5"/>
  <c r="G14" i="5"/>
  <c r="F14" i="5"/>
  <c r="E14" i="5"/>
  <c r="D14" i="5" s="1"/>
  <c r="D13" i="5"/>
  <c r="D12" i="5"/>
  <c r="D11" i="5"/>
  <c r="A5" i="5"/>
  <c r="A4" i="5"/>
  <c r="A3" i="5"/>
  <c r="A2" i="5"/>
  <c r="A242" i="6" l="1"/>
  <c r="BA24" i="5"/>
  <c r="J24" i="5" s="1"/>
  <c r="A242" i="5" s="1"/>
  <c r="BC24" i="5"/>
  <c r="B147" i="1"/>
  <c r="B146" i="1"/>
  <c r="B145" i="1"/>
  <c r="B144" i="1"/>
  <c r="B143" i="1"/>
  <c r="B142" i="1"/>
  <c r="B141" i="1"/>
  <c r="B140" i="1"/>
  <c r="B139" i="1"/>
  <c r="B138" i="1"/>
  <c r="G130" i="1"/>
  <c r="F130" i="1"/>
  <c r="E130" i="1"/>
  <c r="D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H75" i="1"/>
  <c r="G75" i="1"/>
  <c r="F75" i="1"/>
  <c r="E75" i="1"/>
  <c r="D75" i="1"/>
  <c r="C75" i="1"/>
  <c r="H65" i="1"/>
  <c r="G65" i="1"/>
  <c r="F65" i="1"/>
  <c r="E65" i="1"/>
  <c r="D65" i="1"/>
  <c r="C65" i="1"/>
  <c r="B45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I24" i="1"/>
  <c r="H24" i="1"/>
  <c r="G24" i="1"/>
  <c r="F24" i="1"/>
  <c r="E24" i="1"/>
  <c r="D23" i="1"/>
  <c r="BC23" i="1" s="1"/>
  <c r="D22" i="1"/>
  <c r="BC22" i="1" s="1"/>
  <c r="D21" i="1"/>
  <c r="BC21" i="1" s="1"/>
  <c r="D20" i="1"/>
  <c r="BC20" i="1" s="1"/>
  <c r="D19" i="1"/>
  <c r="BC19" i="1" s="1"/>
  <c r="D18" i="1"/>
  <c r="BC18" i="1" s="1"/>
  <c r="J14" i="1"/>
  <c r="I14" i="1"/>
  <c r="H14" i="1"/>
  <c r="G14" i="1"/>
  <c r="F14" i="1"/>
  <c r="E14" i="1"/>
  <c r="D13" i="1"/>
  <c r="D12" i="1"/>
  <c r="D11" i="1"/>
  <c r="A5" i="1"/>
  <c r="A4" i="1"/>
  <c r="A3" i="1"/>
  <c r="A2" i="1"/>
  <c r="D24" i="1" l="1"/>
  <c r="BA24" i="1" s="1"/>
  <c r="J24" i="1" s="1"/>
  <c r="C130" i="1"/>
  <c r="D14" i="1"/>
  <c r="A204" i="5"/>
  <c r="BC24" i="1"/>
  <c r="BA18" i="1"/>
  <c r="J18" i="1" s="1"/>
  <c r="BA19" i="1"/>
  <c r="J19" i="1" s="1"/>
  <c r="BA20" i="1"/>
  <c r="J20" i="1" s="1"/>
  <c r="BA21" i="1"/>
  <c r="J21" i="1" s="1"/>
  <c r="BA22" i="1"/>
  <c r="J22" i="1" s="1"/>
  <c r="BA23" i="1"/>
  <c r="J23" i="1" s="1"/>
  <c r="A242" i="1" l="1"/>
  <c r="A204" i="1"/>
</calcChain>
</file>

<file path=xl/sharedStrings.xml><?xml version="1.0" encoding="utf-8"?>
<sst xmlns="http://schemas.openxmlformats.org/spreadsheetml/2006/main" count="2628" uniqueCount="122">
  <si>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</si>
  <si>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</si>
  <si>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</si>
  <si>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</si>
  <si>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</si>
  <si>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</si>
  <si>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HOMBRES</t>
  </si>
  <si>
    <t>MUJERES</t>
  </si>
  <si>
    <t>GRUPOS DE EDAD</t>
  </si>
  <si>
    <t>18-34</t>
  </si>
  <si>
    <t>35-44</t>
  </si>
  <si>
    <t>45-64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</si>
  <si>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</si>
  <si>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</si>
  <si>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</si>
  <si>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</si>
  <si>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</si>
  <si>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</si>
  <si>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POR SEXO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</si>
  <si>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</si>
  <si>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</si>
  <si>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</si>
  <si>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</si>
  <si>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</si>
  <si>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</si>
  <si>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</si>
  <si>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</si>
  <si>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CON SINTOMAS LOCALES</t>
  </si>
  <si>
    <t>Hematoma</t>
  </si>
  <si>
    <t>Punción arterial</t>
  </si>
  <si>
    <t>Sangramiento posterior</t>
  </si>
  <si>
    <t>Irritación de un nervio</t>
  </si>
  <si>
    <t>Lesión nerviosa</t>
  </si>
  <si>
    <t>Lesión de tendón</t>
  </si>
  <si>
    <t>Brazo doloroso</t>
  </si>
  <si>
    <t>Tromboflebitis</t>
  </si>
  <si>
    <t>Alergia local</t>
  </si>
  <si>
    <t>CON SINTOMAS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</si>
  <si>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</si>
  <si>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</si>
  <si>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</si>
  <si>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</si>
  <si>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</si>
  <si>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</si>
  <si>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</si>
  <si>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</si>
  <si>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</si>
  <si>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</si>
  <si>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</si>
  <si>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</si>
  <si>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</si>
  <si>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</si>
  <si>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</si>
  <si>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</si>
  <si>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</si>
  <si>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</si>
  <si>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</si>
  <si>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</si>
  <si>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</si>
  <si>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</si>
  <si>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</si>
  <si>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</si>
  <si>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</si>
  <si>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</si>
  <si>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</si>
  <si>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</si>
  <si>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</si>
  <si>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</si>
  <si>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</si>
  <si>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</si>
  <si>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</si>
  <si>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</si>
  <si>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</si>
  <si>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</si>
  <si>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</si>
  <si>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</si>
  <si>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</si>
  <si>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</si>
  <si>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PEDIATRICAS</t>
  </si>
  <si>
    <t>IRRADIACIÓN</t>
  </si>
  <si>
    <t>RECONSTITUCION PARA USO PEDIATRICO (RECAMBIO)</t>
  </si>
  <si>
    <t>REDUCCIÓN VOLUMEN</t>
  </si>
  <si>
    <t>DESPLASMATIZACIÓN</t>
  </si>
  <si>
    <t>ESTANDAR</t>
  </si>
  <si>
    <t>SECCIÓN C.4: COMPONENTES SANGUÍNEOS DISTRIBUIBLES (CS)</t>
  </si>
  <si>
    <t>SECCIÓN C.5: SATISFACCION STOCK (7 DÍAS) CS</t>
  </si>
  <si>
    <t>GR</t>
  </si>
  <si>
    <t>NUMERO DIAS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</si>
  <si>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</si>
  <si>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</si>
  <si>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</si>
  <si>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</si>
  <si>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</si>
  <si>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</si>
  <si>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NUMERO DIAS BAJO STOCK CRITICO</t>
  </si>
  <si>
    <t>SECCIÓN D: COMPONENTES SANGUINEOS DISTRIBUIDOS (CS) O TRANSFERIDOS (BS Y UMT)</t>
  </si>
  <si>
    <t>PUBLICO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</si>
  <si>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</si>
  <si>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</si>
  <si>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</si>
  <si>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</si>
  <si>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</si>
  <si>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</si>
  <si>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</si>
  <si>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NORMALES</t>
  </si>
  <si>
    <t>IRRADIADOS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</si>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</sst>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10"/>
      <name val="Verdana"/>
      <family val="2"/>
    </font>
    <font>
      <sz val="24"/>
      <color rgb="FFFF0000"/>
      <name val="Verdana"/>
      <family val="2"/>
    </font>
    <font>
      <b/>
      <sz val="12"/>
      <name val="Verdana"/>
      <family val="2"/>
    </font>
    <font>
      <b/>
      <sz val="8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rgb="FFFF0000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24"/>
      <name val="Verdana"/>
      <family val="2"/>
    </font>
    <font>
      <b/>
      <sz val="11"/>
      <color indexed="10"/>
      <name val="Verdana"/>
      <family val="2"/>
    </font>
    <font>
      <sz val="9"/>
      <color indexed="10"/>
      <name val="Verdana"/>
      <family val="2"/>
    </font>
    <font>
      <b/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360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Font="1" applyFill="1" applyBorder="1" applyProtection="1"/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/>
    <xf numFmtId="0" fontId="9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Protection="1"/>
    <xf numFmtId="3" fontId="2" fillId="0" borderId="7" xfId="0" applyNumberFormat="1" applyFont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Protection="1"/>
    <xf numFmtId="3" fontId="2" fillId="0" borderId="12" xfId="0" applyNumberFormat="1" applyFont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2" xfId="0" applyNumberFormat="1" applyFont="1" applyBorder="1" applyAlignment="1" applyProtection="1"/>
    <xf numFmtId="3" fontId="2" fillId="0" borderId="20" xfId="0" applyNumberFormat="1" applyFont="1" applyBorder="1" applyAlignment="1" applyProtection="1"/>
    <xf numFmtId="3" fontId="2" fillId="0" borderId="23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0" fontId="11" fillId="0" borderId="25" xfId="0" applyFont="1" applyBorder="1" applyProtection="1"/>
    <xf numFmtId="0" fontId="2" fillId="0" borderId="25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3" fillId="2" borderId="0" xfId="0" applyFont="1" applyFill="1" applyAlignment="1" applyProtection="1">
      <alignment vertical="center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wrapText="1"/>
    </xf>
    <xf numFmtId="3" fontId="2" fillId="3" borderId="28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2" fillId="4" borderId="0" xfId="0" applyFont="1" applyFill="1" applyBorder="1" applyProtection="1"/>
    <xf numFmtId="0" fontId="2" fillId="5" borderId="0" xfId="0" applyFont="1" applyFill="1" applyBorder="1" applyProtection="1"/>
    <xf numFmtId="0" fontId="2" fillId="0" borderId="29" xfId="0" applyFont="1" applyBorder="1" applyAlignment="1" applyProtection="1">
      <alignment wrapText="1"/>
    </xf>
    <xf numFmtId="3" fontId="2" fillId="0" borderId="30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2" fillId="0" borderId="35" xfId="0" applyFont="1" applyBorder="1" applyAlignment="1" applyProtection="1">
      <alignment wrapText="1"/>
    </xf>
    <xf numFmtId="3" fontId="2" fillId="0" borderId="35" xfId="0" applyNumberFormat="1" applyFont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2" fillId="0" borderId="30" xfId="0" applyFont="1" applyBorder="1" applyAlignment="1" applyProtection="1">
      <alignment wrapText="1"/>
    </xf>
    <xf numFmtId="3" fontId="2" fillId="0" borderId="11" xfId="0" applyNumberFormat="1" applyFont="1" applyBorder="1" applyAlignment="1" applyProtection="1"/>
    <xf numFmtId="3" fontId="2" fillId="3" borderId="3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11" fillId="2" borderId="2" xfId="2" applyFont="1" applyFill="1" applyBorder="1" applyAlignment="1">
      <alignment horizontal="center" wrapText="1"/>
    </xf>
    <xf numFmtId="0" fontId="11" fillId="2" borderId="44" xfId="1" applyNumberFormat="1" applyFont="1" applyFill="1" applyBorder="1" applyAlignment="1" applyProtection="1">
      <alignment wrapText="1"/>
    </xf>
    <xf numFmtId="0" fontId="11" fillId="2" borderId="19" xfId="1" applyNumberFormat="1" applyFont="1" applyFill="1" applyBorder="1" applyAlignment="1" applyProtection="1">
      <alignment horizontal="center" wrapText="1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2" borderId="7" xfId="1" applyNumberFormat="1" applyFont="1" applyFill="1" applyBorder="1" applyAlignment="1" applyProtection="1">
      <alignment horizontal="right" vertical="center" wrapText="1"/>
    </xf>
    <xf numFmtId="0" fontId="2" fillId="3" borderId="47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Protection="1"/>
    <xf numFmtId="0" fontId="2" fillId="0" borderId="0" xfId="2" applyFont="1" applyFill="1" applyBorder="1" applyAlignment="1">
      <alignment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2" borderId="35" xfId="1" applyNumberFormat="1" applyFont="1" applyFill="1" applyBorder="1" applyAlignment="1" applyProtection="1">
      <alignment horizontal="right" vertical="center" wrapText="1"/>
    </xf>
    <xf numFmtId="0" fontId="2" fillId="3" borderId="39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9" xfId="0" applyFont="1" applyFill="1" applyBorder="1" applyAlignment="1" applyProtection="1">
      <alignment horizontal="right"/>
      <protection locked="0"/>
    </xf>
    <xf numFmtId="0" fontId="2" fillId="3" borderId="38" xfId="0" applyFont="1" applyFill="1" applyBorder="1" applyAlignment="1" applyProtection="1">
      <alignment horizontal="right"/>
      <protection locked="0"/>
    </xf>
    <xf numFmtId="0" fontId="2" fillId="0" borderId="0" xfId="2" applyFont="1" applyFill="1" applyBorder="1" applyAlignment="1">
      <alignment horizontal="center" wrapText="1"/>
    </xf>
    <xf numFmtId="0" fontId="2" fillId="2" borderId="30" xfId="1" applyNumberFormat="1" applyFont="1" applyFill="1" applyBorder="1" applyAlignment="1" applyProtection="1">
      <alignment horizontal="right" vertical="center" wrapText="1"/>
    </xf>
    <xf numFmtId="0" fontId="2" fillId="3" borderId="33" xfId="0" applyFont="1" applyFill="1" applyBorder="1" applyAlignment="1" applyProtection="1">
      <alignment horizontal="right"/>
      <protection locked="0"/>
    </xf>
    <xf numFmtId="0" fontId="2" fillId="3" borderId="34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3" borderId="31" xfId="0" applyFont="1" applyFill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6" fillId="0" borderId="0" xfId="0" applyFont="1"/>
    <xf numFmtId="0" fontId="11" fillId="2" borderId="0" xfId="0" applyNumberFormat="1" applyFont="1" applyFill="1" applyAlignment="1" applyProtection="1"/>
    <xf numFmtId="0" fontId="2" fillId="3" borderId="7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2" fillId="3" borderId="30" xfId="0" applyFont="1" applyFill="1" applyBorder="1" applyProtection="1"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right" vertical="center"/>
    </xf>
    <xf numFmtId="0" fontId="11" fillId="0" borderId="3" xfId="0" applyFont="1" applyBorder="1" applyProtection="1"/>
    <xf numFmtId="0" fontId="8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vertical="center" wrapText="1"/>
    </xf>
    <xf numFmtId="0" fontId="2" fillId="3" borderId="35" xfId="0" applyFont="1" applyFill="1" applyBorder="1" applyProtection="1">
      <protection locked="0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3" borderId="22" xfId="0" applyFont="1" applyFill="1" applyBorder="1" applyProtection="1">
      <protection locked="0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right" vertical="center" wrapText="1"/>
      <protection locked="0"/>
    </xf>
    <xf numFmtId="0" fontId="2" fillId="3" borderId="46" xfId="0" applyFont="1" applyFill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</xf>
    <xf numFmtId="0" fontId="2" fillId="3" borderId="35" xfId="0" applyFont="1" applyFill="1" applyBorder="1" applyAlignment="1" applyProtection="1">
      <alignment horizontal="right" vertical="center" wrapText="1"/>
      <protection locked="0"/>
    </xf>
    <xf numFmtId="0" fontId="2" fillId="3" borderId="49" xfId="0" applyFont="1" applyFill="1" applyBorder="1" applyAlignment="1" applyProtection="1">
      <alignment horizontal="right" vertical="center" wrapText="1"/>
      <protection locked="0"/>
    </xf>
    <xf numFmtId="0" fontId="2" fillId="3" borderId="53" xfId="0" applyFont="1" applyFill="1" applyBorder="1" applyProtection="1">
      <protection locked="0"/>
    </xf>
    <xf numFmtId="0" fontId="2" fillId="3" borderId="54" xfId="0" applyFont="1" applyFill="1" applyBorder="1" applyProtection="1">
      <protection locked="0"/>
    </xf>
    <xf numFmtId="3" fontId="2" fillId="0" borderId="16" xfId="0" applyNumberFormat="1" applyFont="1" applyBorder="1" applyAlignment="1" applyProtection="1"/>
    <xf numFmtId="0" fontId="11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5" fillId="2" borderId="0" xfId="0" applyFont="1" applyFill="1" applyProtection="1"/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Protection="1">
      <protection locked="0"/>
    </xf>
    <xf numFmtId="0" fontId="2" fillId="2" borderId="6" xfId="1" applyNumberFormat="1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righ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3" borderId="30" xfId="0" applyFont="1" applyFill="1" applyBorder="1" applyAlignment="1" applyProtection="1">
      <alignment horizontal="right" vertical="center" wrapText="1"/>
      <protection locked="0"/>
    </xf>
    <xf numFmtId="0" fontId="2" fillId="3" borderId="22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Protection="1"/>
    <xf numFmtId="0" fontId="16" fillId="2" borderId="0" xfId="0" applyFont="1" applyFill="1"/>
    <xf numFmtId="0" fontId="2" fillId="2" borderId="52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35" xfId="0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wrapText="1"/>
    </xf>
    <xf numFmtId="0" fontId="2" fillId="2" borderId="2" xfId="1" applyNumberFormat="1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 applyProtection="1">
      <alignment horizontal="right" vertical="center" wrapText="1"/>
      <protection locked="0"/>
    </xf>
    <xf numFmtId="0" fontId="18" fillId="2" borderId="0" xfId="0" applyFont="1" applyFill="1"/>
    <xf numFmtId="0" fontId="2" fillId="2" borderId="4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right" vertical="center" wrapText="1"/>
    </xf>
    <xf numFmtId="0" fontId="11" fillId="2" borderId="35" xfId="0" applyFont="1" applyFill="1" applyBorder="1" applyProtection="1"/>
    <xf numFmtId="0" fontId="11" fillId="2" borderId="30" xfId="0" applyFont="1" applyFill="1" applyBorder="1" applyProtection="1"/>
    <xf numFmtId="0" fontId="2" fillId="2" borderId="52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Protection="1"/>
    <xf numFmtId="0" fontId="2" fillId="3" borderId="1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2" borderId="46" xfId="0" applyNumberFormat="1" applyFont="1" applyFill="1" applyBorder="1" applyAlignment="1" applyProtection="1">
      <alignment wrapText="1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2" borderId="49" xfId="0" applyNumberFormat="1" applyFont="1" applyFill="1" applyBorder="1" applyAlignment="1" applyProtection="1">
      <alignment wrapText="1"/>
    </xf>
    <xf numFmtId="3" fontId="2" fillId="3" borderId="36" xfId="0" applyNumberFormat="1" applyFont="1" applyFill="1" applyBorder="1" applyAlignment="1" applyProtection="1">
      <alignment wrapText="1"/>
      <protection locked="0"/>
    </xf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2" borderId="50" xfId="0" applyNumberFormat="1" applyFont="1" applyFill="1" applyBorder="1" applyAlignment="1" applyProtection="1">
      <alignment wrapText="1"/>
    </xf>
    <xf numFmtId="3" fontId="2" fillId="3" borderId="31" xfId="0" applyNumberFormat="1" applyFont="1" applyFill="1" applyBorder="1" applyAlignment="1" applyProtection="1">
      <alignment wrapText="1"/>
      <protection locked="0"/>
    </xf>
    <xf numFmtId="3" fontId="2" fillId="3" borderId="34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0" fontId="2" fillId="0" borderId="16" xfId="0" applyFont="1" applyBorder="1" applyAlignment="1" applyProtection="1">
      <alignment horizontal="center"/>
    </xf>
    <xf numFmtId="3" fontId="2" fillId="0" borderId="44" xfId="0" applyNumberFormat="1" applyFont="1" applyBorder="1" applyAlignment="1" applyProtection="1"/>
    <xf numFmtId="3" fontId="2" fillId="0" borderId="19" xfId="0" applyNumberFormat="1" applyFont="1" applyBorder="1" applyAlignment="1" applyProtection="1"/>
    <xf numFmtId="0" fontId="8" fillId="2" borderId="1" xfId="0" applyNumberFormat="1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8" xfId="0" applyFont="1" applyBorder="1" applyProtection="1"/>
    <xf numFmtId="3" fontId="11" fillId="3" borderId="7" xfId="0" applyNumberFormat="1" applyFont="1" applyFill="1" applyBorder="1" applyAlignment="1" applyProtection="1">
      <alignment wrapText="1"/>
      <protection locked="0"/>
    </xf>
    <xf numFmtId="0" fontId="2" fillId="0" borderId="43" xfId="0" applyFont="1" applyBorder="1" applyAlignment="1" applyProtection="1">
      <alignment vertical="center" wrapText="1"/>
    </xf>
    <xf numFmtId="3" fontId="11" fillId="3" borderId="30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Border="1" applyAlignment="1" applyProtection="1">
      <alignment horizontal="left"/>
    </xf>
    <xf numFmtId="0" fontId="2" fillId="0" borderId="35" xfId="0" applyFont="1" applyBorder="1" applyAlignment="1">
      <alignment wrapText="1"/>
    </xf>
    <xf numFmtId="3" fontId="2" fillId="0" borderId="3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alignment wrapText="1"/>
      <protection locked="0"/>
    </xf>
    <xf numFmtId="0" fontId="2" fillId="0" borderId="35" xfId="0" applyFont="1" applyBorder="1" applyAlignment="1">
      <alignment vertical="center" wrapText="1"/>
    </xf>
    <xf numFmtId="0" fontId="2" fillId="0" borderId="30" xfId="0" applyFont="1" applyBorder="1" applyAlignment="1">
      <alignment wrapText="1"/>
    </xf>
    <xf numFmtId="3" fontId="2" fillId="0" borderId="30" xfId="0" applyNumberFormat="1" applyFont="1" applyBorder="1" applyAlignment="1" applyProtection="1">
      <alignment wrapText="1"/>
    </xf>
    <xf numFmtId="3" fontId="2" fillId="3" borderId="50" xfId="0" applyNumberFormat="1" applyFont="1" applyFill="1" applyBorder="1" applyAlignment="1" applyProtection="1">
      <alignment wrapText="1"/>
      <protection locked="0"/>
    </xf>
    <xf numFmtId="0" fontId="1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6" borderId="0" xfId="0" applyNumberFormat="1" applyFont="1" applyFill="1" applyBorder="1" applyAlignment="1" applyProtection="1">
      <protection hidden="1"/>
    </xf>
    <xf numFmtId="0" fontId="11" fillId="5" borderId="0" xfId="0" applyNumberFormat="1" applyFont="1" applyFill="1" applyBorder="1" applyAlignment="1" applyProtection="1"/>
    <xf numFmtId="0" fontId="11" fillId="6" borderId="0" xfId="0" applyNumberFormat="1" applyFont="1" applyFill="1" applyBorder="1" applyAlignment="1" applyProtection="1"/>
    <xf numFmtId="0" fontId="2" fillId="0" borderId="16" xfId="0" applyFont="1" applyBorder="1" applyAlignment="1" applyProtection="1">
      <alignment horizontal="center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>
      <alignment horizont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0" fillId="0" borderId="0" xfId="2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vertical="center"/>
    </xf>
    <xf numFmtId="0" fontId="22" fillId="2" borderId="0" xfId="0" applyFont="1" applyFill="1"/>
    <xf numFmtId="0" fontId="2" fillId="0" borderId="16" xfId="0" applyFont="1" applyBorder="1" applyAlignment="1" applyProtection="1">
      <alignment horizontal="center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>
      <alignment horizont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11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1" xfId="0" applyFont="1" applyBorder="1" applyProtection="1"/>
    <xf numFmtId="0" fontId="2" fillId="0" borderId="57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/>
    </xf>
    <xf numFmtId="0" fontId="2" fillId="2" borderId="50" xfId="0" applyFont="1" applyFill="1" applyBorder="1" applyAlignment="1" applyProtection="1">
      <alignment horizontal="left"/>
    </xf>
    <xf numFmtId="0" fontId="2" fillId="2" borderId="55" xfId="0" applyFont="1" applyFill="1" applyBorder="1" applyAlignment="1" applyProtection="1">
      <alignment horizontal="left" vertic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8" fillId="2" borderId="0" xfId="1" applyNumberFormat="1" applyFont="1" applyFill="1" applyBorder="1" applyAlignment="1" applyProtection="1">
      <alignment wrapText="1"/>
    </xf>
    <xf numFmtId="0" fontId="17" fillId="0" borderId="0" xfId="0" applyFont="1" applyAlignment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22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53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>
      <alignment horizontal="center" wrapText="1"/>
    </xf>
    <xf numFmtId="0" fontId="11" fillId="2" borderId="22" xfId="2" applyFont="1" applyFill="1" applyBorder="1" applyAlignment="1">
      <alignment horizontal="center" wrapText="1"/>
    </xf>
    <xf numFmtId="0" fontId="11" fillId="2" borderId="48" xfId="1" applyNumberFormat="1" applyFont="1" applyFill="1" applyBorder="1" applyAlignment="1" applyProtection="1">
      <alignment horizontal="left" vertical="center" wrapText="1"/>
    </xf>
    <xf numFmtId="0" fontId="11" fillId="2" borderId="49" xfId="1" applyNumberFormat="1" applyFont="1" applyFill="1" applyBorder="1" applyAlignment="1" applyProtection="1">
      <alignment horizontal="left" vertical="center" wrapText="1"/>
    </xf>
    <xf numFmtId="0" fontId="11" fillId="2" borderId="29" xfId="1" applyNumberFormat="1" applyFont="1" applyFill="1" applyBorder="1" applyAlignment="1" applyProtection="1">
      <alignment horizontal="left" vertical="center" wrapText="1"/>
    </xf>
    <xf numFmtId="0" fontId="11" fillId="2" borderId="50" xfId="1" applyNumberFormat="1" applyFont="1" applyFill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11" fillId="2" borderId="2" xfId="2" applyFont="1" applyFill="1" applyBorder="1" applyAlignment="1">
      <alignment horizontal="center" wrapText="1"/>
    </xf>
    <xf numFmtId="0" fontId="11" fillId="2" borderId="45" xfId="1" applyNumberFormat="1" applyFont="1" applyFill="1" applyBorder="1" applyAlignment="1" applyProtection="1">
      <alignment horizontal="left" vertical="center" wrapText="1"/>
    </xf>
    <xf numFmtId="0" fontId="11" fillId="2" borderId="46" xfId="1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0" xfId="0" applyAlignment="1">
      <alignment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A_15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A-15_V1.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A_15_V1.2%20-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A_15_V1.2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A_15_V1.2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SA_15_V1.2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A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tabSelected="1" workbookViewId="0">
      <selection activeCell="D12" sqref="D12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9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51</v>
      </c>
      <c r="E11" s="23">
        <f>SUM(Enero!E11+Febrero!E11+'Marzo '!E11+'Abril '!E11+'Mayo '!E11+Junio!E11+Julio!E11+Agosto!E11+Septiembre!E11+'Octubre '!E11+Noviembre!E11+'Diciembre '!E11)</f>
        <v>16</v>
      </c>
      <c r="F11" s="23">
        <f>SUM(Enero!F11+Febrero!F11+'Marzo '!F11+'Abril '!F11+'Mayo '!F11+Junio!F11+Julio!F11+Agosto!F11+Septiembre!F11+'Octubre '!F11+Noviembre!F11+'Diciembre '!F11)</f>
        <v>3</v>
      </c>
      <c r="G11" s="23">
        <f>SUM(Enero!G11+Febrero!G11+'Marzo '!G11+'Abril '!G11+'Mayo '!G11+Junio!G11+Julio!G11+Agosto!G11+Septiembre!G11+'Octubre '!G11+Noviembre!G11+'Diciembre '!G11)</f>
        <v>8</v>
      </c>
      <c r="H11" s="23">
        <f>SUM(Enero!H11+Febrero!H11+'Marzo '!H11+'Abril '!H11+'Mayo '!H11+Junio!H11+Julio!H11+Agosto!H11+Septiembre!H11+'Octubre '!H11+Noviembre!H11+'Diciembre '!H11)</f>
        <v>15</v>
      </c>
      <c r="I11" s="23">
        <f>SUM(Enero!I11+Febrero!I11+'Marzo '!I11+'Abril '!I11+'Mayo '!I11+Junio!I11+Julio!I11+Agosto!I11+Septiembre!I11+'Octubre '!I11+Noviembre!I11+'Diciembre '!I11)</f>
        <v>5</v>
      </c>
      <c r="J11" s="23">
        <f>SUM(Enero!J11+Febrero!J11+'Marzo '!J11+'Abril '!J11+'Mayo '!J11+Junio!J11+Julio!J11+Agosto!J11+Septiembre!J11+'Octubre '!J11+Noviembre!J11+'Diciembre '!J11)</f>
        <v>4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8" t="s">
        <v>15</v>
      </c>
      <c r="C12" s="29" t="s">
        <v>14</v>
      </c>
      <c r="D12" s="30">
        <f>SUM(E12:J12)</f>
        <v>54</v>
      </c>
      <c r="E12" s="23">
        <f>SUM(Enero!E12+Febrero!E12+'Marzo '!E12+'Abril '!E12+'Mayo '!E12+Junio!E12+Julio!E12+Agosto!E12+Septiembre!E12+'Octubre '!E12+Noviembre!E12+'Diciembre '!E12)</f>
        <v>12</v>
      </c>
      <c r="F12" s="23">
        <f>SUM(Enero!F12+Febrero!F12+'Marzo '!F12+'Abril '!F12+'Mayo '!F12+Junio!F12+Julio!F12+Agosto!F12+Septiembre!F12+'Octubre '!F12+Noviembre!F12+'Diciembre '!F12)</f>
        <v>12</v>
      </c>
      <c r="G12" s="23">
        <f>SUM(Enero!G12+Febrero!G12+'Marzo '!G12+'Abril '!G12+'Mayo '!G12+Junio!G12+Julio!G12+Agosto!G12+Septiembre!G12+'Octubre '!G12+Noviembre!G12+'Diciembre '!G12)</f>
        <v>15</v>
      </c>
      <c r="H12" s="23">
        <f>SUM(Enero!H12+Febrero!H12+'Marzo '!H12+'Abril '!H12+'Mayo '!H12+Junio!H12+Julio!H12+Agosto!H12+Septiembre!H12+'Octubre '!H12+Noviembre!H12+'Diciembre '!H12)</f>
        <v>9</v>
      </c>
      <c r="I12" s="23">
        <f>SUM(Enero!I12+Febrero!I12+'Marzo '!I12+'Abril '!I12+'Mayo '!I12+Junio!I12+Julio!I12+Agosto!I12+Septiembre!I12+'Octubre '!I12+Noviembre!I12+'Diciembre '!I12)</f>
        <v>5</v>
      </c>
      <c r="J12" s="23">
        <f>SUM(Enero!J12+Febrero!J12+'Marzo '!J12+'Abril '!J12+'Mayo '!J12+Junio!J12+Julio!J12+Agosto!J12+Septiembre!J12+'Octubre '!J12+Noviembre!J12+'Diciembre '!J12)</f>
        <v>1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1707</v>
      </c>
      <c r="E13" s="23">
        <f>SUM(Enero!E13+Febrero!E13+'Marzo '!E13+'Abril '!E13+'Mayo '!E13+Junio!E13+Julio!E13+Agosto!E13+Septiembre!E13+'Octubre '!E13+Noviembre!E13+'Diciembre '!E13)</f>
        <v>451</v>
      </c>
      <c r="F13" s="23">
        <f>SUM(Enero!F13+Febrero!F13+'Marzo '!F13+'Abril '!F13+'Mayo '!F13+Junio!F13+Julio!F13+Agosto!F13+Septiembre!F13+'Octubre '!F13+Noviembre!F13+'Diciembre '!F13)</f>
        <v>241</v>
      </c>
      <c r="G13" s="23">
        <f>SUM(Enero!G13+Febrero!G13+'Marzo '!G13+'Abril '!G13+'Mayo '!G13+Junio!G13+Julio!G13+Agosto!G13+Septiembre!G13+'Octubre '!G13+Noviembre!G13+'Diciembre '!G13)</f>
        <v>281</v>
      </c>
      <c r="H13" s="23">
        <f>SUM(Enero!H13+Febrero!H13+'Marzo '!H13+'Abril '!H13+'Mayo '!H13+Junio!H13+Julio!H13+Agosto!H13+Septiembre!H13+'Octubre '!H13+Noviembre!H13+'Diciembre '!H13)</f>
        <v>406</v>
      </c>
      <c r="I13" s="23">
        <f>SUM(Enero!I13+Febrero!I13+'Marzo '!I13+'Abril '!I13+'Mayo '!I13+Junio!I13+Julio!I13+Agosto!I13+Septiembre!I13+'Octubre '!I13+Noviembre!I13+'Diciembre '!I13)</f>
        <v>183</v>
      </c>
      <c r="J13" s="23">
        <f>SUM(Enero!J13+Febrero!J13+'Marzo '!J13+'Abril '!J13+'Mayo '!J13+Junio!J13+Julio!J13+Agosto!J13+Septiembre!J13+'Octubre '!J13+Noviembre!J13+'Diciembre '!J13)</f>
        <v>145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1812</v>
      </c>
      <c r="E14" s="40">
        <f t="shared" ref="E14:J14" si="0">SUM(E11:E13)</f>
        <v>479</v>
      </c>
      <c r="F14" s="41">
        <f t="shared" si="0"/>
        <v>256</v>
      </c>
      <c r="G14" s="42">
        <f t="shared" si="0"/>
        <v>304</v>
      </c>
      <c r="H14" s="40">
        <f t="shared" si="0"/>
        <v>430</v>
      </c>
      <c r="I14" s="41">
        <f t="shared" si="0"/>
        <v>193</v>
      </c>
      <c r="J14" s="42">
        <f t="shared" si="0"/>
        <v>150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50" t="s">
        <v>9</v>
      </c>
      <c r="F17" s="51" t="s">
        <v>10</v>
      </c>
      <c r="G17" s="52" t="s">
        <v>11</v>
      </c>
      <c r="H17" s="50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10</v>
      </c>
      <c r="E18" s="31">
        <f>SUM(Enero!E18+Febrero!E18+'Marzo '!E18+'Abril '!E18+'Mayo '!E18+Junio!E18+Julio!E18+Agosto!E18+Septiembre!E18+'Octubre '!E18+Noviembre!E18+'Diciembre '!E18)</f>
        <v>6</v>
      </c>
      <c r="F18" s="32">
        <f>SUM(Enero!F18+Febrero!F18+'Marzo '!F18+'Abril '!F18+'Mayo '!F18+Junio!F18+Julio!F18+Agosto!F18+Septiembre!F18+'Octubre '!F18+Noviembre!F18+'Diciembre '!F18)</f>
        <v>1</v>
      </c>
      <c r="G18" s="33">
        <f>SUM(Enero!G18+Febrero!G18+'Marzo '!G18+'Abril '!G18+'Mayo '!G18+Junio!G18+Julio!G18+Agosto!G18+Septiembre!G18+'Octubre '!G18+Noviembre!G18+'Diciembre '!G18)</f>
        <v>3</v>
      </c>
      <c r="H18" s="56">
        <f>SUM(Enero!H18+Febrero!H18+'Marzo '!H18+'Abril '!H18+'Mayo '!H18+Junio!H18+Julio!H18+Agosto!H18+Septiembre!H18+'Octubre '!H18+Noviembre!H18+'Diciembre '!H18)</f>
        <v>9</v>
      </c>
      <c r="I18" s="33">
        <f>SUM(Enero!I18+Febrero!I18+'Marzo '!I18+'Abril '!I18+'Mayo '!I18+Junio!I18+Julio!I18+Agosto!I18+Septiembre!I18+'Octubre '!I18+Noviembre!I18+'Diciembre '!I18)</f>
        <v>1</v>
      </c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>
        <f>SUM(Enero!E19+Febrero!E19+'Marzo '!E19+'Abril '!E19+'Mayo '!E19+Junio!E19+Julio!E19+Agosto!E19+Septiembre!E19+'Octubre '!E19+Noviembre!E19+'Diciembre '!E19)</f>
        <v>0</v>
      </c>
      <c r="F19" s="64">
        <f>SUM(Enero!F19+Febrero!F19+'Marzo '!F19+'Abril '!F19+'Mayo '!F19+Junio!F19+Julio!F19+Agosto!F19+Septiembre!F19+'Octubre '!F19+Noviembre!F19+'Diciembre '!F19)</f>
        <v>0</v>
      </c>
      <c r="G19" s="65">
        <f>SUM(Enero!G19+Febrero!G19+'Marzo '!G19+'Abril '!G19+'Mayo '!G19+Junio!G19+Julio!G19+Agosto!G19+Septiembre!G19+'Octubre '!G19+Noviembre!G19+'Diciembre '!G19)</f>
        <v>0</v>
      </c>
      <c r="H19" s="66">
        <f>SUM(Enero!H19+Febrero!H19+'Marzo '!H19+'Abril '!H19+'Mayo '!H19+Junio!H19+Julio!H19+Agosto!H19+Septiembre!H19+'Octubre '!H19+Noviembre!H19+'Diciembre '!H19)</f>
        <v>0</v>
      </c>
      <c r="I19" s="67">
        <f>SUM(Enero!I19+Febrero!I19+'Marzo '!I19+'Abril '!I19+'Mayo '!I19+Junio!I19+Julio!I19+Agosto!I19+Septiembre!I19+'Octubre '!I19+Noviembre!I19+'Diciembre '!I19)</f>
        <v>0</v>
      </c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4</v>
      </c>
      <c r="E20" s="70">
        <f>SUM(Enero!E20+Febrero!E20+'Marzo '!E20+'Abril '!E20+'Mayo '!E20+Junio!E20+Julio!E20+Agosto!E20+Septiembre!E20+'Octubre '!E20+Noviembre!E20+'Diciembre '!E20)</f>
        <v>4</v>
      </c>
      <c r="F20" s="71">
        <f>SUM(Enero!F20+Febrero!F20+'Marzo '!F20+'Abril '!F20+'Mayo '!F20+Junio!F20+Julio!F20+Agosto!F20+Septiembre!F20+'Octubre '!F20+Noviembre!F20+'Diciembre '!F20)</f>
        <v>0</v>
      </c>
      <c r="G20" s="72">
        <f>SUM(Enero!G20+Febrero!G20+'Marzo '!G20+'Abril '!G20+'Mayo '!G20+Junio!G20+Julio!G20+Agosto!G20+Septiembre!G20+'Octubre '!G20+Noviembre!G20+'Diciembre '!G20)</f>
        <v>0</v>
      </c>
      <c r="H20" s="73">
        <f>SUM(Enero!H20+Febrero!H20+'Marzo '!H20+'Abril '!H20+'Mayo '!H20+Junio!H20+Julio!H20+Agosto!H20+Septiembre!H20+'Octubre '!H20+Noviembre!H20+'Diciembre '!H20)</f>
        <v>1</v>
      </c>
      <c r="I20" s="72">
        <f>SUM(Enero!I20+Febrero!I20+'Marzo '!I20+'Abril '!I20+'Mayo '!I20+Junio!I20+Julio!I20+Agosto!I20+Septiembre!I20+'Octubre '!I20+Noviembre!I20+'Diciembre '!I20)</f>
        <v>3</v>
      </c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>
        <f>SUM(Enero!E21+Febrero!E21+'Marzo '!E21+'Abril '!E21+'Mayo '!E21+Junio!E21+Julio!E21+Agosto!E21+Septiembre!E21+'Octubre '!E21+Noviembre!E21+'Diciembre '!E21)</f>
        <v>0</v>
      </c>
      <c r="F21" s="64">
        <f>SUM(Enero!F21+Febrero!F21+'Marzo '!F21+'Abril '!F21+'Mayo '!F21+Junio!F21+Julio!F21+Agosto!F21+Septiembre!F21+'Octubre '!F21+Noviembre!F21+'Diciembre '!F21)</f>
        <v>0</v>
      </c>
      <c r="G21" s="67">
        <f>SUM(Enero!G21+Febrero!G21+'Marzo '!G21+'Abril '!G21+'Mayo '!G21+Junio!G21+Julio!G21+Agosto!G21+Septiembre!G21+'Octubre '!G21+Noviembre!G21+'Diciembre '!G21)</f>
        <v>0</v>
      </c>
      <c r="H21" s="66">
        <f>SUM(Enero!H21+Febrero!H21+'Marzo '!H21+'Abril '!H21+'Mayo '!H21+Junio!H21+Julio!H21+Agosto!H21+Septiembre!H21+'Octubre '!H21+Noviembre!H21+'Diciembre '!H21)</f>
        <v>0</v>
      </c>
      <c r="I21" s="67">
        <f>SUM(Enero!I21+Febrero!I21+'Marzo '!I21+'Abril '!I21+'Mayo '!I21+Junio!I21+Julio!I21+Agosto!I21+Septiembre!I21+'Octubre '!I21+Noviembre!I21+'Diciembre '!I21)</f>
        <v>0</v>
      </c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244</v>
      </c>
      <c r="E22" s="76">
        <f>SUM(Enero!E22+Febrero!E22+'Marzo '!E22+'Abril '!E22+'Mayo '!E22+Junio!E22+Julio!E22+Agosto!E22+Septiembre!E22+'Octubre '!E22+Noviembre!E22+'Diciembre '!E22)</f>
        <v>138</v>
      </c>
      <c r="F22" s="77">
        <f>SUM(Enero!F22+Febrero!F22+'Marzo '!F22+'Abril '!F22+'Mayo '!F22+Junio!F22+Julio!F22+Agosto!F22+Septiembre!F22+'Octubre '!F22+Noviembre!F22+'Diciembre '!F22)</f>
        <v>44</v>
      </c>
      <c r="G22" s="78">
        <f>SUM(Enero!G22+Febrero!G22+'Marzo '!G22+'Abril '!G22+'Mayo '!G22+Junio!G22+Julio!G22+Agosto!G22+Septiembre!G22+'Octubre '!G22+Noviembre!G22+'Diciembre '!G22)</f>
        <v>62</v>
      </c>
      <c r="H22" s="76">
        <f>SUM(Enero!H22+Febrero!H22+'Marzo '!H22+'Abril '!H22+'Mayo '!H22+Junio!H22+Julio!H22+Agosto!H22+Septiembre!H22+'Octubre '!H22+Noviembre!H22+'Diciembre '!H22)</f>
        <v>166</v>
      </c>
      <c r="I22" s="78">
        <f>SUM(Enero!I22+Febrero!I22+'Marzo '!I22+'Abril '!I22+'Mayo '!I22+Junio!I22+Julio!I22+Agosto!I22+Septiembre!I22+'Octubre '!I22+Noviembre!I22+'Diciembre '!I22)</f>
        <v>78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16</v>
      </c>
      <c r="E23" s="79">
        <f>SUM(Enero!E23+Febrero!E23+'Marzo '!E23+'Abril '!E23+'Mayo '!E23+Junio!E23+Julio!E23+Agosto!E23+Septiembre!E23+'Octubre '!E23+Noviembre!E23+'Diciembre '!E23)</f>
        <v>4</v>
      </c>
      <c r="F23" s="80">
        <f>SUM(Enero!F23+Febrero!F23+'Marzo '!F23+'Abril '!F23+'Mayo '!F23+Junio!F23+Julio!F23+Agosto!F23+Septiembre!F23+'Octubre '!F23+Noviembre!F23+'Diciembre '!F23)</f>
        <v>3</v>
      </c>
      <c r="G23" s="67">
        <f>SUM(Enero!G23+Febrero!G23+'Marzo '!G23+'Abril '!G23+'Mayo '!G23+Junio!G23+Julio!G23+Agosto!G23+Septiembre!G23+'Octubre '!G23+Noviembre!G23+'Diciembre '!G23)</f>
        <v>9</v>
      </c>
      <c r="H23" s="79">
        <f>SUM(Enero!H23+Febrero!H23+'Marzo '!H23+'Abril '!H23+'Mayo '!H23+Junio!H23+Julio!H23+Agosto!H23+Septiembre!H23+'Octubre '!H23+Noviembre!H23+'Diciembre '!H23)</f>
        <v>9</v>
      </c>
      <c r="I23" s="67">
        <f>SUM(Enero!I23+Febrero!I23+'Marzo '!I23+'Abril '!I23+'Mayo '!I23+Junio!I23+Julio!I23+Agosto!I23+Septiembre!I23+'Octubre '!I23+Noviembre!I23+'Diciembre '!I23)</f>
        <v>7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274</v>
      </c>
      <c r="E24" s="40">
        <f>SUM(E18:E23)</f>
        <v>152</v>
      </c>
      <c r="F24" s="41">
        <f>SUM(F18:F23)</f>
        <v>48</v>
      </c>
      <c r="G24" s="42">
        <f>SUM(G18:G23)</f>
        <v>74</v>
      </c>
      <c r="H24" s="40">
        <f>SUM(H18:H23)</f>
        <v>185</v>
      </c>
      <c r="I24" s="42">
        <f>SUM(I18:I23)</f>
        <v>89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81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>
        <f>SUM(Enero!E27+Febrero!E27+'Marzo '!E27+'Abril '!E27+'Mayo '!E27+Junio!E27+Julio!E27+Agosto!E27+Septiembre!E27+'Octubre '!E27+Noviembre!E27+'Diciembre '!E27)</f>
        <v>0</v>
      </c>
      <c r="F27" s="89">
        <f>SUM(Enero!F27+Febrero!F27+'Marzo '!F27+'Abril '!F27+'Mayo '!F27+Junio!F27+Julio!F27+Agosto!F27+Septiembre!F27+'Octubre '!F27+Noviembre!F27+'Diciembre '!F27)</f>
        <v>0</v>
      </c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>
        <f>SUM(Enero!E28+Febrero!E28+'Marzo '!E28+'Abril '!E28+'Mayo '!E28+Junio!E28+Julio!E28+Agosto!E28+Septiembre!E28+'Octubre '!E28+Noviembre!E28+'Diciembre '!E28)</f>
        <v>0</v>
      </c>
      <c r="F28" s="97">
        <f>SUM(Enero!F28+Febrero!F28+'Marzo '!F28+'Abril '!F28+'Mayo '!F28+Junio!F28+Julio!F28+Agosto!F28+Septiembre!F28+'Octubre '!F28+Noviembre!F28+'Diciembre '!F28)</f>
        <v>0</v>
      </c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>
        <f>SUM(Enero!E29+Febrero!E29+'Marzo '!E29+'Abril '!E29+'Mayo '!E29+Junio!E29+Julio!E29+Agosto!E29+Septiembre!E29+'Octubre '!E29+Noviembre!E29+'Diciembre '!E29)</f>
        <v>0</v>
      </c>
      <c r="F29" s="97">
        <f>SUM(Enero!F29+Febrero!F29+'Marzo '!F29+'Abril '!F29+'Mayo '!F29+Junio!F29+Julio!F29+Agosto!F29+Septiembre!F29+'Octubre '!F29+Noviembre!F29+'Diciembre '!F29)</f>
        <v>0</v>
      </c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>
        <f>SUM(Enero!E30+Febrero!E30+'Marzo '!E30+'Abril '!E30+'Mayo '!E30+Junio!E30+Julio!E30+Agosto!E30+Septiembre!E30+'Octubre '!E30+Noviembre!E30+'Diciembre '!E30)</f>
        <v>0</v>
      </c>
      <c r="F30" s="99">
        <f>SUM(Enero!F30+Febrero!F30+'Marzo '!F30+'Abril '!F30+'Mayo '!F30+Junio!F30+Julio!F30+Agosto!F30+Septiembre!F30+'Octubre '!F30+Noviembre!F30+'Diciembre '!F30)</f>
        <v>0</v>
      </c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>
        <f>SUM(Enero!E31+Febrero!E31+'Marzo '!E31+'Abril '!E31+'Mayo '!E31+Junio!E31+Julio!E31+Agosto!E31+Septiembre!E31+'Octubre '!E31+Noviembre!E31+'Diciembre '!E31)</f>
        <v>0</v>
      </c>
      <c r="F31" s="99">
        <f>SUM(Enero!F31+Febrero!F31+'Marzo '!F31+'Abril '!F31+'Mayo '!F31+Junio!F31+Julio!F31+Agosto!F31+Septiembre!F31+'Octubre '!F31+Noviembre!F31+'Diciembre '!F31)</f>
        <v>0</v>
      </c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>
        <f>SUM(Enero!E32+Febrero!E32+'Marzo '!E32+'Abril '!E32+'Mayo '!E32+Junio!E32+Julio!E32+Agosto!E32+Septiembre!E32+'Octubre '!E32+Noviembre!E32+'Diciembre '!E32)</f>
        <v>0</v>
      </c>
      <c r="F32" s="99">
        <f>SUM(Enero!F32+Febrero!F32+'Marzo '!F32+'Abril '!F32+'Mayo '!F32+Junio!F32+Julio!F32+Agosto!F32+Septiembre!F32+'Octubre '!F32+Noviembre!F32+'Diciembre '!F32)</f>
        <v>0</v>
      </c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>
        <f>SUM(Enero!E33+Febrero!E33+'Marzo '!E33+'Abril '!E33+'Mayo '!E33+Junio!E33+Julio!E33+Agosto!E33+Septiembre!E33+'Octubre '!E33+Noviembre!E33+'Diciembre '!E33)</f>
        <v>0</v>
      </c>
      <c r="F33" s="99">
        <f>SUM(Enero!F33+Febrero!F33+'Marzo '!F33+'Abril '!F33+'Mayo '!F33+Junio!F33+Julio!F33+Agosto!F33+Septiembre!F33+'Octubre '!F33+Noviembre!F33+'Diciembre '!F33)</f>
        <v>0</v>
      </c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>
        <f>SUM(Enero!E34+Febrero!E34+'Marzo '!E34+'Abril '!E34+'Mayo '!E34+Junio!E34+Julio!E34+Agosto!E34+Septiembre!E34+'Octubre '!E34+Noviembre!E34+'Diciembre '!E34)</f>
        <v>0</v>
      </c>
      <c r="F34" s="99">
        <f>SUM(Enero!F34+Febrero!F34+'Marzo '!F34+'Abril '!F34+'Mayo '!F34+Junio!F34+Julio!F34+Agosto!F34+Septiembre!F34+'Octubre '!F34+Noviembre!F34+'Diciembre '!F34)</f>
        <v>0</v>
      </c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>
        <f>SUM(Enero!E35+Febrero!E35+'Marzo '!E35+'Abril '!E35+'Mayo '!E35+Junio!E35+Julio!E35+Agosto!E35+Septiembre!E35+'Octubre '!E35+Noviembre!E35+'Diciembre '!E35)</f>
        <v>0</v>
      </c>
      <c r="F35" s="103">
        <f>SUM(Enero!F35+Febrero!F35+'Marzo '!F35+'Abril '!F35+'Mayo '!F35+Junio!F35+Julio!F35+Agosto!F35+Septiembre!F35+'Octubre '!F35+Noviembre!F35+'Diciembre '!F35)</f>
        <v>0</v>
      </c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25</v>
      </c>
      <c r="E36" s="104">
        <f>SUM(Enero!E36+Febrero!E36+'Marzo '!E36+'Abril '!E36+'Mayo '!E36+Junio!E36+Julio!E36+Agosto!E36+Septiembre!E36+'Octubre '!E36+Noviembre!E36+'Diciembre '!E36)</f>
        <v>0</v>
      </c>
      <c r="F36" s="105">
        <f>SUM(Enero!F36+Febrero!F36+'Marzo '!F36+'Abril '!F36+'Mayo '!F36+Junio!F36+Julio!F36+Agosto!F36+Septiembre!F36+'Octubre '!F36+Noviembre!F36+'Diciembre '!F36)</f>
        <v>25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8" t="s">
        <v>40</v>
      </c>
      <c r="D37" s="101">
        <f t="shared" si="5"/>
        <v>0</v>
      </c>
      <c r="E37" s="106">
        <f>SUM(Enero!E37+Febrero!E37+'Marzo '!E37+'Abril '!E37+'Mayo '!E37+Junio!E37+Julio!E37+Agosto!E37+Septiembre!E37+'Octubre '!E37+Noviembre!E37+'Diciembre '!E37)</f>
        <v>0</v>
      </c>
      <c r="F37" s="103">
        <f>SUM(Enero!F37+Febrero!F37+'Marzo '!F37+'Abril '!F37+'Mayo '!F37+Junio!F37+Julio!F37+Agosto!F37+Septiembre!F37+'Octubre '!F37+Noviembre!F37+'Diciembre '!F37)</f>
        <v>0</v>
      </c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>
        <f>SUM(Enero!E38+Febrero!E38+'Marzo '!E38+'Abril '!E38+'Mayo '!E38+Junio!E38+Julio!E38+Agosto!E38+Septiembre!E38+'Octubre '!E38+Noviembre!E38+'Diciembre '!E38)</f>
        <v>0</v>
      </c>
      <c r="F38" s="105">
        <f>SUM(Enero!F38+Febrero!F38+'Marzo '!F38+'Abril '!F38+'Mayo '!F38+Junio!F38+Julio!F38+Agosto!F38+Septiembre!F38+'Octubre '!F38+Noviembre!F38+'Diciembre '!F38)</f>
        <v>0</v>
      </c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>
        <f>SUM(Enero!E39+Febrero!E39+'Marzo '!E39+'Abril '!E39+'Mayo '!E39+Junio!E39+Julio!E39+Agosto!E39+Septiembre!E39+'Octubre '!E39+Noviembre!E39+'Diciembre '!E39)</f>
        <v>0</v>
      </c>
      <c r="F39" s="103">
        <f>SUM(Enero!F39+Febrero!F39+'Marzo '!F39+'Abril '!F39+'Mayo '!F39+Junio!F39+Julio!F39+Agosto!F39+Septiembre!F39+'Octubre '!F39+Noviembre!F39+'Diciembre '!F39)</f>
        <v>0</v>
      </c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f>SUM(Enero!B43+Febrero!B43+'Marzo '!B43+'Abril '!B43+'Mayo '!B43+Junio!B43+Julio!B43+Agosto!B43+Septiembre!B43+'Octubre '!B43+Noviembre!B43+'Diciembre '!B43)</f>
        <v>1523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f>SUM(Enero!B44+Febrero!B44+'Marzo '!B44+'Abril '!B44+'Mayo '!B44+Junio!B44+Julio!B44+Agosto!B44+Septiembre!B44+'Octubre '!B44+Noviembre!B44+'Diciembre '!B44)</f>
        <v>81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114" t="s">
        <v>5</v>
      </c>
      <c r="B45" s="115">
        <f>+SUM(B43:B44)</f>
        <v>1604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>
        <f>SUM(Enero!C49+Febrero!C49+'Marzo '!C49+'Abril '!C49+'Mayo '!C49+Junio!C49+Julio!C49+Agosto!C49+Septiembre!C49+'Octubre '!C49+Noviembre!C49+'Diciembre '!C49)</f>
        <v>0</v>
      </c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>
        <f>SUM(Enero!C50+Febrero!C50+'Marzo '!C50+'Abril '!C50+'Mayo '!C50+Junio!C50+Julio!C50+Agosto!C50+Septiembre!C50+'Octubre '!C50+Noviembre!C50+'Diciembre '!C50)</f>
        <v>0</v>
      </c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>
        <f>SUM(Enero!C51+Febrero!C51+'Marzo '!C51+'Abril '!C51+'Mayo '!C51+Junio!C51+Julio!C51+Agosto!C51+Septiembre!C51+'Octubre '!C51+Noviembre!C51+'Diciembre '!C51)</f>
        <v>0</v>
      </c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>
        <f>SUM(Enero!C52+Febrero!C52+'Marzo '!C52+'Abril '!C52+'Mayo '!C52+Junio!C52+Julio!C52+Agosto!C52+Septiembre!C52+'Octubre '!C52+Noviembre!C52+'Diciembre '!C52)</f>
        <v>0</v>
      </c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>
        <f>SUM(Enero!C53+Febrero!C53+'Marzo '!C53+'Abril '!C53+'Mayo '!C53+Junio!C53+Julio!C53+Agosto!C53+Septiembre!C53+'Octubre '!C53+Noviembre!C53+'Diciembre '!C53)</f>
        <v>0</v>
      </c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123" t="s">
        <v>55</v>
      </c>
      <c r="C54" s="121">
        <f>SUM(Enero!C54+Febrero!C54+'Marzo '!C54+'Abril '!C54+'Mayo '!C54+Junio!C54+Julio!C54+Agosto!C54+Septiembre!C54+'Octubre '!C54+Noviembre!C54+'Diciembre '!C54)</f>
        <v>0</v>
      </c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>
        <f>SUM(Enero!C55+Febrero!C55+'Marzo '!C55+'Abril '!C55+'Mayo '!C55+Junio!C55+Julio!C55+Agosto!C55+Septiembre!C55+'Octubre '!C55+Noviembre!C55+'Diciembre '!C55)</f>
        <v>0</v>
      </c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>
        <f>SUM(Enero!C56+Febrero!C56+'Marzo '!C56+'Abril '!C56+'Mayo '!C56+Junio!C56+Julio!C56+Agosto!C56+Septiembre!C56+'Octubre '!C56+Noviembre!C56+'Diciembre '!C56)</f>
        <v>0</v>
      </c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>
        <f>SUM(Enero!C57+Febrero!C57+'Marzo '!C57+'Abril '!C57+'Mayo '!C57+Junio!C57+Julio!C57+Agosto!C57+Septiembre!C57+'Octubre '!C57+Noviembre!C57+'Diciembre '!C57)</f>
        <v>0</v>
      </c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>
        <f>SUM(Enero!C58+Febrero!C58+'Marzo '!C58+'Abril '!C58+'Mayo '!C58+Junio!C58+Julio!C58+Agosto!C58+Septiembre!C58+'Octubre '!C58+Noviembre!C58+'Diciembre '!C58)</f>
        <v>0</v>
      </c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127" t="s">
        <v>65</v>
      </c>
      <c r="F61" s="127" t="s">
        <v>66</v>
      </c>
      <c r="G61" s="127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>
        <f>SUM(Enero!C62+Febrero!C62+'Marzo '!C62+'Abril '!C62+'Mayo '!C62+Junio!C62+Julio!C62+Agosto!C62+Septiembre!C62+'Octubre '!C62+Noviembre!C62+'Diciembre '!C62)</f>
        <v>0</v>
      </c>
      <c r="D62" s="128">
        <f>SUM(Enero!D62+Febrero!D62+'Marzo '!D62+'Abril '!D62+'Mayo '!D62+Junio!D62+Julio!D62+Agosto!D62+Septiembre!D62+'Octubre '!D62+Noviembre!D62+'Diciembre '!D62)</f>
        <v>0</v>
      </c>
      <c r="E62" s="128">
        <f>SUM(Enero!E62+Febrero!E62+'Marzo '!E62+'Abril '!E62+'Mayo '!E62+Junio!E62+Julio!E62+Agosto!E62+Septiembre!E62+'Octubre '!E62+Noviembre!E62+'Diciembre '!E62)</f>
        <v>85</v>
      </c>
      <c r="F62" s="128">
        <f>SUM(Enero!F62+Febrero!F62+'Marzo '!F62+'Abril '!F62+'Mayo '!F62+Junio!F62+Julio!F62+Agosto!F62+Septiembre!F62+'Octubre '!F62+Noviembre!F62+'Diciembre '!F62)</f>
        <v>0</v>
      </c>
      <c r="G62" s="128">
        <f>SUM(Enero!G62+Febrero!G62+'Marzo '!G62+'Abril '!G62+'Mayo '!G62+Junio!G62+Julio!G62+Agosto!G62+Septiembre!G62+'Octubre '!G62+Noviembre!G62+'Diciembre '!G62)</f>
        <v>0</v>
      </c>
      <c r="H62" s="129">
        <f>SUM(Enero!H62+Febrero!H62+'Marzo '!H62+'Abril '!H62+'Mayo '!H62+Junio!H62+Julio!H62+Agosto!H62+Septiembre!H62+'Octubre '!H62+Noviembre!H62+'Diciembre '!H62)</f>
        <v>0</v>
      </c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>
        <f>SUM(Enero!C63+Febrero!C63+'Marzo '!C63+'Abril '!C63+'Mayo '!C63+Junio!C63+Julio!C63+Agosto!C63+Septiembre!C63+'Octubre '!C63+Noviembre!C63+'Diciembre '!C63)</f>
        <v>8</v>
      </c>
      <c r="D63" s="131">
        <f>SUM(Enero!D63+Febrero!D63+'Marzo '!D63+'Abril '!D63+'Mayo '!D63+Junio!D63+Julio!D63+Agosto!D63+Septiembre!D63+'Octubre '!D63+Noviembre!D63+'Diciembre '!D63)</f>
        <v>5</v>
      </c>
      <c r="E63" s="131">
        <f>SUM(Enero!E63+Febrero!E63+'Marzo '!E63+'Abril '!E63+'Mayo '!E63+Junio!E63+Julio!E63+Agosto!E63+Septiembre!E63+'Octubre '!E63+Noviembre!E63+'Diciembre '!E63)</f>
        <v>0</v>
      </c>
      <c r="F63" s="131">
        <f>SUM(Enero!F63+Febrero!F63+'Marzo '!F63+'Abril '!F63+'Mayo '!F63+Junio!F63+Julio!F63+Agosto!F63+Septiembre!F63+'Octubre '!F63+Noviembre!F63+'Diciembre '!F63)</f>
        <v>0</v>
      </c>
      <c r="G63" s="131">
        <f>SUM(Enero!G63+Febrero!G63+'Marzo '!G63+'Abril '!G63+'Mayo '!G63+Junio!G63+Julio!G63+Agosto!G63+Septiembre!G63+'Octubre '!G63+Noviembre!G63+'Diciembre '!G63)</f>
        <v>0</v>
      </c>
      <c r="H63" s="132">
        <f>SUM(Enero!H63+Febrero!H63+'Marzo '!H63+'Abril '!H63+'Mayo '!H63+Junio!H63+Julio!H63+Agosto!H63+Septiembre!H63+'Octubre '!H63+Noviembre!H63+'Diciembre '!H63)</f>
        <v>0</v>
      </c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>
        <f>SUM(Enero!C64+Febrero!C64+'Marzo '!C64+'Abril '!C64+'Mayo '!C64+Junio!C64+Julio!C64+Agosto!C64+Septiembre!C64+'Octubre '!C64+Noviembre!C64+'Diciembre '!C64)</f>
        <v>0</v>
      </c>
      <c r="D64" s="133">
        <f>SUM(Enero!D64+Febrero!D64+'Marzo '!D64+'Abril '!D64+'Mayo '!D64+Junio!D64+Julio!D64+Agosto!D64+Septiembre!D64+'Octubre '!D64+Noviembre!D64+'Diciembre '!D64)</f>
        <v>2</v>
      </c>
      <c r="E64" s="133">
        <f>SUM(Enero!E64+Febrero!E64+'Marzo '!E64+'Abril '!E64+'Mayo '!E64+Junio!E64+Julio!E64+Agosto!E64+Septiembre!E64+'Octubre '!E64+Noviembre!E64+'Diciembre '!E64)</f>
        <v>0</v>
      </c>
      <c r="F64" s="133">
        <f>SUM(Enero!F64+Febrero!F64+'Marzo '!F64+'Abril '!F64+'Mayo '!F64+Junio!F64+Julio!F64+Agosto!F64+Septiembre!F64+'Octubre '!F64+Noviembre!F64+'Diciembre '!F64)</f>
        <v>0</v>
      </c>
      <c r="G64" s="133">
        <f>SUM(Enero!G64+Febrero!G64+'Marzo '!G64+'Abril '!G64+'Mayo '!G64+Junio!G64+Julio!G64+Agosto!G64+Septiembre!G64+'Octubre '!G64+Noviembre!G64+'Diciembre '!G64)</f>
        <v>0</v>
      </c>
      <c r="H64" s="134">
        <f>SUM(Enero!H64+Febrero!H64+'Marzo '!H64+'Abril '!H64+'Mayo '!H64+Junio!H64+Julio!H64+Agosto!H64+Septiembre!H64+'Octubre '!H64+Noviembre!H64+'Diciembre '!H64)</f>
        <v>0</v>
      </c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8</v>
      </c>
      <c r="D65" s="135">
        <f t="shared" si="6"/>
        <v>7</v>
      </c>
      <c r="E65" s="135">
        <f t="shared" si="6"/>
        <v>85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139" t="s">
        <v>65</v>
      </c>
      <c r="F69" s="139" t="s">
        <v>66</v>
      </c>
      <c r="G69" s="139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f>SUM(Enero!C70+Febrero!C70+'Marzo '!C70+'Abril '!C70+'Mayo '!C70+Junio!C70+Julio!C70+Agosto!C70+Septiembre!C70+'Octubre '!C70+Noviembre!C70+'Diciembre '!C70)</f>
        <v>56</v>
      </c>
      <c r="D70" s="128">
        <f>SUM(Enero!D70+Febrero!D70+'Marzo '!D70+'Abril '!D70+'Mayo '!D70+Junio!D70+Julio!D70+Agosto!D70+Septiembre!D70+'Octubre '!D70+Noviembre!D70+'Diciembre '!D70)</f>
        <v>3</v>
      </c>
      <c r="E70" s="128">
        <f>SUM(Enero!E70+Febrero!E70+'Marzo '!E70+'Abril '!E70+'Mayo '!E70+Junio!E70+Julio!E70+Agosto!E70+Septiembre!E70+'Octubre '!E70+Noviembre!E70+'Diciembre '!E70)</f>
        <v>800</v>
      </c>
      <c r="F70" s="128">
        <f>SUM(Enero!F70+Febrero!F70+'Marzo '!F70+'Abril '!F70+'Mayo '!F70+Junio!F70+Julio!F70+Agosto!F70+Septiembre!F70+'Octubre '!F70+Noviembre!F70+'Diciembre '!F70)</f>
        <v>1</v>
      </c>
      <c r="G70" s="128">
        <f>SUM(Enero!G70+Febrero!G70+'Marzo '!G70+'Abril '!G70+'Mayo '!G70+Junio!G70+Julio!G70+Agosto!G70+Septiembre!G70+'Octubre '!G70+Noviembre!G70+'Diciembre '!G70)</f>
        <v>0</v>
      </c>
      <c r="H70" s="129">
        <f>SUM(Enero!H70+Febrero!H70+'Marzo '!H70+'Abril '!H70+'Mayo '!H70+Junio!H70+Julio!H70+Agosto!H70+Septiembre!H70+'Octubre '!H70+Noviembre!H70+'Diciembre '!H70)</f>
        <v>1</v>
      </c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>
        <f>SUM(Enero!C71+Febrero!C71+'Marzo '!C71+'Abril '!C71+'Mayo '!C71+Junio!C71+Julio!C71+Agosto!C71+Septiembre!C71+'Octubre '!C71+Noviembre!C71+'Diciembre '!C71)</f>
        <v>0</v>
      </c>
      <c r="D71" s="121">
        <f>SUM(Enero!D71+Febrero!D71+'Marzo '!D71+'Abril '!D71+'Mayo '!D71+Junio!D71+Julio!D71+Agosto!D71+Septiembre!D71+'Octubre '!D71+Noviembre!D71+'Diciembre '!D71)</f>
        <v>10</v>
      </c>
      <c r="E71" s="121">
        <f>SUM(Enero!E71+Febrero!E71+'Marzo '!E71+'Abril '!E71+'Mayo '!E71+Junio!E71+Julio!E71+Agosto!E71+Septiembre!E71+'Octubre '!E71+Noviembre!E71+'Diciembre '!E71)</f>
        <v>0</v>
      </c>
      <c r="F71" s="121">
        <f>SUM(Enero!F71+Febrero!F71+'Marzo '!F71+'Abril '!F71+'Mayo '!F71+Junio!F71+Julio!F71+Agosto!F71+Septiembre!F71+'Octubre '!F71+Noviembre!F71+'Diciembre '!F71)</f>
        <v>0</v>
      </c>
      <c r="G71" s="121">
        <f>SUM(Enero!G71+Febrero!G71+'Marzo '!G71+'Abril '!G71+'Mayo '!G71+Junio!G71+Julio!G71+Agosto!G71+Septiembre!G71+'Octubre '!G71+Noviembre!G71+'Diciembre '!G71)</f>
        <v>0</v>
      </c>
      <c r="H71" s="140">
        <f>SUM(Enero!H71+Febrero!H71+'Marzo '!H71+'Abril '!H71+'Mayo '!H71+Junio!H71+Julio!H71+Agosto!H71+Septiembre!H71+'Octubre '!H71+Noviembre!H71+'Diciembre '!H71)</f>
        <v>0</v>
      </c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>
        <f>SUM(Enero!C72+Febrero!C72+'Marzo '!C72+'Abril '!C72+'Mayo '!C72+Junio!C72+Julio!C72+Agosto!C72+Septiembre!C72+'Octubre '!C72+Noviembre!C72+'Diciembre '!C72)</f>
        <v>0</v>
      </c>
      <c r="D72" s="121">
        <f>SUM(Enero!D72+Febrero!D72+'Marzo '!D72+'Abril '!D72+'Mayo '!D72+Junio!D72+Julio!D72+Agosto!D72+Septiembre!D72+'Octubre '!D72+Noviembre!D72+'Diciembre '!D72)</f>
        <v>0</v>
      </c>
      <c r="E72" s="121">
        <f>SUM(Enero!E72+Febrero!E72+'Marzo '!E72+'Abril '!E72+'Mayo '!E72+Junio!E72+Julio!E72+Agosto!E72+Septiembre!E72+'Octubre '!E72+Noviembre!E72+'Diciembre '!E72)</f>
        <v>0</v>
      </c>
      <c r="F72" s="121">
        <f>SUM(Enero!F72+Febrero!F72+'Marzo '!F72+'Abril '!F72+'Mayo '!F72+Junio!F72+Julio!F72+Agosto!F72+Septiembre!F72+'Octubre '!F72+Noviembre!F72+'Diciembre '!F72)</f>
        <v>0</v>
      </c>
      <c r="G72" s="121">
        <f>SUM(Enero!G72+Febrero!G72+'Marzo '!G72+'Abril '!G72+'Mayo '!G72+Junio!G72+Julio!G72+Agosto!G72+Septiembre!G72+'Octubre '!G72+Noviembre!G72+'Diciembre '!G72)</f>
        <v>0</v>
      </c>
      <c r="H72" s="140">
        <f>SUM(Enero!H72+Febrero!H72+'Marzo '!H72+'Abril '!H72+'Mayo '!H72+Junio!H72+Julio!H72+Agosto!H72+Septiembre!H72+'Octubre '!H72+Noviembre!H72+'Diciembre '!H72)</f>
        <v>0</v>
      </c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>
        <f>SUM(Enero!C73+Febrero!C73+'Marzo '!C73+'Abril '!C73+'Mayo '!C73+Junio!C73+Julio!C73+Agosto!C73+Septiembre!C73+'Octubre '!C73+Noviembre!C73+'Diciembre '!C73)</f>
        <v>0</v>
      </c>
      <c r="D73" s="121">
        <f>SUM(Enero!D73+Febrero!D73+'Marzo '!D73+'Abril '!D73+'Mayo '!D73+Junio!D73+Julio!D73+Agosto!D73+Septiembre!D73+'Octubre '!D73+Noviembre!D73+'Diciembre '!D73)</f>
        <v>33</v>
      </c>
      <c r="E73" s="121">
        <f>SUM(Enero!E73+Febrero!E73+'Marzo '!E73+'Abril '!E73+'Mayo '!E73+Junio!E73+Julio!E73+Agosto!E73+Septiembre!E73+'Octubre '!E73+Noviembre!E73+'Diciembre '!E73)</f>
        <v>0</v>
      </c>
      <c r="F73" s="121">
        <f>SUM(Enero!F73+Febrero!F73+'Marzo '!F73+'Abril '!F73+'Mayo '!F73+Junio!F73+Julio!F73+Agosto!F73+Septiembre!F73+'Octubre '!F73+Noviembre!F73+'Diciembre '!F73)</f>
        <v>0</v>
      </c>
      <c r="G73" s="121">
        <f>SUM(Enero!G73+Febrero!G73+'Marzo '!G73+'Abril '!G73+'Mayo '!G73+Junio!G73+Julio!G73+Agosto!G73+Septiembre!G73+'Octubre '!G73+Noviembre!G73+'Diciembre '!G73)</f>
        <v>0</v>
      </c>
      <c r="H73" s="140">
        <f>SUM(Enero!H73+Febrero!H73+'Marzo '!H73+'Abril '!H73+'Mayo '!H73+Junio!H73+Julio!H73+Agosto!H73+Septiembre!H73+'Octubre '!H73+Noviembre!H73+'Diciembre '!H73)</f>
        <v>0</v>
      </c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>
        <f>SUM(Enero!C74+Febrero!C74+'Marzo '!C74+'Abril '!C74+'Mayo '!C74+Junio!C74+Julio!C74+Agosto!C74+Septiembre!C74+'Octubre '!C74+Noviembre!C74+'Diciembre '!C74)</f>
        <v>1</v>
      </c>
      <c r="D74" s="133">
        <f>SUM(Enero!D74+Febrero!D74+'Marzo '!D74+'Abril '!D74+'Mayo '!D74+Junio!D74+Julio!D74+Agosto!D74+Septiembre!D74+'Octubre '!D74+Noviembre!D74+'Diciembre '!D74)</f>
        <v>11</v>
      </c>
      <c r="E74" s="133">
        <f>SUM(Enero!E74+Febrero!E74+'Marzo '!E74+'Abril '!E74+'Mayo '!E74+Junio!E74+Julio!E74+Agosto!E74+Septiembre!E74+'Octubre '!E74+Noviembre!E74+'Diciembre '!E74)</f>
        <v>0</v>
      </c>
      <c r="F74" s="133">
        <f>SUM(Enero!F74+Febrero!F74+'Marzo '!F74+'Abril '!F74+'Mayo '!F74+Junio!F74+Julio!F74+Agosto!F74+Septiembre!F74+'Octubre '!F74+Noviembre!F74+'Diciembre '!F74)</f>
        <v>0</v>
      </c>
      <c r="G74" s="133">
        <f>SUM(Enero!G74+Febrero!G74+'Marzo '!G74+'Abril '!G74+'Mayo '!G74+Junio!G74+Julio!G74+Agosto!G74+Septiembre!G74+'Octubre '!G74+Noviembre!G74+'Diciembre '!G74)</f>
        <v>0</v>
      </c>
      <c r="H74" s="134">
        <f>SUM(Enero!H74+Febrero!H74+'Marzo '!H74+'Abril '!H74+'Mayo '!H74+Junio!H74+Julio!H74+Agosto!H74+Septiembre!H74+'Octubre '!H74+Noviembre!H74+'Diciembre '!H74)</f>
        <v>0</v>
      </c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57</v>
      </c>
      <c r="D75" s="135">
        <f t="shared" si="7"/>
        <v>57</v>
      </c>
      <c r="E75" s="135">
        <f t="shared" si="7"/>
        <v>800</v>
      </c>
      <c r="F75" s="135">
        <f t="shared" si="7"/>
        <v>1</v>
      </c>
      <c r="G75" s="135">
        <f t="shared" si="7"/>
        <v>0</v>
      </c>
      <c r="H75" s="35">
        <f t="shared" si="7"/>
        <v>1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>
        <f>SUM(Enero!C79+Febrero!C79+'Marzo '!C79+'Abril '!C79+'Mayo '!C79+Junio!C79+Julio!C79+Agosto!C79+Septiembre!C79+'Octubre '!C79+Noviembre!C79+'Diciembre '!C79)</f>
        <v>0</v>
      </c>
      <c r="D79" s="144">
        <f>SUM(Enero!D79+Febrero!D79+'Marzo '!D79+'Abril '!D79+'Mayo '!D79+Junio!D79+Julio!D79+Agosto!D79+Septiembre!D79+'Octubre '!D79+Noviembre!D79+'Diciembre '!D79)</f>
        <v>0</v>
      </c>
      <c r="E79" s="144">
        <f>SUM(Enero!E79+Febrero!E79+'Marzo '!E79+'Abril '!E79+'Mayo '!E79+Junio!E79+Julio!E79+Agosto!E79+Septiembre!E79+'Octubre '!E79+Noviembre!E79+'Diciembre '!E79)</f>
        <v>0</v>
      </c>
      <c r="F79" s="144">
        <f>SUM(Enero!F79+Febrero!F79+'Marzo '!F79+'Abril '!F79+'Mayo '!F79+Junio!F79+Julio!F79+Agosto!F79+Septiembre!F79+'Octubre '!F79+Noviembre!F79+'Diciembre '!F79)</f>
        <v>0</v>
      </c>
      <c r="G79" s="144">
        <f>SUM(Enero!G79+Febrero!G79+'Marzo '!G79+'Abril '!G79+'Mayo '!G79+Junio!G79+Julio!G79+Agosto!G79+Septiembre!G79+'Octubre '!G79+Noviembre!G79+'Diciembre '!G79)</f>
        <v>0</v>
      </c>
      <c r="H79" s="144">
        <f>SUM(Enero!H79+Febrero!H79+'Marzo '!H79+'Abril '!H79+'Mayo '!H79+Junio!H79+Julio!H79+Agosto!H79+Septiembre!H79+'Octubre '!H79+Noviembre!H79+'Diciembre '!H79)</f>
        <v>0</v>
      </c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145" t="s">
        <v>83</v>
      </c>
      <c r="C80" s="128">
        <f>SUM(Enero!C80+Febrero!C80+'Marzo '!C80+'Abril '!C80+'Mayo '!C80+Junio!C80+Julio!C80+Agosto!C80+Septiembre!C80+'Octubre '!C80+Noviembre!C80+'Diciembre '!C80)</f>
        <v>0</v>
      </c>
      <c r="D80" s="146">
        <f>SUM(Enero!D80+Febrero!D80+'Marzo '!D80+'Abril '!D80+'Mayo '!D80+Junio!D80+Julio!D80+Agosto!D80+Septiembre!D80+'Octubre '!D80+Noviembre!D80+'Diciembre '!D80)</f>
        <v>0</v>
      </c>
      <c r="E80" s="146">
        <f>SUM(Enero!E80+Febrero!E80+'Marzo '!E80+'Abril '!E80+'Mayo '!E80+Junio!E80+Julio!E80+Agosto!E80+Septiembre!E80+'Octubre '!E80+Noviembre!E80+'Diciembre '!E80)</f>
        <v>0</v>
      </c>
      <c r="F80" s="146">
        <f>SUM(Enero!F80+Febrero!F80+'Marzo '!F80+'Abril '!F80+'Mayo '!F80+Junio!F80+Julio!F80+Agosto!F80+Septiembre!F80+'Octubre '!F80+Noviembre!F80+'Diciembre '!F80)</f>
        <v>0</v>
      </c>
      <c r="G80" s="146">
        <f>SUM(Enero!G80+Febrero!G80+'Marzo '!G80+'Abril '!G80+'Mayo '!G80+Junio!G80+Julio!G80+Agosto!G80+Septiembre!G80+'Octubre '!G80+Noviembre!G80+'Diciembre '!G80)</f>
        <v>0</v>
      </c>
      <c r="H80" s="146">
        <f>SUM(Enero!H80+Febrero!H80+'Marzo '!H80+'Abril '!H80+'Mayo '!H80+Junio!H80+Julio!H80+Agosto!H80+Septiembre!H80+'Octubre '!H80+Noviembre!H80+'Diciembre '!H80)</f>
        <v>0</v>
      </c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147" t="s">
        <v>66</v>
      </c>
      <c r="C81" s="131">
        <f>SUM(Enero!C81+Febrero!C81+'Marzo '!C81+'Abril '!C81+'Mayo '!C81+Junio!C81+Julio!C81+Agosto!C81+Septiembre!C81+'Octubre '!C81+Noviembre!C81+'Diciembre '!C81)</f>
        <v>0</v>
      </c>
      <c r="D81" s="131">
        <f>SUM(Enero!D81+Febrero!D81+'Marzo '!D81+'Abril '!D81+'Mayo '!D81+Junio!D81+Julio!D81+Agosto!D81+Septiembre!D81+'Octubre '!D81+Noviembre!D81+'Diciembre '!D81)</f>
        <v>0</v>
      </c>
      <c r="E81" s="131">
        <f>SUM(Enero!E81+Febrero!E81+'Marzo '!E81+'Abril '!E81+'Mayo '!E81+Junio!E81+Julio!E81+Agosto!E81+Septiembre!E81+'Octubre '!E81+Noviembre!E81+'Diciembre '!E81)</f>
        <v>0</v>
      </c>
      <c r="F81" s="131">
        <f>SUM(Enero!F81+Febrero!F81+'Marzo '!F81+'Abril '!F81+'Mayo '!F81+Junio!F81+Julio!F81+Agosto!F81+Septiembre!F81+'Octubre '!F81+Noviembre!F81+'Diciembre '!F81)</f>
        <v>0</v>
      </c>
      <c r="G81" s="131">
        <f>SUM(Enero!G81+Febrero!G81+'Marzo '!G81+'Abril '!G81+'Mayo '!G81+Junio!G81+Julio!G81+Agosto!G81+Septiembre!G81+'Octubre '!G81+Noviembre!G81+'Diciembre '!G81)</f>
        <v>0</v>
      </c>
      <c r="H81" s="131">
        <f>SUM(Enero!H81+Febrero!H81+'Marzo '!H81+'Abril '!H81+'Mayo '!H81+Junio!H81+Julio!H81+Agosto!H81+Septiembre!H81+'Octubre '!H81+Noviembre!H81+'Diciembre '!H81)</f>
        <v>0</v>
      </c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>
        <f>SUM(Enero!C82+Febrero!C82+'Marzo '!C82+'Abril '!C82+'Mayo '!C82+Junio!C82+Julio!C82+Agosto!C82+Septiembre!C82+'Octubre '!C82+Noviembre!C82+'Diciembre '!C82)</f>
        <v>0</v>
      </c>
      <c r="D82" s="149">
        <f>SUM(Enero!D82+Febrero!D82+'Marzo '!D82+'Abril '!D82+'Mayo '!D82+Junio!D82+Julio!D82+Agosto!D82+Septiembre!D82+'Octubre '!D82+Noviembre!D82+'Diciembre '!D82)</f>
        <v>0</v>
      </c>
      <c r="E82" s="149">
        <f>SUM(Enero!E82+Febrero!E82+'Marzo '!E82+'Abril '!E82+'Mayo '!E82+Junio!E82+Julio!E82+Agosto!E82+Septiembre!E82+'Octubre '!E82+Noviembre!E82+'Diciembre '!E82)</f>
        <v>0</v>
      </c>
      <c r="F82" s="149">
        <f>SUM(Enero!F82+Febrero!F82+'Marzo '!F82+'Abril '!F82+'Mayo '!F82+Junio!F82+Julio!F82+Agosto!F82+Septiembre!F82+'Octubre '!F82+Noviembre!F82+'Diciembre '!F82)</f>
        <v>0</v>
      </c>
      <c r="G82" s="149">
        <f>SUM(Enero!G82+Febrero!G82+'Marzo '!G82+'Abril '!G82+'Mayo '!G82+Junio!G82+Julio!G82+Agosto!G82+Septiembre!G82+'Octubre '!G82+Noviembre!G82+'Diciembre '!G82)</f>
        <v>0</v>
      </c>
      <c r="H82" s="149">
        <f>SUM(Enero!H82+Febrero!H82+'Marzo '!H82+'Abril '!H82+'Mayo '!H82+Junio!H82+Julio!H82+Agosto!H82+Septiembre!H82+'Octubre '!H82+Noviembre!H82+'Diciembre '!H82)</f>
        <v>0</v>
      </c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>
        <f>SUM(Enero!C83+Febrero!C83+'Marzo '!C83+'Abril '!C83+'Mayo '!C83+Junio!C83+Julio!C83+Agosto!C83+Septiembre!C83+'Octubre '!C83+Noviembre!C83+'Diciembre '!C83)</f>
        <v>0</v>
      </c>
      <c r="D83" s="146">
        <f>SUM(Enero!D83+Febrero!D83+'Marzo '!D83+'Abril '!D83+'Mayo '!D83+Junio!D83+Julio!D83+Agosto!D83+Septiembre!D83+'Octubre '!D83+Noviembre!D83+'Diciembre '!D83)</f>
        <v>0</v>
      </c>
      <c r="E83" s="146">
        <f>SUM(Enero!E83+Febrero!E83+'Marzo '!E83+'Abril '!E83+'Mayo '!E83+Junio!E83+Julio!E83+Agosto!E83+Septiembre!E83+'Octubre '!E83+Noviembre!E83+'Diciembre '!E83)</f>
        <v>0</v>
      </c>
      <c r="F83" s="146">
        <f>SUM(Enero!F83+Febrero!F83+'Marzo '!F83+'Abril '!F83+'Mayo '!F83+Junio!F83+Julio!F83+Agosto!F83+Septiembre!F83+'Octubre '!F83+Noviembre!F83+'Diciembre '!F83)</f>
        <v>0</v>
      </c>
      <c r="G83" s="146">
        <f>SUM(Enero!G83+Febrero!G83+'Marzo '!G83+'Abril '!G83+'Mayo '!G83+Junio!G83+Julio!G83+Agosto!G83+Septiembre!G83+'Octubre '!G83+Noviembre!G83+'Diciembre '!G83)</f>
        <v>0</v>
      </c>
      <c r="H83" s="146">
        <f>SUM(Enero!H83+Febrero!H83+'Marzo '!H83+'Abril '!H83+'Mayo '!H83+Junio!H83+Julio!H83+Agosto!H83+Septiembre!H83+'Octubre '!H83+Noviembre!H83+'Diciembre '!H83)</f>
        <v>0</v>
      </c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>
        <f>SUM(Enero!C84+Febrero!C84+'Marzo '!C84+'Abril '!C84+'Mayo '!C84+Junio!C84+Julio!C84+Agosto!C84+Septiembre!C84+'Octubre '!C84+Noviembre!C84+'Diciembre '!C84)</f>
        <v>0</v>
      </c>
      <c r="D84" s="113">
        <f>SUM(Enero!D84+Febrero!D84+'Marzo '!D84+'Abril '!D84+'Mayo '!D84+Junio!D84+Julio!D84+Agosto!D84+Septiembre!D84+'Octubre '!D84+Noviembre!D84+'Diciembre '!D84)</f>
        <v>0</v>
      </c>
      <c r="E84" s="113">
        <f>SUM(Enero!E84+Febrero!E84+'Marzo '!E84+'Abril '!E84+'Mayo '!E84+Junio!E84+Julio!E84+Agosto!E84+Septiembre!E84+'Octubre '!E84+Noviembre!E84+'Diciembre '!E84)</f>
        <v>0</v>
      </c>
      <c r="F84" s="113">
        <f>SUM(Enero!F84+Febrero!F84+'Marzo '!F84+'Abril '!F84+'Mayo '!F84+Junio!F84+Julio!F84+Agosto!F84+Septiembre!F84+'Octubre '!F84+Noviembre!F84+'Diciembre '!F84)</f>
        <v>0</v>
      </c>
      <c r="G84" s="113">
        <f>SUM(Enero!G84+Febrero!G84+'Marzo '!G84+'Abril '!G84+'Mayo '!G84+Junio!G84+Julio!G84+Agosto!G84+Septiembre!G84+'Octubre '!G84+Noviembre!G84+'Diciembre '!G84)</f>
        <v>0</v>
      </c>
      <c r="H84" s="113">
        <f>SUM(Enero!H84+Febrero!H84+'Marzo '!H84+'Abril '!H84+'Mayo '!H84+Junio!H84+Julio!H84+Agosto!H84+Septiembre!H84+'Octubre '!H84+Noviembre!H84+'Diciembre '!H84)</f>
        <v>0</v>
      </c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>
        <f>SUM(Enero!C89+Febrero!C89+'Marzo '!C89+'Abril '!C89+'Mayo '!C89+Junio!C89+Julio!C89+Agosto!C89+Septiembre!C89+'Octubre '!C89+Noviembre!C89+'Diciembre '!C89)</f>
        <v>0</v>
      </c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155" t="s">
        <v>83</v>
      </c>
      <c r="C90" s="146">
        <f>SUM(Enero!C90+Febrero!C90+'Marzo '!C90+'Abril '!C90+'Mayo '!C90+Junio!C90+Julio!C90+Agosto!C90+Septiembre!C90+'Octubre '!C90+Noviembre!C90+'Diciembre '!C90)</f>
        <v>0</v>
      </c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>
        <f>SUM(Enero!C91+Febrero!C91+'Marzo '!C91+'Abril '!C91+'Mayo '!C91+Junio!C91+Julio!C91+Agosto!C91+Septiembre!C91+'Octubre '!C91+Noviembre!C91+'Diciembre '!C91)</f>
        <v>0</v>
      </c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>
        <f>SUM(Enero!C92+Febrero!C92+'Marzo '!C92+'Abril '!C92+'Mayo '!C92+Junio!C92+Julio!C92+Agosto!C92+Septiembre!C92+'Octubre '!C92+Noviembre!C92+'Diciembre '!C92)</f>
        <v>0</v>
      </c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>
        <f>SUM(Enero!C93+Febrero!C93+'Marzo '!C93+'Abril '!C93+'Mayo '!C93+Junio!C93+Julio!C93+Agosto!C93+Septiembre!C93+'Octubre '!C93+Noviembre!C93+'Diciembre '!C93)</f>
        <v>0</v>
      </c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>
        <f>SUM(Enero!C94+Febrero!C94+'Marzo '!C94+'Abril '!C94+'Mayo '!C94+Junio!C94+Julio!C94+Agosto!C94+Septiembre!C94+'Octubre '!C94+Noviembre!C94+'Diciembre '!C94)</f>
        <v>0</v>
      </c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161"/>
      <c r="D97" s="162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147" t="s">
        <v>88</v>
      </c>
      <c r="B98" s="164">
        <f>SUM(Enero!B98+Febrero!B98+'Marzo '!B98+'Abril '!B98+'Mayo '!B98+Junio!B98+Julio!B98+Agosto!B98+Septiembre!B98+'Octubre '!B98+Noviembre!B98+'Diciembre '!B98)</f>
        <v>132</v>
      </c>
      <c r="C98" s="161"/>
      <c r="D98" s="162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147" t="s">
        <v>89</v>
      </c>
      <c r="B99" s="165">
        <f>SUM(Enero!B99+Febrero!B99+'Marzo '!B99+'Abril '!B99+'Mayo '!B99+Junio!B99+Julio!B99+Agosto!B99+Septiembre!B99+'Octubre '!B99+Noviembre!B99+'Diciembre '!B99)</f>
        <v>85</v>
      </c>
      <c r="C99" s="161"/>
      <c r="D99" s="162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147" t="s">
        <v>90</v>
      </c>
      <c r="B100" s="165">
        <f>SUM(Enero!B100+Febrero!B100+'Marzo '!B100+'Abril '!B100+'Mayo '!B100+Junio!B100+Julio!B100+Agosto!B100+Septiembre!B100+'Octubre '!B100+Noviembre!B100+'Diciembre '!B100)</f>
        <v>45</v>
      </c>
      <c r="C100" s="161"/>
      <c r="D100" s="162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147" t="s">
        <v>91</v>
      </c>
      <c r="B101" s="165">
        <f>SUM(Enero!B101+Febrero!B101+'Marzo '!B101+'Abril '!B101+'Mayo '!B101+Junio!B101+Julio!B101+Agosto!B101+Septiembre!B101+'Octubre '!B101+Noviembre!B101+'Diciembre '!B101)</f>
        <v>23</v>
      </c>
      <c r="C101" s="166"/>
      <c r="D101" s="162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f>SUM(Enero!B102+Febrero!B102+'Marzo '!B102+'Abril '!B102+'Mayo '!B102+Junio!B102+Julio!B102+Agosto!B102+Septiembre!B102+'Octubre '!B102+Noviembre!B102+'Diciembre '!B102)</f>
        <v>19</v>
      </c>
      <c r="C102" s="166"/>
      <c r="D102" s="162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162"/>
      <c r="E103" s="163"/>
      <c r="F103" s="163"/>
      <c r="G103" s="163"/>
      <c r="H103" s="166"/>
      <c r="I103" s="162"/>
      <c r="J103" s="16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168"/>
      <c r="I104" s="162"/>
      <c r="J104" s="16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161"/>
      <c r="D105" s="162"/>
      <c r="E105" s="163"/>
      <c r="F105" s="163"/>
      <c r="G105" s="163"/>
      <c r="H105" s="27"/>
      <c r="I105" s="162"/>
      <c r="J105" s="16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147" t="s">
        <v>88</v>
      </c>
      <c r="B106" s="164">
        <f>SUM(Enero!B106+Febrero!B106+'Marzo '!B106+'Abril '!B106+'Mayo '!B106+Junio!B106+Julio!B106+Agosto!B106+Septiembre!B106+'Octubre '!B106+Noviembre!B106+'Diciembre '!B106)</f>
        <v>46</v>
      </c>
      <c r="C106" s="161"/>
      <c r="D106" s="162"/>
      <c r="E106" s="161"/>
      <c r="F106" s="118"/>
      <c r="G106" s="27"/>
      <c r="H106" s="27"/>
      <c r="I106" s="162"/>
      <c r="J106" s="16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147" t="s">
        <v>89</v>
      </c>
      <c r="B107" s="165">
        <f>SUM(Enero!B107+Febrero!B107+'Marzo '!B107+'Abril '!B107+'Mayo '!B107+Junio!B107+Julio!B107+Agosto!B107+Septiembre!B107+'Octubre '!B107+Noviembre!B107+'Diciembre '!B107)</f>
        <v>27</v>
      </c>
      <c r="C107" s="161"/>
      <c r="D107" s="162"/>
      <c r="E107" s="161"/>
      <c r="F107" s="118"/>
      <c r="G107" s="27"/>
      <c r="H107" s="27"/>
      <c r="I107" s="162"/>
      <c r="J107" s="16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147" t="s">
        <v>90</v>
      </c>
      <c r="B108" s="165">
        <f>SUM(Enero!B108+Febrero!B108+'Marzo '!B108+'Abril '!B108+'Mayo '!B108+Junio!B108+Julio!B108+Agosto!B108+Septiembre!B108+'Octubre '!B108+Noviembre!B108+'Diciembre '!B108)</f>
        <v>17</v>
      </c>
      <c r="C108" s="161"/>
      <c r="D108" s="162"/>
      <c r="E108" s="161"/>
      <c r="F108" s="118"/>
      <c r="G108" s="27"/>
      <c r="H108" s="27"/>
      <c r="I108" s="162"/>
      <c r="J108" s="16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147" t="s">
        <v>91</v>
      </c>
      <c r="B109" s="165">
        <f>SUM(Enero!B109+Febrero!B109+'Marzo '!B109+'Abril '!B109+'Mayo '!B109+Junio!B109+Julio!B109+Agosto!B109+Septiembre!B109+'Octubre '!B109+Noviembre!B109+'Diciembre '!B109)</f>
        <v>20</v>
      </c>
      <c r="C109" s="166"/>
      <c r="D109" s="307"/>
      <c r="E109" s="308"/>
      <c r="F109" s="118"/>
      <c r="G109" s="27"/>
      <c r="H109" s="27"/>
      <c r="I109" s="162"/>
      <c r="J109" s="16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f>SUM(Enero!B110+Febrero!B110+'Marzo '!B110+'Abril '!B110+'Mayo '!B110+Junio!B110+Julio!B110+Agosto!B110+Septiembre!B110+'Octubre '!B110+Noviembre!B110+'Diciembre '!B110)</f>
        <v>15</v>
      </c>
      <c r="C110" s="166"/>
      <c r="D110" s="307"/>
      <c r="E110" s="308"/>
      <c r="F110" s="118"/>
      <c r="G110" s="27"/>
      <c r="H110" s="27"/>
      <c r="I110" s="162"/>
      <c r="J110" s="16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>
        <f>SUM(Enero!D113+Febrero!D113+'Marzo '!D113+'Abril '!D113+'Mayo '!D113+Junio!D113+Julio!D113+Agosto!D113+Septiembre!D113+'Octubre '!D113+Noviembre!D113+'Diciembre '!D113)</f>
        <v>0</v>
      </c>
      <c r="E113" s="175">
        <f>SUM(Enero!E113+Febrero!E113+'Marzo '!E113+'Abril '!E113+'Mayo '!E113+Junio!E113+Julio!E113+Agosto!E113+Septiembre!E113+'Octubre '!E113+Noviembre!E113+'Diciembre '!E113)</f>
        <v>0</v>
      </c>
      <c r="F113" s="175">
        <f>SUM(Enero!F113+Febrero!F113+'Marzo '!F113+'Abril '!F113+'Mayo '!F113+Junio!F113+Julio!F113+Agosto!F113+Septiembre!F113+'Octubre '!F113+Noviembre!F113+'Diciembre '!F113)</f>
        <v>0</v>
      </c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177" t="s">
        <v>83</v>
      </c>
      <c r="C114" s="178">
        <f t="shared" si="8"/>
        <v>0</v>
      </c>
      <c r="D114" s="128">
        <f>SUM(Enero!D114+Febrero!D114+'Marzo '!D114+'Abril '!D114+'Mayo '!D114+Junio!D114+Julio!D114+Agosto!D114+Septiembre!D114+'Octubre '!D114+Noviembre!D114+'Diciembre '!D114)</f>
        <v>0</v>
      </c>
      <c r="E114" s="128">
        <f>SUM(Enero!E114+Febrero!E114+'Marzo '!E114+'Abril '!E114+'Mayo '!E114+Junio!E114+Julio!E114+Agosto!E114+Septiembre!E114+'Octubre '!E114+Noviembre!E114+'Diciembre '!E114)</f>
        <v>0</v>
      </c>
      <c r="F114" s="128">
        <f>SUM(Enero!F114+Febrero!F114+'Marzo '!F114+'Abril '!F114+'Mayo '!F114+Junio!F114+Julio!F114+Agosto!F114+Septiembre!F114+'Octubre '!F114+Noviembre!F114+'Diciembre '!F114)</f>
        <v>0</v>
      </c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>
        <f>SUM(Enero!D115+Febrero!D115+'Marzo '!D115+'Abril '!D115+'Mayo '!D115+Junio!D115+Julio!D115+Agosto!D115+Septiembre!D115+'Octubre '!D115+Noviembre!D115+'Diciembre '!D115)</f>
        <v>0</v>
      </c>
      <c r="E115" s="121">
        <f>SUM(Enero!E115+Febrero!E115+'Marzo '!E115+'Abril '!E115+'Mayo '!E115+Junio!E115+Julio!E115+Agosto!E115+Septiembre!E115+'Octubre '!E115+Noviembre!E115+'Diciembre '!E115)</f>
        <v>0</v>
      </c>
      <c r="F115" s="121">
        <f>SUM(Enero!F115+Febrero!F115+'Marzo '!F115+'Abril '!F115+'Mayo '!F115+Junio!F115+Julio!F115+Agosto!F115+Septiembre!F115+'Octubre '!F115+Noviembre!F115+'Diciembre '!F115)</f>
        <v>0</v>
      </c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>
        <f>SUM(Enero!D116+Febrero!D116+'Marzo '!D116+'Abril '!D116+'Mayo '!D116+Junio!D116+Julio!D116+Agosto!D116+Septiembre!D116+'Octubre '!D116+Noviembre!D116+'Diciembre '!D116)</f>
        <v>0</v>
      </c>
      <c r="E116" s="113">
        <f>SUM(Enero!E116+Febrero!E116+'Marzo '!E116+'Abril '!E116+'Mayo '!E116+Junio!E116+Julio!E116+Agosto!E116+Septiembre!E116+'Octubre '!E116+Noviembre!E116+'Diciembre '!E116)</f>
        <v>0</v>
      </c>
      <c r="F116" s="113">
        <f>SUM(Enero!F116+Febrero!F116+'Marzo '!F116+'Abril '!F116+'Mayo '!F116+Junio!F116+Julio!F116+Agosto!F116+Septiembre!F116+'Octubre '!F116+Noviembre!F116+'Diciembre '!F116)</f>
        <v>0</v>
      </c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>
        <f>SUM(Enero!D117+Febrero!D117+'Marzo '!D117+'Abril '!D117+'Mayo '!D117+Junio!D117+Julio!D117+Agosto!D117+Septiembre!D117+'Octubre '!D117+Noviembre!D117+'Diciembre '!D117)</f>
        <v>0</v>
      </c>
      <c r="E117" s="183">
        <f>SUM(Enero!E117+Febrero!E117+'Marzo '!E117+'Abril '!E117+'Mayo '!E117+Junio!E117+Julio!E117+Agosto!E117+Septiembre!E117+'Octubre '!E117+Noviembre!E117+'Diciembre '!E117)</f>
        <v>0</v>
      </c>
      <c r="F117" s="183">
        <f>SUM(Enero!F117+Febrero!F117+'Marzo '!F117+'Abril '!F117+'Mayo '!F117+Junio!F117+Julio!F117+Agosto!F117+Septiembre!F117+'Octubre '!F117+Noviembre!F117+'Diciembre '!F117)</f>
        <v>0</v>
      </c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>
        <f>SUM(Enero!D118+Febrero!D118+'Marzo '!D118+'Abril '!D118+'Mayo '!D118+Junio!D118+Julio!D118+Agosto!D118+Septiembre!D118+'Octubre '!D118+Noviembre!D118+'Diciembre '!D118)</f>
        <v>0</v>
      </c>
      <c r="E118" s="113">
        <f>SUM(Enero!E118+Febrero!E118+'Marzo '!E118+'Abril '!E118+'Mayo '!E118+Junio!E118+Julio!E118+Agosto!E118+Septiembre!E118+'Octubre '!E118+Noviembre!E118+'Diciembre '!E118)</f>
        <v>0</v>
      </c>
      <c r="F118" s="113">
        <f>SUM(Enero!F118+Febrero!F118+'Marzo '!F118+'Abril '!F118+'Mayo '!F118+Junio!F118+Julio!F118+Agosto!F118+Septiembre!F118+'Octubre '!F118+Noviembre!F118+'Diciembre '!F118)</f>
        <v>0</v>
      </c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2098</v>
      </c>
      <c r="D124" s="189">
        <f>SUM(Enero!D124+Febrero!D124+'Marzo '!D124+'Abril '!D124+'Mayo '!D124+Junio!D124+Julio!D124+Agosto!D124+Septiembre!D124+'Octubre '!D124+Noviembre!D124+'Diciembre '!D124)</f>
        <v>161</v>
      </c>
      <c r="E124" s="190">
        <f>SUM(Enero!E124+Febrero!E124+'Marzo '!E124+'Abril '!E124+'Mayo '!E124+Junio!E124+Julio!E124+Agosto!E124+Septiembre!E124+'Octubre '!E124+Noviembre!E124+'Diciembre '!E124)</f>
        <v>0</v>
      </c>
      <c r="F124" s="189">
        <f>SUM(Enero!F124+Febrero!F124+'Marzo '!F124+'Abril '!F124+'Mayo '!F124+Junio!F124+Julio!F124+Agosto!F124+Septiembre!F124+'Octubre '!F124+Noviembre!F124+'Diciembre '!F124)</f>
        <v>1937</v>
      </c>
      <c r="G124" s="190">
        <f>SUM(Enero!G124+Febrero!G124+'Marzo '!G124+'Abril '!G124+'Mayo '!G124+Junio!G124+Julio!G124+Agosto!G124+Septiembre!G124+'Octubre '!G124+Noviembre!G124+'Diciembre '!G124)</f>
        <v>0</v>
      </c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177" t="s">
        <v>83</v>
      </c>
      <c r="C125" s="188">
        <f t="shared" ref="C125:C130" si="11">SUM(D125:G125)</f>
        <v>725</v>
      </c>
      <c r="D125" s="189">
        <f>SUM(Enero!D125+Febrero!D125+'Marzo '!D125+'Abril '!D125+'Mayo '!D125+Junio!D125+Julio!D125+Agosto!D125+Septiembre!D125+'Octubre '!D125+Noviembre!D125+'Diciembre '!D125)</f>
        <v>112</v>
      </c>
      <c r="E125" s="190">
        <f>SUM(Enero!E125+Febrero!E125+'Marzo '!E125+'Abril '!E125+'Mayo '!E125+Junio!E125+Julio!E125+Agosto!E125+Septiembre!E125+'Octubre '!E125+Noviembre!E125+'Diciembre '!E125)</f>
        <v>0</v>
      </c>
      <c r="F125" s="189">
        <f>SUM(Enero!F125+Febrero!F125+'Marzo '!F125+'Abril '!F125+'Mayo '!F125+Junio!F125+Julio!F125+Agosto!F125+Septiembre!F125+'Octubre '!F125+Noviembre!F125+'Diciembre '!F125)</f>
        <v>613</v>
      </c>
      <c r="G125" s="190">
        <f>SUM(Enero!G125+Febrero!G125+'Marzo '!G125+'Abril '!G125+'Mayo '!G125+Junio!G125+Julio!G125+Agosto!G125+Septiembre!G125+'Octubre '!G125+Noviembre!G125+'Diciembre '!G125)</f>
        <v>0</v>
      </c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112</v>
      </c>
      <c r="D126" s="192">
        <f>SUM(Enero!D126+Febrero!D126+'Marzo '!D126+'Abril '!D126+'Mayo '!D126+Junio!D126+Julio!D126+Agosto!D126+Septiembre!D126+'Octubre '!D126+Noviembre!D126+'Diciembre '!D126)</f>
        <v>0</v>
      </c>
      <c r="E126" s="193">
        <f>SUM(Enero!E126+Febrero!E126+'Marzo '!E126+'Abril '!E126+'Mayo '!E126+Junio!E126+Julio!E126+Agosto!E126+Septiembre!E126+'Octubre '!E126+Noviembre!E126+'Diciembre '!E126)</f>
        <v>0</v>
      </c>
      <c r="F126" s="192">
        <f>SUM(Enero!F126+Febrero!F126+'Marzo '!F126+'Abril '!F126+'Mayo '!F126+Junio!F126+Julio!F126+Agosto!F126+Septiembre!F126+'Octubre '!F126+Noviembre!F126+'Diciembre '!F126)</f>
        <v>112</v>
      </c>
      <c r="G126" s="193">
        <f>SUM(Enero!G126+Febrero!G126+'Marzo '!G126+'Abril '!G126+'Mayo '!G126+Junio!G126+Julio!G126+Agosto!G126+Septiembre!G126+'Octubre '!G126+Noviembre!G126+'Diciembre '!G126)</f>
        <v>0</v>
      </c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62</v>
      </c>
      <c r="D127" s="195">
        <f>SUM(Enero!D127+Febrero!D127+'Marzo '!D127+'Abril '!D127+'Mayo '!D127+Junio!D127+Julio!D127+Agosto!D127+Septiembre!D127+'Octubre '!D127+Noviembre!D127+'Diciembre '!D127)</f>
        <v>0</v>
      </c>
      <c r="E127" s="196">
        <f>SUM(Enero!E127+Febrero!E127+'Marzo '!E127+'Abril '!E127+'Mayo '!E127+Junio!E127+Julio!E127+Agosto!E127+Septiembre!E127+'Octubre '!E127+Noviembre!E127+'Diciembre '!E127)</f>
        <v>0</v>
      </c>
      <c r="F127" s="195">
        <f>SUM(Enero!F127+Febrero!F127+'Marzo '!F127+'Abril '!F127+'Mayo '!F127+Junio!F127+Julio!F127+Agosto!F127+Septiembre!F127+'Octubre '!F127+Noviembre!F127+'Diciembre '!F127)</f>
        <v>62</v>
      </c>
      <c r="G127" s="196">
        <f>SUM(Enero!G127+Febrero!G127+'Marzo '!G127+'Abril '!G127+'Mayo '!G127+Junio!G127+Julio!G127+Agosto!G127+Septiembre!G127+'Octubre '!G127+Noviembre!G127+'Diciembre '!G127)</f>
        <v>0</v>
      </c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896</v>
      </c>
      <c r="D128" s="23">
        <f>SUM(Enero!D128+Febrero!D128+'Marzo '!D128+'Abril '!D128+'Mayo '!D128+Junio!D128+Julio!D128+Agosto!D128+Septiembre!D128+'Octubre '!D128+Noviembre!D128+'Diciembre '!D128)</f>
        <v>145</v>
      </c>
      <c r="E128" s="25">
        <f>SUM(Enero!E128+Febrero!E128+'Marzo '!E128+'Abril '!E128+'Mayo '!E128+Junio!E128+Julio!E128+Agosto!E128+Septiembre!E128+'Octubre '!E128+Noviembre!E128+'Diciembre '!E128)</f>
        <v>0</v>
      </c>
      <c r="F128" s="23">
        <f>SUM(Enero!F128+Febrero!F128+'Marzo '!F128+'Abril '!F128+'Mayo '!F128+Junio!F128+Julio!F128+Agosto!F128+Septiembre!F128+'Octubre '!F128+Noviembre!F128+'Diciembre '!F128)</f>
        <v>751</v>
      </c>
      <c r="G128" s="25">
        <f>SUM(Enero!G128+Febrero!G128+'Marzo '!G128+'Abril '!G128+'Mayo '!G128+Junio!G128+Julio!G128+Agosto!G128+Septiembre!G128+'Octubre '!G128+Noviembre!G128+'Diciembre '!G128)</f>
        <v>0</v>
      </c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19</v>
      </c>
      <c r="D129" s="199">
        <f>SUM(Enero!D129+Febrero!D129+'Marzo '!D129+'Abril '!D129+'Mayo '!D129+Junio!D129+Julio!D129+Agosto!D129+Septiembre!D129+'Octubre '!D129+Noviembre!D129+'Diciembre '!D129)</f>
        <v>6</v>
      </c>
      <c r="E129" s="65">
        <f>SUM(Enero!E129+Febrero!E129+'Marzo '!E129+'Abril '!E129+'Mayo '!E129+Junio!E129+Julio!E129+Agosto!E129+Septiembre!E129+'Octubre '!E129+Noviembre!E129+'Diciembre '!E129)</f>
        <v>0</v>
      </c>
      <c r="F129" s="199">
        <f>SUM(Enero!F129+Febrero!F129+'Marzo '!F129+'Abril '!F129+'Mayo '!F129+Junio!F129+Julio!F129+Agosto!F129+Septiembre!F129+'Octubre '!F129+Noviembre!F129+'Diciembre '!F129)</f>
        <v>13</v>
      </c>
      <c r="G129" s="65">
        <f>SUM(Enero!G129+Febrero!G129+'Marzo '!G129+'Abril '!G129+'Mayo '!G129+Junio!G129+Julio!G129+Agosto!G129+Septiembre!G129+'Octubre '!G129+Noviembre!G129+'Diciembre '!G129)</f>
        <v>0</v>
      </c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3912</v>
      </c>
      <c r="D130" s="201">
        <f>SUM(D124:D129)</f>
        <v>424</v>
      </c>
      <c r="E130" s="202">
        <f>SUM(E124:E129)</f>
        <v>0</v>
      </c>
      <c r="F130" s="201">
        <f>SUM(F124:F129)</f>
        <v>3488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04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f>SUM(Enero!C133+Febrero!C133+'Marzo '!C133+'Abril '!C133+'Mayo '!C133+Junio!C133+Julio!C133+Agosto!C133+Septiembre!C133+'Octubre '!C133+Noviembre!C133+'Diciembre '!C133)</f>
        <v>1698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f>SUM(Enero!C134+Febrero!C134+'Marzo '!C134+'Abril '!C134+'Mayo '!C134+Junio!C134+Julio!C134+Agosto!C134+Septiembre!C134+'Octubre '!C134+Noviembre!C134+'Diciembre '!C134)</f>
        <v>1713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>
        <f>SUM(Enero!C138+Febrero!C138+'Marzo '!C138+'Abril '!C138+'Mayo '!C138+Junio!C138+Julio!C138+Agosto!C138+Septiembre!C138+'Octubre '!C138+Noviembre!C138+'Diciembre '!C138)</f>
        <v>0</v>
      </c>
      <c r="D138" s="212">
        <f>SUM(Enero!D138+Febrero!D138+'Marzo '!D138+'Abril '!D138+'Mayo '!D138+Junio!D138+Julio!D138+Agosto!D138+Septiembre!D138+'Octubre '!D138+Noviembre!D138+'Diciembre '!D138)</f>
        <v>0</v>
      </c>
      <c r="E138" s="212">
        <f>SUM(Enero!E138+Febrero!E138+'Marzo '!E138+'Abril '!E138+'Mayo '!E138+Junio!E138+Julio!E138+Agosto!E138+Septiembre!E138+'Octubre '!E138+Noviembre!E138+'Diciembre '!E138)</f>
        <v>0</v>
      </c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>
        <f>SUM(Enero!C139+Febrero!C139+'Marzo '!C139+'Abril '!C139+'Mayo '!C139+Junio!C139+Julio!C139+Agosto!C139+Septiembre!C139+'Octubre '!C139+Noviembre!C139+'Diciembre '!C139)</f>
        <v>0</v>
      </c>
      <c r="D139" s="212">
        <f>SUM(Enero!D139+Febrero!D139+'Marzo '!D139+'Abril '!D139+'Mayo '!D139+Junio!D139+Julio!D139+Agosto!D139+Septiembre!D139+'Octubre '!D139+Noviembre!D139+'Diciembre '!D139)</f>
        <v>0</v>
      </c>
      <c r="E139" s="212">
        <f>SUM(Enero!E139+Febrero!E139+'Marzo '!E139+'Abril '!E139+'Mayo '!E139+Junio!E139+Julio!E139+Agosto!E139+Septiembre!E139+'Octubre '!E139+Noviembre!E139+'Diciembre '!E139)</f>
        <v>0</v>
      </c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2</v>
      </c>
      <c r="C140" s="212">
        <f>SUM(Enero!C140+Febrero!C140+'Marzo '!C140+'Abril '!C140+'Mayo '!C140+Junio!C140+Julio!C140+Agosto!C140+Septiembre!C140+'Octubre '!C140+Noviembre!C140+'Diciembre '!C140)</f>
        <v>2</v>
      </c>
      <c r="D140" s="212">
        <f>SUM(Enero!D140+Febrero!D140+'Marzo '!D140+'Abril '!D140+'Mayo '!D140+Junio!D140+Julio!D140+Agosto!D140+Septiembre!D140+'Octubre '!D140+Noviembre!D140+'Diciembre '!D140)</f>
        <v>0</v>
      </c>
      <c r="E140" s="212">
        <f>SUM(Enero!E140+Febrero!E140+'Marzo '!E140+'Abril '!E140+'Mayo '!E140+Junio!E140+Julio!E140+Agosto!E140+Septiembre!E140+'Octubre '!E140+Noviembre!E140+'Diciembre '!E140)</f>
        <v>0</v>
      </c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>
        <f>SUM(Enero!C141+Febrero!C141+'Marzo '!C141+'Abril '!C141+'Mayo '!C141+Junio!C141+Julio!C141+Agosto!C141+Septiembre!C141+'Octubre '!C141+Noviembre!C141+'Diciembre '!C141)</f>
        <v>0</v>
      </c>
      <c r="D141" s="212">
        <f>SUM(Enero!D141+Febrero!D141+'Marzo '!D141+'Abril '!D141+'Mayo '!D141+Junio!D141+Julio!D141+Agosto!D141+Septiembre!D141+'Octubre '!D141+Noviembre!D141+'Diciembre '!D141)</f>
        <v>0</v>
      </c>
      <c r="E141" s="212">
        <f>SUM(Enero!E141+Febrero!E141+'Marzo '!E141+'Abril '!E141+'Mayo '!E141+Junio!E141+Julio!E141+Agosto!E141+Septiembre!E141+'Octubre '!E141+Noviembre!E141+'Diciembre '!E141)</f>
        <v>0</v>
      </c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>
        <f>SUM(Enero!C142+Febrero!C142+'Marzo '!C142+'Abril '!C142+'Mayo '!C142+Junio!C142+Julio!C142+Agosto!C142+Septiembre!C142+'Octubre '!C142+Noviembre!C142+'Diciembre '!C142)</f>
        <v>0</v>
      </c>
      <c r="D142" s="212">
        <f>SUM(Enero!D142+Febrero!D142+'Marzo '!D142+'Abril '!D142+'Mayo '!D142+Junio!D142+Julio!D142+Agosto!D142+Septiembre!D142+'Octubre '!D142+Noviembre!D142+'Diciembre '!D142)</f>
        <v>0</v>
      </c>
      <c r="E142" s="212">
        <f>SUM(Enero!E142+Febrero!E142+'Marzo '!E142+'Abril '!E142+'Mayo '!E142+Junio!E142+Julio!E142+Agosto!E142+Septiembre!E142+'Octubre '!E142+Noviembre!E142+'Diciembre '!E142)</f>
        <v>0</v>
      </c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>
        <f>SUM(Enero!C143+Febrero!C143+'Marzo '!C143+'Abril '!C143+'Mayo '!C143+Junio!C143+Julio!C143+Agosto!C143+Septiembre!C143+'Octubre '!C143+Noviembre!C143+'Diciembre '!C143)</f>
        <v>0</v>
      </c>
      <c r="D143" s="212">
        <f>SUM(Enero!D143+Febrero!D143+'Marzo '!D143+'Abril '!D143+'Mayo '!D143+Junio!D143+Julio!D143+Agosto!D143+Septiembre!D143+'Octubre '!D143+Noviembre!D143+'Diciembre '!D143)</f>
        <v>0</v>
      </c>
      <c r="E143" s="212">
        <f>SUM(Enero!E143+Febrero!E143+'Marzo '!E143+'Abril '!E143+'Mayo '!E143+Junio!E143+Julio!E143+Agosto!E143+Septiembre!E143+'Octubre '!E143+Noviembre!E143+'Diciembre '!E143)</f>
        <v>0</v>
      </c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>
        <f>SUM(Enero!C144+Febrero!C144+'Marzo '!C144+'Abril '!C144+'Mayo '!C144+Junio!C144+Julio!C144+Agosto!C144+Septiembre!C144+'Octubre '!C144+Noviembre!C144+'Diciembre '!C144)</f>
        <v>0</v>
      </c>
      <c r="D144" s="212">
        <f>SUM(Enero!D144+Febrero!D144+'Marzo '!D144+'Abril '!D144+'Mayo '!D144+Junio!D144+Julio!D144+Agosto!D144+Septiembre!D144+'Octubre '!D144+Noviembre!D144+'Diciembre '!D144)</f>
        <v>0</v>
      </c>
      <c r="E144" s="212">
        <f>SUM(Enero!E144+Febrero!E144+'Marzo '!E144+'Abril '!E144+'Mayo '!E144+Junio!E144+Julio!E144+Agosto!E144+Septiembre!E144+'Octubre '!E144+Noviembre!E144+'Diciembre '!E144)</f>
        <v>0</v>
      </c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>
        <f>SUM(Enero!C145+Febrero!C145+'Marzo '!C145+'Abril '!C145+'Mayo '!C145+Junio!C145+Julio!C145+Agosto!C145+Septiembre!C145+'Octubre '!C145+Noviembre!C145+'Diciembre '!C145)</f>
        <v>0</v>
      </c>
      <c r="D145" s="212">
        <f>SUM(Enero!D145+Febrero!D145+'Marzo '!D145+'Abril '!D145+'Mayo '!D145+Junio!D145+Julio!D145+Agosto!D145+Septiembre!D145+'Octubre '!D145+Noviembre!D145+'Diciembre '!D145)</f>
        <v>0</v>
      </c>
      <c r="E145" s="212">
        <f>SUM(Enero!E145+Febrero!E145+'Marzo '!E145+'Abril '!E145+'Mayo '!E145+Junio!E145+Julio!E145+Agosto!E145+Septiembre!E145+'Octubre '!E145+Noviembre!E145+'Diciembre '!E145)</f>
        <v>0</v>
      </c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>
        <f>SUM(Enero!C146+Febrero!C146+'Marzo '!C146+'Abril '!C146+'Mayo '!C146+Junio!C146+Julio!C146+Agosto!C146+Septiembre!C146+'Octubre '!C146+Noviembre!C146+'Diciembre '!C146)</f>
        <v>0</v>
      </c>
      <c r="D146" s="212">
        <f>SUM(Enero!D146+Febrero!D146+'Marzo '!D146+'Abril '!D146+'Mayo '!D146+Junio!D146+Julio!D146+Agosto!D146+Septiembre!D146+'Octubre '!D146+Noviembre!D146+'Diciembre '!D146)</f>
        <v>0</v>
      </c>
      <c r="E146" s="212">
        <f>SUM(Enero!E146+Febrero!E146+'Marzo '!E146+'Abril '!E146+'Mayo '!E146+Junio!E146+Julio!E146+Agosto!E146+Septiembre!E146+'Octubre '!E146+Noviembre!E146+'Diciembre '!E146)</f>
        <v>0</v>
      </c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3</v>
      </c>
      <c r="C147" s="216">
        <f>SUM(Enero!C147+Febrero!C147+'Marzo '!C147+'Abril '!C147+'Mayo '!C147+Junio!C147+Julio!C147+Agosto!C147+Septiembre!C147+'Octubre '!C147+Noviembre!C147+'Diciembre '!C147)</f>
        <v>2</v>
      </c>
      <c r="D147" s="216">
        <f>SUM(Enero!D147+Febrero!D147+'Marzo '!D147+'Abril '!D147+'Mayo '!D147+Junio!D147+Julio!D147+Agosto!D147+Septiembre!D147+'Octubre '!D147+Noviembre!D147+'Diciembre '!D147)</f>
        <v>1</v>
      </c>
      <c r="E147" s="216">
        <f>SUM(Enero!E147+Febrero!E147+'Marzo '!E147+'Abril '!E147+'Mayo '!E147+Junio!E147+Julio!E147+Agosto!E147+Septiembre!E147+'Octubre '!E147+Noviembre!E147+'Diciembre '!E147)</f>
        <v>0</v>
      </c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30259</v>
      </c>
    </row>
    <row r="238" hidden="1" x14ac:dyDescent="0.15"/>
    <row r="242" spans="1:1" x14ac:dyDescent="0.15">
      <c r="A242" s="222">
        <f>SUM(A7:J148)</f>
        <v>33680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14" sqref="A14:C14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63" s="4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63" s="4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2"/>
    </row>
    <row r="4" spans="1:63" s="4" customFormat="1" ht="12.75" customHeight="1" x14ac:dyDescent="0.1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63" s="4" customFormat="1" ht="33" customHeight="1" x14ac:dyDescent="0.35">
      <c r="A5" s="7" t="str">
        <f>CONCATENATE("AÑO: ",[2]NOMBRE!B7)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39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9"/>
      <c r="K6" s="24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4</v>
      </c>
      <c r="E11" s="23">
        <v>3</v>
      </c>
      <c r="F11" s="24"/>
      <c r="G11" s="25"/>
      <c r="H11" s="23"/>
      <c r="I11" s="24"/>
      <c r="J11" s="25">
        <v>1</v>
      </c>
      <c r="K11" s="241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54" t="s">
        <v>15</v>
      </c>
      <c r="C12" s="29" t="s">
        <v>14</v>
      </c>
      <c r="D12" s="30">
        <f>SUM(E12:J12)</f>
        <v>4</v>
      </c>
      <c r="E12" s="31">
        <v>1</v>
      </c>
      <c r="F12" s="32">
        <v>1</v>
      </c>
      <c r="G12" s="33">
        <v>1</v>
      </c>
      <c r="H12" s="31">
        <v>1</v>
      </c>
      <c r="I12" s="32"/>
      <c r="J12" s="33"/>
      <c r="K12" s="241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185</v>
      </c>
      <c r="E13" s="36">
        <v>52</v>
      </c>
      <c r="F13" s="37">
        <v>24</v>
      </c>
      <c r="G13" s="38">
        <v>37</v>
      </c>
      <c r="H13" s="36">
        <v>44</v>
      </c>
      <c r="I13" s="37">
        <v>13</v>
      </c>
      <c r="J13" s="38">
        <v>15</v>
      </c>
      <c r="K13" s="241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193</v>
      </c>
      <c r="E14" s="40">
        <f t="shared" ref="E14:J14" si="0">SUM(E11:E13)</f>
        <v>56</v>
      </c>
      <c r="F14" s="41">
        <f t="shared" si="0"/>
        <v>25</v>
      </c>
      <c r="G14" s="42">
        <f t="shared" si="0"/>
        <v>38</v>
      </c>
      <c r="H14" s="40">
        <f t="shared" si="0"/>
        <v>45</v>
      </c>
      <c r="I14" s="41">
        <f t="shared" si="0"/>
        <v>13</v>
      </c>
      <c r="J14" s="42">
        <f t="shared" si="0"/>
        <v>16</v>
      </c>
      <c r="K14" s="241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118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00" t="s">
        <v>9</v>
      </c>
      <c r="F17" s="51" t="s">
        <v>10</v>
      </c>
      <c r="G17" s="52" t="s">
        <v>11</v>
      </c>
      <c r="H17" s="200" t="s">
        <v>19</v>
      </c>
      <c r="I17" s="52" t="s">
        <v>20</v>
      </c>
      <c r="J17" s="4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2</v>
      </c>
      <c r="E18" s="31">
        <v>2</v>
      </c>
      <c r="F18" s="32"/>
      <c r="G18" s="33"/>
      <c r="H18" s="56">
        <v>2</v>
      </c>
      <c r="I18" s="33"/>
      <c r="J18" s="242" t="str">
        <f>$BA18&amp;" "&amp;$BB18</f>
        <v xml:space="preserve"> </v>
      </c>
      <c r="K18" s="27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242" t="str">
        <f t="shared" ref="J19:J24" si="4">$BA19&amp;" "&amp;$BB19</f>
        <v xml:space="preserve"> </v>
      </c>
      <c r="K19" s="27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242" t="str">
        <f t="shared" si="4"/>
        <v xml:space="preserve"> </v>
      </c>
      <c r="K20" s="27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242" t="str">
        <f t="shared" si="4"/>
        <v xml:space="preserve"> </v>
      </c>
      <c r="K21" s="27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33</v>
      </c>
      <c r="E22" s="76">
        <v>22</v>
      </c>
      <c r="F22" s="77">
        <v>5</v>
      </c>
      <c r="G22" s="78">
        <v>6</v>
      </c>
      <c r="H22" s="76">
        <v>27</v>
      </c>
      <c r="I22" s="78">
        <v>6</v>
      </c>
      <c r="J22" s="242" t="str">
        <f t="shared" si="4"/>
        <v xml:space="preserve"> </v>
      </c>
      <c r="K22" s="27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1</v>
      </c>
      <c r="E23" s="79"/>
      <c r="F23" s="80"/>
      <c r="G23" s="67">
        <v>1</v>
      </c>
      <c r="H23" s="79"/>
      <c r="I23" s="67">
        <v>1</v>
      </c>
      <c r="J23" s="242" t="str">
        <f t="shared" si="4"/>
        <v xml:space="preserve"> </v>
      </c>
      <c r="K23" s="27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36</v>
      </c>
      <c r="E24" s="40">
        <f>SUM(E18:E23)</f>
        <v>24</v>
      </c>
      <c r="F24" s="41">
        <f>SUM(F18:F23)</f>
        <v>5</v>
      </c>
      <c r="G24" s="42">
        <f>SUM(G18:G23)</f>
        <v>7</v>
      </c>
      <c r="H24" s="40">
        <f>SUM(H18:H23)</f>
        <v>29</v>
      </c>
      <c r="I24" s="42">
        <f>SUM(I18:I23)</f>
        <v>7</v>
      </c>
      <c r="J24" s="242" t="str">
        <f t="shared" si="4"/>
        <v xml:space="preserve"> </v>
      </c>
      <c r="K24" s="27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11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81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118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243"/>
      <c r="H27" s="91"/>
      <c r="I27" s="91"/>
      <c r="J27" s="92"/>
      <c r="K27" s="244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243"/>
      <c r="H28" s="91"/>
      <c r="I28" s="91"/>
      <c r="J28" s="92"/>
      <c r="K28" s="244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243"/>
      <c r="H29" s="91"/>
      <c r="I29" s="91"/>
      <c r="J29" s="92"/>
      <c r="K29" s="244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243"/>
      <c r="H30" s="91"/>
      <c r="I30" s="100"/>
      <c r="J30" s="91"/>
      <c r="K30" s="244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243"/>
      <c r="H31" s="91"/>
      <c r="I31" s="100"/>
      <c r="J31" s="91"/>
      <c r="K31" s="244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243"/>
      <c r="H32" s="91"/>
      <c r="I32" s="100"/>
      <c r="J32" s="91"/>
      <c r="K32" s="244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243"/>
      <c r="H33" s="91"/>
      <c r="I33" s="100"/>
      <c r="J33" s="91"/>
      <c r="K33" s="244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243"/>
      <c r="H34" s="91"/>
      <c r="I34" s="100"/>
      <c r="J34" s="91"/>
      <c r="K34" s="244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243"/>
      <c r="H35" s="91"/>
      <c r="I35" s="100"/>
      <c r="J35" s="91"/>
      <c r="K35" s="244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0</v>
      </c>
      <c r="E36" s="104"/>
      <c r="F36" s="105"/>
      <c r="G36" s="243"/>
      <c r="H36" s="91"/>
      <c r="I36" s="100"/>
      <c r="J36" s="91"/>
      <c r="K36" s="244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54" t="s">
        <v>40</v>
      </c>
      <c r="D37" s="101">
        <f t="shared" si="5"/>
        <v>0</v>
      </c>
      <c r="E37" s="106"/>
      <c r="F37" s="103"/>
      <c r="G37" s="243"/>
      <c r="H37" s="91"/>
      <c r="I37" s="100"/>
      <c r="J37" s="91"/>
      <c r="K37" s="244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243"/>
      <c r="H38" s="91"/>
      <c r="I38" s="100"/>
      <c r="J38" s="91"/>
      <c r="K38" s="244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243"/>
      <c r="H39" s="91"/>
      <c r="I39" s="100"/>
      <c r="J39" s="91"/>
      <c r="K39" s="244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118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11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118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188</v>
      </c>
      <c r="C43" s="112"/>
      <c r="D43" s="109"/>
      <c r="E43" s="109"/>
      <c r="F43" s="109"/>
      <c r="G43" s="110"/>
      <c r="H43" s="110"/>
      <c r="I43" s="48"/>
      <c r="J43" s="48"/>
      <c r="K43" s="11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5</v>
      </c>
      <c r="C44" s="112"/>
      <c r="D44" s="109"/>
      <c r="E44" s="109"/>
      <c r="F44" s="109"/>
      <c r="G44" s="110"/>
      <c r="H44" s="110"/>
      <c r="I44" s="48"/>
      <c r="J44" s="48"/>
      <c r="K44" s="118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114" t="s">
        <v>5</v>
      </c>
      <c r="B45" s="115">
        <f>+SUM(B43:B44)</f>
        <v>193</v>
      </c>
      <c r="C45" s="116"/>
      <c r="D45" s="109"/>
      <c r="E45" s="109"/>
      <c r="F45" s="109"/>
      <c r="G45" s="110"/>
      <c r="H45" s="110"/>
      <c r="I45" s="48"/>
      <c r="J45" s="48"/>
      <c r="K45" s="118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118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130" t="s">
        <v>55</v>
      </c>
      <c r="C54" s="121"/>
      <c r="D54" s="48"/>
      <c r="E54" s="48"/>
      <c r="F54" s="48"/>
      <c r="G54" s="48"/>
      <c r="H54" s="48"/>
      <c r="I54" s="11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118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118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127" t="s">
        <v>65</v>
      </c>
      <c r="F61" s="127" t="s">
        <v>66</v>
      </c>
      <c r="G61" s="127" t="s">
        <v>67</v>
      </c>
      <c r="H61" s="334"/>
      <c r="I61" s="4"/>
      <c r="J61" s="48"/>
      <c r="K61" s="11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>
        <v>85</v>
      </c>
      <c r="F62" s="128"/>
      <c r="G62" s="128"/>
      <c r="H62" s="129"/>
      <c r="I62" s="4"/>
      <c r="J62" s="48"/>
      <c r="K62" s="11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>
        <v>8</v>
      </c>
      <c r="D63" s="131">
        <v>5</v>
      </c>
      <c r="E63" s="131"/>
      <c r="F63" s="131"/>
      <c r="G63" s="131"/>
      <c r="H63" s="132"/>
      <c r="I63" s="4"/>
      <c r="J63" s="48"/>
      <c r="K63" s="118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>
        <v>2</v>
      </c>
      <c r="E64" s="133"/>
      <c r="F64" s="133"/>
      <c r="G64" s="133"/>
      <c r="H64" s="134"/>
      <c r="I64" s="4"/>
      <c r="J64" s="48"/>
      <c r="K64" s="11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8</v>
      </c>
      <c r="D65" s="135">
        <f t="shared" si="6"/>
        <v>7</v>
      </c>
      <c r="E65" s="135">
        <f t="shared" si="6"/>
        <v>85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118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118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4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139" t="s">
        <v>65</v>
      </c>
      <c r="F69" s="139" t="s">
        <v>66</v>
      </c>
      <c r="G69" s="139" t="s">
        <v>67</v>
      </c>
      <c r="H69" s="329"/>
      <c r="I69" s="4"/>
      <c r="J69" s="4"/>
      <c r="K69" s="4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/>
      <c r="D70" s="128"/>
      <c r="E70" s="128"/>
      <c r="F70" s="128"/>
      <c r="G70" s="128"/>
      <c r="H70" s="129"/>
      <c r="I70" s="4"/>
      <c r="J70" s="4"/>
      <c r="K70" s="4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4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4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/>
      <c r="E73" s="121"/>
      <c r="F73" s="121"/>
      <c r="G73" s="121"/>
      <c r="H73" s="140"/>
      <c r="I73" s="4"/>
      <c r="J73" s="4"/>
      <c r="K73" s="4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/>
      <c r="E74" s="133"/>
      <c r="F74" s="133"/>
      <c r="G74" s="133"/>
      <c r="H74" s="134"/>
      <c r="I74" s="4"/>
      <c r="J74" s="4"/>
      <c r="K74" s="4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0</v>
      </c>
      <c r="D75" s="135">
        <f t="shared" si="7"/>
        <v>0</v>
      </c>
      <c r="E75" s="135">
        <f t="shared" si="7"/>
        <v>0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4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2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2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2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2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145" t="s">
        <v>83</v>
      </c>
      <c r="C80" s="128"/>
      <c r="D80" s="146"/>
      <c r="E80" s="146"/>
      <c r="F80" s="146"/>
      <c r="G80" s="146"/>
      <c r="H80" s="146"/>
      <c r="I80" s="2"/>
      <c r="J80" s="2"/>
      <c r="K80" s="2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147" t="s">
        <v>66</v>
      </c>
      <c r="C81" s="131"/>
      <c r="D81" s="131"/>
      <c r="E81" s="131"/>
      <c r="F81" s="131"/>
      <c r="G81" s="131"/>
      <c r="H81" s="131"/>
      <c r="I81" s="2"/>
      <c r="J81" s="2"/>
      <c r="K81" s="2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2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2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2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2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2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2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2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118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181" t="s">
        <v>83</v>
      </c>
      <c r="C90" s="146"/>
      <c r="D90" s="4"/>
      <c r="E90" s="154"/>
      <c r="F90" s="154"/>
      <c r="G90" s="154"/>
      <c r="H90" s="154"/>
      <c r="I90" s="154"/>
      <c r="J90" s="48"/>
      <c r="K90" s="118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11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118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11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118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11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170"/>
      <c r="D97" s="169"/>
      <c r="E97" s="163"/>
      <c r="F97" s="163"/>
      <c r="G97" s="163"/>
      <c r="H97" s="163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147" t="s">
        <v>88</v>
      </c>
      <c r="B98" s="164">
        <v>19</v>
      </c>
      <c r="C98" s="170"/>
      <c r="D98" s="169"/>
      <c r="E98" s="163"/>
      <c r="F98" s="163"/>
      <c r="G98" s="163"/>
      <c r="H98" s="163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147" t="s">
        <v>89</v>
      </c>
      <c r="B99" s="165">
        <v>12</v>
      </c>
      <c r="C99" s="170"/>
      <c r="D99" s="169"/>
      <c r="E99" s="163"/>
      <c r="F99" s="163"/>
      <c r="G99" s="163"/>
      <c r="H99" s="163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147" t="s">
        <v>90</v>
      </c>
      <c r="B100" s="165">
        <v>2</v>
      </c>
      <c r="C100" s="170"/>
      <c r="D100" s="169"/>
      <c r="E100" s="163"/>
      <c r="F100" s="163"/>
      <c r="G100" s="163"/>
      <c r="H100" s="163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147" t="s">
        <v>91</v>
      </c>
      <c r="B101" s="165">
        <v>2</v>
      </c>
      <c r="C101" s="166"/>
      <c r="D101" s="169"/>
      <c r="E101" s="163"/>
      <c r="F101" s="163"/>
      <c r="G101" s="163"/>
      <c r="H101" s="163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169"/>
      <c r="E102" s="163"/>
      <c r="F102" s="163"/>
      <c r="G102" s="163"/>
      <c r="H102" s="163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169"/>
      <c r="E103" s="163"/>
      <c r="F103" s="163"/>
      <c r="G103" s="163"/>
      <c r="H103" s="166"/>
      <c r="I103" s="169"/>
      <c r="J103" s="170"/>
      <c r="K103" s="118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59"/>
      <c r="C104" s="359"/>
      <c r="D104" s="359"/>
      <c r="E104" s="163"/>
      <c r="F104" s="163"/>
      <c r="G104" s="163"/>
      <c r="H104" s="168"/>
      <c r="I104" s="169"/>
      <c r="J104" s="170"/>
      <c r="K104" s="118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170"/>
      <c r="D105" s="169"/>
      <c r="E105" s="163"/>
      <c r="F105" s="163"/>
      <c r="G105" s="163"/>
      <c r="H105" s="27"/>
      <c r="I105" s="169"/>
      <c r="J105" s="170"/>
      <c r="K105" s="118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147" t="s">
        <v>88</v>
      </c>
      <c r="B106" s="164"/>
      <c r="C106" s="170"/>
      <c r="D106" s="169"/>
      <c r="E106" s="170"/>
      <c r="F106" s="118"/>
      <c r="G106" s="27"/>
      <c r="H106" s="27"/>
      <c r="I106" s="169"/>
      <c r="J106" s="170"/>
      <c r="K106" s="118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147" t="s">
        <v>89</v>
      </c>
      <c r="B107" s="165"/>
      <c r="C107" s="170"/>
      <c r="D107" s="169"/>
      <c r="E107" s="170"/>
      <c r="F107" s="118"/>
      <c r="G107" s="27"/>
      <c r="H107" s="27"/>
      <c r="I107" s="169"/>
      <c r="J107" s="170"/>
      <c r="K107" s="118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147" t="s">
        <v>90</v>
      </c>
      <c r="B108" s="165"/>
      <c r="C108" s="170"/>
      <c r="D108" s="169"/>
      <c r="E108" s="170"/>
      <c r="F108" s="118"/>
      <c r="G108" s="27"/>
      <c r="H108" s="27"/>
      <c r="I108" s="169"/>
      <c r="J108" s="170"/>
      <c r="K108" s="118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147" t="s">
        <v>91</v>
      </c>
      <c r="B109" s="165"/>
      <c r="C109" s="166"/>
      <c r="D109" s="307"/>
      <c r="E109" s="308"/>
      <c r="F109" s="118"/>
      <c r="G109" s="27"/>
      <c r="H109" s="27"/>
      <c r="I109" s="169"/>
      <c r="J109" s="170"/>
      <c r="K109" s="11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169"/>
      <c r="J110" s="170"/>
      <c r="K110" s="118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11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118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245">
        <f t="shared" ref="G113:G118" si="9">+BA113</f>
        <v>0</v>
      </c>
      <c r="H113" s="154"/>
      <c r="I113" s="154"/>
      <c r="J113" s="48"/>
      <c r="K113" s="118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177" t="s">
        <v>83</v>
      </c>
      <c r="C114" s="178">
        <f t="shared" si="8"/>
        <v>0</v>
      </c>
      <c r="D114" s="128"/>
      <c r="E114" s="128"/>
      <c r="F114" s="128"/>
      <c r="G114" s="245">
        <f t="shared" si="9"/>
        <v>0</v>
      </c>
      <c r="H114" s="154"/>
      <c r="I114" s="154"/>
      <c r="J114" s="48"/>
      <c r="K114" s="118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245">
        <f t="shared" si="9"/>
        <v>0</v>
      </c>
      <c r="H115" s="154"/>
      <c r="I115" s="154"/>
      <c r="J115" s="48"/>
      <c r="K115" s="118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245">
        <f t="shared" si="9"/>
        <v>0</v>
      </c>
      <c r="H116" s="154"/>
      <c r="I116" s="154"/>
      <c r="J116" s="48"/>
      <c r="K116" s="118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245">
        <f t="shared" si="9"/>
        <v>0</v>
      </c>
      <c r="H117" s="154"/>
      <c r="I117" s="154"/>
      <c r="J117" s="48"/>
      <c r="K117" s="118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245">
        <f t="shared" si="9"/>
        <v>0</v>
      </c>
      <c r="H118" s="154"/>
      <c r="I118" s="154"/>
      <c r="J118" s="48"/>
      <c r="K118" s="118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118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118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118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118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118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180</v>
      </c>
      <c r="D124" s="189">
        <v>6</v>
      </c>
      <c r="E124" s="190"/>
      <c r="F124" s="189">
        <v>174</v>
      </c>
      <c r="G124" s="190"/>
      <c r="H124" s="245">
        <f t="shared" ref="H124:H129" si="10">+BA124</f>
        <v>0</v>
      </c>
      <c r="I124" s="154"/>
      <c r="J124" s="48"/>
      <c r="K124" s="118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177" t="s">
        <v>83</v>
      </c>
      <c r="C125" s="188">
        <f t="shared" ref="C125:C130" si="11">SUM(D125:G125)</f>
        <v>74</v>
      </c>
      <c r="D125" s="189"/>
      <c r="E125" s="190"/>
      <c r="F125" s="189">
        <v>74</v>
      </c>
      <c r="G125" s="190"/>
      <c r="H125" s="245">
        <f t="shared" si="10"/>
        <v>0</v>
      </c>
      <c r="I125" s="154"/>
      <c r="J125" s="48"/>
      <c r="K125" s="118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245">
        <f t="shared" si="10"/>
        <v>0</v>
      </c>
      <c r="I126" s="154"/>
      <c r="J126" s="48"/>
      <c r="K126" s="118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245">
        <f t="shared" si="10"/>
        <v>0</v>
      </c>
      <c r="I127" s="154"/>
      <c r="J127" s="48"/>
      <c r="K127" s="118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141</v>
      </c>
      <c r="D128" s="23"/>
      <c r="E128" s="25"/>
      <c r="F128" s="23">
        <v>141</v>
      </c>
      <c r="G128" s="25"/>
      <c r="H128" s="245">
        <f t="shared" si="10"/>
        <v>0</v>
      </c>
      <c r="I128" s="154"/>
      <c r="J128" s="48"/>
      <c r="K128" s="118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0</v>
      </c>
      <c r="D129" s="199"/>
      <c r="E129" s="65"/>
      <c r="F129" s="199"/>
      <c r="G129" s="65"/>
      <c r="H129" s="245">
        <f t="shared" si="10"/>
        <v>0</v>
      </c>
      <c r="I129" s="154"/>
      <c r="J129" s="48"/>
      <c r="K129" s="118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395</v>
      </c>
      <c r="D130" s="201">
        <f>SUM(D124:D129)</f>
        <v>6</v>
      </c>
      <c r="E130" s="202">
        <f>SUM(E124:E129)</f>
        <v>0</v>
      </c>
      <c r="F130" s="201">
        <f>SUM(F124:F129)</f>
        <v>389</v>
      </c>
      <c r="G130" s="202">
        <f>SUM(G124:G129)</f>
        <v>0</v>
      </c>
      <c r="H130" s="154"/>
      <c r="I130" s="154"/>
      <c r="J130" s="48"/>
      <c r="K130" s="118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118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04" t="s">
        <v>5</v>
      </c>
      <c r="D132" s="185"/>
      <c r="E132" s="185"/>
      <c r="F132" s="142"/>
      <c r="G132" s="154"/>
      <c r="H132" s="154"/>
      <c r="I132" s="154"/>
      <c r="J132" s="48"/>
      <c r="K132" s="118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184</v>
      </c>
      <c r="D133" s="185"/>
      <c r="E133" s="185"/>
      <c r="F133" s="142"/>
      <c r="G133" s="154"/>
      <c r="H133" s="154"/>
      <c r="I133" s="154"/>
      <c r="J133" s="48"/>
      <c r="K133" s="11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180</v>
      </c>
      <c r="D134" s="185"/>
      <c r="E134" s="185"/>
      <c r="F134" s="142"/>
      <c r="G134" s="154"/>
      <c r="H134" s="154"/>
      <c r="I134" s="154"/>
      <c r="J134" s="48"/>
      <c r="K134" s="118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11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118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118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3190</v>
      </c>
    </row>
    <row r="238" hidden="1" x14ac:dyDescent="0.15"/>
    <row r="242" spans="1:1" x14ac:dyDescent="0.15">
      <c r="A242" s="222">
        <f>SUM(A7:J148)</f>
        <v>3554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B8" sqref="B8:C10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38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8</v>
      </c>
      <c r="E11" s="23">
        <v>1</v>
      </c>
      <c r="F11" s="24"/>
      <c r="G11" s="25">
        <v>2</v>
      </c>
      <c r="H11" s="23">
        <v>3</v>
      </c>
      <c r="I11" s="24">
        <v>1</v>
      </c>
      <c r="J11" s="25">
        <v>1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30" t="s">
        <v>15</v>
      </c>
      <c r="C12" s="29" t="s">
        <v>14</v>
      </c>
      <c r="D12" s="30">
        <f>SUM(E12:J12)</f>
        <v>5</v>
      </c>
      <c r="E12" s="31"/>
      <c r="F12" s="32">
        <v>1</v>
      </c>
      <c r="G12" s="33">
        <v>2</v>
      </c>
      <c r="H12" s="31">
        <v>1</v>
      </c>
      <c r="I12" s="32">
        <v>1</v>
      </c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176</v>
      </c>
      <c r="E13" s="36">
        <v>58</v>
      </c>
      <c r="F13" s="37">
        <v>31</v>
      </c>
      <c r="G13" s="38">
        <v>31</v>
      </c>
      <c r="H13" s="36">
        <v>31</v>
      </c>
      <c r="I13" s="37">
        <v>12</v>
      </c>
      <c r="J13" s="38">
        <v>13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189</v>
      </c>
      <c r="E14" s="40">
        <f t="shared" ref="E14:J14" si="0">SUM(E11:E13)</f>
        <v>59</v>
      </c>
      <c r="F14" s="41">
        <f t="shared" si="0"/>
        <v>32</v>
      </c>
      <c r="G14" s="42">
        <f t="shared" si="0"/>
        <v>35</v>
      </c>
      <c r="H14" s="40">
        <f t="shared" si="0"/>
        <v>35</v>
      </c>
      <c r="I14" s="41">
        <f t="shared" si="0"/>
        <v>14</v>
      </c>
      <c r="J14" s="42">
        <f t="shared" si="0"/>
        <v>14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23" t="s">
        <v>9</v>
      </c>
      <c r="F17" s="51" t="s">
        <v>10</v>
      </c>
      <c r="G17" s="52" t="s">
        <v>11</v>
      </c>
      <c r="H17" s="223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37</v>
      </c>
      <c r="E22" s="76">
        <v>22</v>
      </c>
      <c r="F22" s="77">
        <v>3</v>
      </c>
      <c r="G22" s="78">
        <v>12</v>
      </c>
      <c r="H22" s="76">
        <v>19</v>
      </c>
      <c r="I22" s="78">
        <v>18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1</v>
      </c>
      <c r="E23" s="79"/>
      <c r="F23" s="80"/>
      <c r="G23" s="67">
        <v>1</v>
      </c>
      <c r="H23" s="79">
        <v>1</v>
      </c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38</v>
      </c>
      <c r="E24" s="40">
        <f>SUM(E18:E23)</f>
        <v>22</v>
      </c>
      <c r="F24" s="41">
        <f>SUM(F18:F23)</f>
        <v>3</v>
      </c>
      <c r="G24" s="42">
        <f>SUM(G18:G23)</f>
        <v>13</v>
      </c>
      <c r="H24" s="40">
        <f>SUM(H18:H23)</f>
        <v>20</v>
      </c>
      <c r="I24" s="42">
        <f>SUM(I18:I23)</f>
        <v>18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37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1</v>
      </c>
      <c r="E36" s="104"/>
      <c r="F36" s="105">
        <v>1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30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139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12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31" t="s">
        <v>5</v>
      </c>
      <c r="B45" s="115">
        <f>+SUM(B43:B44)</f>
        <v>151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33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36" t="s">
        <v>65</v>
      </c>
      <c r="F61" s="236" t="s">
        <v>66</v>
      </c>
      <c r="G61" s="236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35" t="s">
        <v>65</v>
      </c>
      <c r="F69" s="235" t="s">
        <v>66</v>
      </c>
      <c r="G69" s="235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1</v>
      </c>
      <c r="D70" s="128"/>
      <c r="E70" s="128">
        <v>33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>
        <v>10</v>
      </c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1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>
        <v>4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1</v>
      </c>
      <c r="D75" s="135">
        <f t="shared" si="7"/>
        <v>15</v>
      </c>
      <c r="E75" s="135">
        <f t="shared" si="7"/>
        <v>33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32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34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25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28"/>
      <c r="D97" s="227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34" t="s">
        <v>88</v>
      </c>
      <c r="B98" s="164">
        <v>19</v>
      </c>
      <c r="C98" s="228"/>
      <c r="D98" s="227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34" t="s">
        <v>89</v>
      </c>
      <c r="B99" s="165">
        <v>12</v>
      </c>
      <c r="C99" s="228"/>
      <c r="D99" s="227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34" t="s">
        <v>90</v>
      </c>
      <c r="B100" s="165">
        <v>2</v>
      </c>
      <c r="C100" s="228"/>
      <c r="D100" s="227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34" t="s">
        <v>91</v>
      </c>
      <c r="B101" s="165">
        <v>2</v>
      </c>
      <c r="C101" s="166"/>
      <c r="D101" s="227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27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27"/>
      <c r="E103" s="163"/>
      <c r="F103" s="163"/>
      <c r="G103" s="163"/>
      <c r="H103" s="166"/>
      <c r="I103" s="227"/>
      <c r="J103" s="228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26"/>
      <c r="I104" s="227"/>
      <c r="J104" s="228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28"/>
      <c r="D105" s="227"/>
      <c r="E105" s="163"/>
      <c r="F105" s="163"/>
      <c r="G105" s="163"/>
      <c r="H105" s="27"/>
      <c r="I105" s="227"/>
      <c r="J105" s="228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34" t="s">
        <v>88</v>
      </c>
      <c r="B106" s="164">
        <v>9</v>
      </c>
      <c r="C106" s="228"/>
      <c r="D106" s="227"/>
      <c r="E106" s="228"/>
      <c r="F106" s="118"/>
      <c r="G106" s="27"/>
      <c r="H106" s="27"/>
      <c r="I106" s="227"/>
      <c r="J106" s="228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34" t="s">
        <v>89</v>
      </c>
      <c r="B107" s="165">
        <v>6</v>
      </c>
      <c r="C107" s="228"/>
      <c r="D107" s="227"/>
      <c r="E107" s="228"/>
      <c r="F107" s="118"/>
      <c r="G107" s="27"/>
      <c r="H107" s="27"/>
      <c r="I107" s="227"/>
      <c r="J107" s="228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34" t="s">
        <v>90</v>
      </c>
      <c r="B108" s="165">
        <v>1</v>
      </c>
      <c r="C108" s="228"/>
      <c r="D108" s="227"/>
      <c r="E108" s="228"/>
      <c r="F108" s="118"/>
      <c r="G108" s="27"/>
      <c r="H108" s="27"/>
      <c r="I108" s="227"/>
      <c r="J108" s="228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34" t="s">
        <v>91</v>
      </c>
      <c r="B109" s="165">
        <v>1</v>
      </c>
      <c r="C109" s="166"/>
      <c r="D109" s="307"/>
      <c r="E109" s="308"/>
      <c r="F109" s="118"/>
      <c r="G109" s="27"/>
      <c r="H109" s="27"/>
      <c r="I109" s="227"/>
      <c r="J109" s="228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227"/>
      <c r="J110" s="228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24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222</v>
      </c>
      <c r="D124" s="189"/>
      <c r="E124" s="190"/>
      <c r="F124" s="189">
        <v>222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24" t="s">
        <v>83</v>
      </c>
      <c r="C125" s="188">
        <f t="shared" ref="C125:C130" si="11">SUM(D125:G125)</f>
        <v>125</v>
      </c>
      <c r="D125" s="189"/>
      <c r="E125" s="190"/>
      <c r="F125" s="189">
        <v>125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141</v>
      </c>
      <c r="D128" s="23"/>
      <c r="E128" s="25"/>
      <c r="F128" s="23">
        <v>141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488</v>
      </c>
      <c r="D130" s="201">
        <f>SUM(D124:D129)</f>
        <v>0</v>
      </c>
      <c r="E130" s="202">
        <f>SUM(E124:E129)</f>
        <v>0</v>
      </c>
      <c r="F130" s="201">
        <f>SUM(F124:F129)</f>
        <v>488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29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/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/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3391</v>
      </c>
    </row>
    <row r="238" hidden="1" x14ac:dyDescent="0.15"/>
    <row r="242" spans="1:1" x14ac:dyDescent="0.15">
      <c r="A242" s="222">
        <f>SUM(A7:J148)</f>
        <v>3391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F13" sqref="F13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",[4]NOMBRE!B7)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3</v>
      </c>
      <c r="E11" s="23">
        <v>2</v>
      </c>
      <c r="F11" s="24">
        <v>1</v>
      </c>
      <c r="G11" s="25"/>
      <c r="H11" s="23"/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9</v>
      </c>
      <c r="E12" s="31">
        <v>3</v>
      </c>
      <c r="F12" s="32">
        <v>2</v>
      </c>
      <c r="G12" s="33">
        <v>3</v>
      </c>
      <c r="H12" s="31"/>
      <c r="I12" s="32">
        <v>1</v>
      </c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235</v>
      </c>
      <c r="E13" s="36">
        <v>54</v>
      </c>
      <c r="F13" s="37">
        <v>29</v>
      </c>
      <c r="G13" s="38">
        <v>41</v>
      </c>
      <c r="H13" s="36">
        <v>60</v>
      </c>
      <c r="I13" s="37">
        <v>26</v>
      </c>
      <c r="J13" s="38">
        <v>25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247</v>
      </c>
      <c r="E14" s="40">
        <f t="shared" ref="E14:J14" si="0">SUM(E11:E13)</f>
        <v>59</v>
      </c>
      <c r="F14" s="41">
        <f t="shared" si="0"/>
        <v>32</v>
      </c>
      <c r="G14" s="42">
        <f t="shared" si="0"/>
        <v>44</v>
      </c>
      <c r="H14" s="40">
        <f t="shared" si="0"/>
        <v>60</v>
      </c>
      <c r="I14" s="41">
        <f t="shared" si="0"/>
        <v>27</v>
      </c>
      <c r="J14" s="42">
        <f t="shared" si="0"/>
        <v>25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3</v>
      </c>
      <c r="E18" s="31">
        <v>1</v>
      </c>
      <c r="F18" s="32">
        <v>1</v>
      </c>
      <c r="G18" s="33">
        <v>1</v>
      </c>
      <c r="H18" s="56">
        <v>2</v>
      </c>
      <c r="I18" s="33">
        <v>1</v>
      </c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2</v>
      </c>
      <c r="E20" s="70">
        <v>2</v>
      </c>
      <c r="F20" s="71"/>
      <c r="G20" s="72"/>
      <c r="H20" s="73"/>
      <c r="I20" s="72">
        <v>2</v>
      </c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40</v>
      </c>
      <c r="E22" s="76">
        <v>20</v>
      </c>
      <c r="F22" s="77">
        <v>10</v>
      </c>
      <c r="G22" s="78">
        <v>10</v>
      </c>
      <c r="H22" s="76">
        <v>34</v>
      </c>
      <c r="I22" s="78">
        <v>6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6</v>
      </c>
      <c r="E23" s="79">
        <v>2</v>
      </c>
      <c r="F23" s="80"/>
      <c r="G23" s="67">
        <v>4</v>
      </c>
      <c r="H23" s="79">
        <v>3</v>
      </c>
      <c r="I23" s="67">
        <v>3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51</v>
      </c>
      <c r="E24" s="40">
        <f>SUM(E18:E23)</f>
        <v>25</v>
      </c>
      <c r="F24" s="41">
        <f>SUM(F18:F23)</f>
        <v>11</v>
      </c>
      <c r="G24" s="42">
        <f>SUM(G18:G23)</f>
        <v>15</v>
      </c>
      <c r="H24" s="40">
        <f>SUM(H18:H23)</f>
        <v>39</v>
      </c>
      <c r="I24" s="42">
        <f>SUM(I18:I23)</f>
        <v>12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2</v>
      </c>
      <c r="E36" s="104"/>
      <c r="F36" s="105">
        <v>2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185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11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196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1</v>
      </c>
      <c r="D70" s="128">
        <v>1</v>
      </c>
      <c r="E70" s="128">
        <v>57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/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>
        <v>1</v>
      </c>
      <c r="D74" s="133">
        <v>1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2</v>
      </c>
      <c r="D75" s="135">
        <f t="shared" si="7"/>
        <v>2</v>
      </c>
      <c r="E75" s="135">
        <f t="shared" si="7"/>
        <v>57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21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11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3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2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9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5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1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1</v>
      </c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230</v>
      </c>
      <c r="D124" s="189">
        <v>1</v>
      </c>
      <c r="E124" s="190"/>
      <c r="F124" s="189">
        <v>229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104</v>
      </c>
      <c r="D125" s="189"/>
      <c r="E125" s="190"/>
      <c r="F125" s="189">
        <v>104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120</v>
      </c>
      <c r="D128" s="23"/>
      <c r="E128" s="25"/>
      <c r="F128" s="23">
        <v>120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454</v>
      </c>
      <c r="D130" s="201">
        <f>SUM(D124:D129)</f>
        <v>1</v>
      </c>
      <c r="E130" s="202">
        <f>SUM(E124:E129)</f>
        <v>0</v>
      </c>
      <c r="F130" s="201">
        <f>SUM(F124:F129)</f>
        <v>453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248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230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1</v>
      </c>
      <c r="C140" s="212">
        <v>1</v>
      </c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3682</v>
      </c>
    </row>
    <row r="238" hidden="1" x14ac:dyDescent="0.15"/>
    <row r="242" spans="1:1" x14ac:dyDescent="0.15">
      <c r="A242" s="222">
        <f>SUM(A7:J148)</f>
        <v>4162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5" sqref="D5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",[5]NOMBRE!B2," - ","( ",[5]NOMBRE!C2,[5]NOMBRE!D2,[5]NOMBRE!E2,[5]NOMBRE!F2,[5]NOMBRE!G2," )")</f>
        <v>COMUNA: LINARES - ( 07408 )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",[5]NOMBRE!B7)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4</v>
      </c>
      <c r="E11" s="23">
        <v>1</v>
      </c>
      <c r="F11" s="24"/>
      <c r="G11" s="25">
        <v>2</v>
      </c>
      <c r="H11" s="23">
        <v>1</v>
      </c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1</v>
      </c>
      <c r="E12" s="31">
        <v>1</v>
      </c>
      <c r="F12" s="32"/>
      <c r="G12" s="33"/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103</v>
      </c>
      <c r="E13" s="36">
        <v>26</v>
      </c>
      <c r="F13" s="37">
        <v>11</v>
      </c>
      <c r="G13" s="38">
        <v>17</v>
      </c>
      <c r="H13" s="36">
        <v>25</v>
      </c>
      <c r="I13" s="37">
        <v>15</v>
      </c>
      <c r="J13" s="38">
        <v>9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108</v>
      </c>
      <c r="E14" s="40">
        <f t="shared" ref="E14:J14" si="0">SUM(E11:E13)</f>
        <v>28</v>
      </c>
      <c r="F14" s="41">
        <f t="shared" si="0"/>
        <v>11</v>
      </c>
      <c r="G14" s="42">
        <f t="shared" si="0"/>
        <v>19</v>
      </c>
      <c r="H14" s="40">
        <f t="shared" si="0"/>
        <v>26</v>
      </c>
      <c r="I14" s="41">
        <f t="shared" si="0"/>
        <v>15</v>
      </c>
      <c r="J14" s="42">
        <f t="shared" si="0"/>
        <v>9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2</v>
      </c>
      <c r="E18" s="31"/>
      <c r="F18" s="32"/>
      <c r="G18" s="33">
        <v>2</v>
      </c>
      <c r="H18" s="56">
        <v>2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16</v>
      </c>
      <c r="E22" s="76">
        <v>3</v>
      </c>
      <c r="F22" s="77">
        <v>3</v>
      </c>
      <c r="G22" s="78">
        <v>10</v>
      </c>
      <c r="H22" s="76">
        <v>12</v>
      </c>
      <c r="I22" s="78">
        <v>4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18</v>
      </c>
      <c r="E24" s="40">
        <f>SUM(E18:E23)</f>
        <v>3</v>
      </c>
      <c r="F24" s="41">
        <f>SUM(F18:F23)</f>
        <v>3</v>
      </c>
      <c r="G24" s="42">
        <f>SUM(G18:G23)</f>
        <v>12</v>
      </c>
      <c r="H24" s="40">
        <f>SUM(H18:H23)</f>
        <v>14</v>
      </c>
      <c r="I24" s="42">
        <f>SUM(I18:I23)</f>
        <v>4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1</v>
      </c>
      <c r="E36" s="104"/>
      <c r="F36" s="105">
        <v>1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84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90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5</v>
      </c>
      <c r="D70" s="128">
        <v>1</v>
      </c>
      <c r="E70" s="128">
        <v>74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2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>
        <v>2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5</v>
      </c>
      <c r="D75" s="135">
        <f t="shared" si="7"/>
        <v>5</v>
      </c>
      <c r="E75" s="135">
        <f t="shared" si="7"/>
        <v>74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19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12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2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2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8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5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1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1</v>
      </c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197</v>
      </c>
      <c r="D124" s="189">
        <v>3</v>
      </c>
      <c r="E124" s="190"/>
      <c r="F124" s="189">
        <v>194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67</v>
      </c>
      <c r="D125" s="189"/>
      <c r="E125" s="190"/>
      <c r="F125" s="189">
        <v>67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112</v>
      </c>
      <c r="D126" s="192"/>
      <c r="E126" s="193"/>
      <c r="F126" s="192">
        <v>112</v>
      </c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0</v>
      </c>
      <c r="D128" s="23"/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376</v>
      </c>
      <c r="D130" s="201">
        <f>SUM(D124:D129)</f>
        <v>3</v>
      </c>
      <c r="E130" s="202">
        <f>SUM(E124:E129)</f>
        <v>0</v>
      </c>
      <c r="F130" s="201">
        <f>SUM(F124:F129)</f>
        <v>373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212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197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2445</v>
      </c>
    </row>
    <row r="238" hidden="1" x14ac:dyDescent="0.15"/>
    <row r="242" spans="1:1" x14ac:dyDescent="0.15">
      <c r="A242" s="222">
        <f>SUM(A7:J148)</f>
        <v>2854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",[6]NOMBRE!B7)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1</v>
      </c>
      <c r="E11" s="23"/>
      <c r="F11" s="24"/>
      <c r="G11" s="25">
        <v>1</v>
      </c>
      <c r="H11" s="23"/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3</v>
      </c>
      <c r="E12" s="31">
        <v>2</v>
      </c>
      <c r="F12" s="32">
        <v>1</v>
      </c>
      <c r="G12" s="33"/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148</v>
      </c>
      <c r="E13" s="36">
        <v>49</v>
      </c>
      <c r="F13" s="37">
        <v>21</v>
      </c>
      <c r="G13" s="38">
        <v>22</v>
      </c>
      <c r="H13" s="36">
        <v>30</v>
      </c>
      <c r="I13" s="37">
        <v>15</v>
      </c>
      <c r="J13" s="38">
        <v>11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152</v>
      </c>
      <c r="E14" s="40">
        <f t="shared" ref="E14:J14" si="0">SUM(E11:E13)</f>
        <v>51</v>
      </c>
      <c r="F14" s="41">
        <f t="shared" si="0"/>
        <v>22</v>
      </c>
      <c r="G14" s="42">
        <f t="shared" si="0"/>
        <v>23</v>
      </c>
      <c r="H14" s="40">
        <f t="shared" si="0"/>
        <v>30</v>
      </c>
      <c r="I14" s="41">
        <f t="shared" si="0"/>
        <v>15</v>
      </c>
      <c r="J14" s="42">
        <f t="shared" si="0"/>
        <v>11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22</v>
      </c>
      <c r="E22" s="76">
        <v>14</v>
      </c>
      <c r="F22" s="77">
        <v>4</v>
      </c>
      <c r="G22" s="78">
        <v>4</v>
      </c>
      <c r="H22" s="76">
        <v>15</v>
      </c>
      <c r="I22" s="78">
        <v>7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22</v>
      </c>
      <c r="E24" s="40">
        <f>SUM(E18:E23)</f>
        <v>14</v>
      </c>
      <c r="F24" s="41">
        <f>SUM(F18:F23)</f>
        <v>4</v>
      </c>
      <c r="G24" s="42">
        <f>SUM(G18:G23)</f>
        <v>4</v>
      </c>
      <c r="H24" s="40">
        <f>SUM(H18:H23)</f>
        <v>15</v>
      </c>
      <c r="I24" s="42">
        <f>SUM(I18:I23)</f>
        <v>7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7</v>
      </c>
      <c r="E36" s="104"/>
      <c r="F36" s="105">
        <v>7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130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136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10</v>
      </c>
      <c r="D70" s="128"/>
      <c r="E70" s="128">
        <v>91</v>
      </c>
      <c r="F70" s="128"/>
      <c r="G70" s="128"/>
      <c r="H70" s="129">
        <v>1</v>
      </c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4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>
        <v>1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10</v>
      </c>
      <c r="D75" s="135">
        <f t="shared" si="7"/>
        <v>5</v>
      </c>
      <c r="E75" s="135">
        <f t="shared" si="7"/>
        <v>91</v>
      </c>
      <c r="F75" s="135">
        <f t="shared" si="7"/>
        <v>0</v>
      </c>
      <c r="G75" s="135">
        <f t="shared" si="7"/>
        <v>0</v>
      </c>
      <c r="H75" s="35">
        <f t="shared" si="7"/>
        <v>1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14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9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9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1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8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1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5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/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195</v>
      </c>
      <c r="D124" s="189">
        <v>3</v>
      </c>
      <c r="E124" s="190"/>
      <c r="F124" s="189">
        <v>192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56</v>
      </c>
      <c r="D125" s="189">
        <v>4</v>
      </c>
      <c r="E125" s="190"/>
      <c r="F125" s="189">
        <v>52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95</v>
      </c>
      <c r="D128" s="23"/>
      <c r="E128" s="25"/>
      <c r="F128" s="23">
        <v>95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6</v>
      </c>
      <c r="D129" s="199"/>
      <c r="E129" s="65"/>
      <c r="F129" s="199">
        <v>6</v>
      </c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352</v>
      </c>
      <c r="D130" s="201">
        <f>SUM(D124:D129)</f>
        <v>7</v>
      </c>
      <c r="E130" s="202">
        <f>SUM(E124:E129)</f>
        <v>0</v>
      </c>
      <c r="F130" s="201">
        <f>SUM(F124:F129)</f>
        <v>345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222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195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2696</v>
      </c>
    </row>
    <row r="238" hidden="1" x14ac:dyDescent="0.15"/>
    <row r="242" spans="1:1" x14ac:dyDescent="0.15">
      <c r="A242" s="222">
        <f>SUM(A7:J148)</f>
        <v>3113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G4" sqref="G4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",[7]NOMBRE!B7)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6</v>
      </c>
      <c r="E11" s="23">
        <v>1</v>
      </c>
      <c r="F11" s="24"/>
      <c r="G11" s="25"/>
      <c r="H11" s="23">
        <v>5</v>
      </c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3</v>
      </c>
      <c r="E12" s="31">
        <v>1</v>
      </c>
      <c r="F12" s="32">
        <v>1</v>
      </c>
      <c r="G12" s="33">
        <v>1</v>
      </c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115</v>
      </c>
      <c r="E13" s="36">
        <v>39</v>
      </c>
      <c r="F13" s="37">
        <v>10</v>
      </c>
      <c r="G13" s="38">
        <v>15</v>
      </c>
      <c r="H13" s="36">
        <v>34</v>
      </c>
      <c r="I13" s="37">
        <v>10</v>
      </c>
      <c r="J13" s="38">
        <v>7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124</v>
      </c>
      <c r="E14" s="40">
        <f t="shared" ref="E14:J14" si="0">SUM(E11:E13)</f>
        <v>41</v>
      </c>
      <c r="F14" s="41">
        <f t="shared" si="0"/>
        <v>11</v>
      </c>
      <c r="G14" s="42">
        <f t="shared" si="0"/>
        <v>16</v>
      </c>
      <c r="H14" s="40">
        <f t="shared" si="0"/>
        <v>39</v>
      </c>
      <c r="I14" s="41">
        <f t="shared" si="0"/>
        <v>10</v>
      </c>
      <c r="J14" s="42">
        <f t="shared" si="0"/>
        <v>7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1</v>
      </c>
      <c r="E18" s="31">
        <v>1</v>
      </c>
      <c r="F18" s="32"/>
      <c r="G18" s="33"/>
      <c r="H18" s="56">
        <v>1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11</v>
      </c>
      <c r="E22" s="76">
        <v>8</v>
      </c>
      <c r="F22" s="77">
        <v>2</v>
      </c>
      <c r="G22" s="78">
        <v>1</v>
      </c>
      <c r="H22" s="76">
        <v>7</v>
      </c>
      <c r="I22" s="78">
        <v>4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12</v>
      </c>
      <c r="E24" s="40">
        <f>SUM(E18:E23)</f>
        <v>9</v>
      </c>
      <c r="F24" s="41">
        <f>SUM(F18:F23)</f>
        <v>2</v>
      </c>
      <c r="G24" s="42">
        <f>SUM(G18:G23)</f>
        <v>1</v>
      </c>
      <c r="H24" s="40">
        <f>SUM(H18:H23)</f>
        <v>8</v>
      </c>
      <c r="I24" s="42">
        <f>SUM(I18:I23)</f>
        <v>4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2</v>
      </c>
      <c r="E36" s="104"/>
      <c r="F36" s="105">
        <v>2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111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112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6</v>
      </c>
      <c r="D70" s="128"/>
      <c r="E70" s="128">
        <v>105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1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6</v>
      </c>
      <c r="D75" s="135">
        <f t="shared" si="7"/>
        <v>1</v>
      </c>
      <c r="E75" s="135">
        <f t="shared" si="7"/>
        <v>105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20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16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10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10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10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4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4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3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10</v>
      </c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v>10</v>
      </c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133</v>
      </c>
      <c r="D124" s="189">
        <v>133</v>
      </c>
      <c r="E124" s="190"/>
      <c r="F124" s="189"/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35</v>
      </c>
      <c r="D125" s="189">
        <v>35</v>
      </c>
      <c r="E125" s="190"/>
      <c r="F125" s="189"/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56</v>
      </c>
      <c r="D128" s="23">
        <v>56</v>
      </c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6</v>
      </c>
      <c r="D129" s="199">
        <v>6</v>
      </c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230</v>
      </c>
      <c r="D130" s="201">
        <f>SUM(D124:D129)</f>
        <v>230</v>
      </c>
      <c r="E130" s="202">
        <f>SUM(E124:E129)</f>
        <v>0</v>
      </c>
      <c r="F130" s="201">
        <f>SUM(F124:F129)</f>
        <v>0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149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130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1</v>
      </c>
      <c r="C140" s="212">
        <v>1</v>
      </c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1</v>
      </c>
      <c r="C147" s="216">
        <v>1</v>
      </c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2037</v>
      </c>
    </row>
    <row r="238" hidden="1" x14ac:dyDescent="0.15"/>
    <row r="242" spans="1:1" x14ac:dyDescent="0.15">
      <c r="A242" s="222">
        <f>SUM(A7:J148)</f>
        <v>2320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G5" sqref="G5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",[8]NOMBRE!B7)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3</v>
      </c>
      <c r="E11" s="23"/>
      <c r="F11" s="24">
        <v>1</v>
      </c>
      <c r="G11" s="25"/>
      <c r="H11" s="23">
        <v>1</v>
      </c>
      <c r="I11" s="24">
        <v>1</v>
      </c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6</v>
      </c>
      <c r="E12" s="31">
        <v>2</v>
      </c>
      <c r="F12" s="32">
        <v>1</v>
      </c>
      <c r="G12" s="33">
        <v>1</v>
      </c>
      <c r="H12" s="31">
        <v>1</v>
      </c>
      <c r="I12" s="32"/>
      <c r="J12" s="33">
        <v>1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183</v>
      </c>
      <c r="E13" s="36">
        <v>41</v>
      </c>
      <c r="F13" s="37">
        <v>22</v>
      </c>
      <c r="G13" s="38">
        <v>27</v>
      </c>
      <c r="H13" s="36">
        <v>56</v>
      </c>
      <c r="I13" s="37">
        <v>19</v>
      </c>
      <c r="J13" s="38">
        <v>18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192</v>
      </c>
      <c r="E14" s="40">
        <f t="shared" ref="E14:J14" si="0">SUM(E11:E13)</f>
        <v>43</v>
      </c>
      <c r="F14" s="41">
        <f t="shared" si="0"/>
        <v>24</v>
      </c>
      <c r="G14" s="42">
        <f t="shared" si="0"/>
        <v>28</v>
      </c>
      <c r="H14" s="40">
        <f t="shared" si="0"/>
        <v>58</v>
      </c>
      <c r="I14" s="41">
        <f t="shared" si="0"/>
        <v>20</v>
      </c>
      <c r="J14" s="42">
        <f t="shared" si="0"/>
        <v>19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29</v>
      </c>
      <c r="E22" s="76">
        <v>15</v>
      </c>
      <c r="F22" s="77">
        <v>6</v>
      </c>
      <c r="G22" s="78">
        <v>8</v>
      </c>
      <c r="H22" s="76">
        <v>20</v>
      </c>
      <c r="I22" s="78">
        <v>9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4</v>
      </c>
      <c r="E23" s="79">
        <v>1</v>
      </c>
      <c r="F23" s="80">
        <v>1</v>
      </c>
      <c r="G23" s="67">
        <v>2</v>
      </c>
      <c r="H23" s="79">
        <v>3</v>
      </c>
      <c r="I23" s="67">
        <v>1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33</v>
      </c>
      <c r="E24" s="40">
        <f>SUM(E18:E23)</f>
        <v>16</v>
      </c>
      <c r="F24" s="41">
        <f>SUM(F18:F23)</f>
        <v>7</v>
      </c>
      <c r="G24" s="42">
        <f>SUM(G18:G23)</f>
        <v>10</v>
      </c>
      <c r="H24" s="40">
        <f>SUM(H18:H23)</f>
        <v>23</v>
      </c>
      <c r="I24" s="42">
        <f>SUM(I18:I23)</f>
        <v>10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6</v>
      </c>
      <c r="E36" s="104"/>
      <c r="F36" s="105">
        <v>6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141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18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159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11</v>
      </c>
      <c r="D70" s="128"/>
      <c r="E70" s="128">
        <v>76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7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11</v>
      </c>
      <c r="D75" s="135">
        <f t="shared" si="7"/>
        <v>7</v>
      </c>
      <c r="E75" s="135">
        <f t="shared" si="7"/>
        <v>76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/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/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/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/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/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2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2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4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5</v>
      </c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v>4</v>
      </c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160</v>
      </c>
      <c r="D124" s="189">
        <v>3</v>
      </c>
      <c r="E124" s="190"/>
      <c r="F124" s="189">
        <v>157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46</v>
      </c>
      <c r="D125" s="189"/>
      <c r="E125" s="190"/>
      <c r="F125" s="189">
        <v>46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62</v>
      </c>
      <c r="D127" s="195"/>
      <c r="E127" s="196"/>
      <c r="F127" s="195">
        <v>62</v>
      </c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0</v>
      </c>
      <c r="D128" s="23"/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1</v>
      </c>
      <c r="D129" s="199"/>
      <c r="E129" s="65"/>
      <c r="F129" s="199">
        <v>1</v>
      </c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269</v>
      </c>
      <c r="D130" s="201">
        <f>SUM(D124:D129)</f>
        <v>3</v>
      </c>
      <c r="E130" s="202">
        <f>SUM(E124:E129)</f>
        <v>0</v>
      </c>
      <c r="F130" s="201">
        <f>SUM(F124:F129)</f>
        <v>266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/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/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2577</v>
      </c>
    </row>
    <row r="238" hidden="1" x14ac:dyDescent="0.15"/>
    <row r="242" spans="1:1" x14ac:dyDescent="0.15">
      <c r="A242" s="222">
        <f>SUM(A7:J148)</f>
        <v>2577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13" sqref="A13:B13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",[9]NOMBRE!B7)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2</v>
      </c>
      <c r="E11" s="23">
        <v>1</v>
      </c>
      <c r="F11" s="24"/>
      <c r="G11" s="25"/>
      <c r="H11" s="23">
        <v>1</v>
      </c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1</v>
      </c>
      <c r="E12" s="31"/>
      <c r="F12" s="32"/>
      <c r="G12" s="33">
        <v>1</v>
      </c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144</v>
      </c>
      <c r="E13" s="36">
        <v>33</v>
      </c>
      <c r="F13" s="37">
        <v>23</v>
      </c>
      <c r="G13" s="38">
        <v>32</v>
      </c>
      <c r="H13" s="36">
        <v>30</v>
      </c>
      <c r="I13" s="37">
        <v>12</v>
      </c>
      <c r="J13" s="38">
        <v>14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147</v>
      </c>
      <c r="E14" s="40">
        <f t="shared" ref="E14:J14" si="0">SUM(E11:E13)</f>
        <v>34</v>
      </c>
      <c r="F14" s="41">
        <f t="shared" si="0"/>
        <v>23</v>
      </c>
      <c r="G14" s="42">
        <f t="shared" si="0"/>
        <v>33</v>
      </c>
      <c r="H14" s="40">
        <f t="shared" si="0"/>
        <v>31</v>
      </c>
      <c r="I14" s="41">
        <f t="shared" si="0"/>
        <v>12</v>
      </c>
      <c r="J14" s="42">
        <f t="shared" si="0"/>
        <v>14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1</v>
      </c>
      <c r="E20" s="70">
        <v>1</v>
      </c>
      <c r="F20" s="71"/>
      <c r="G20" s="72"/>
      <c r="H20" s="73">
        <v>1</v>
      </c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9</v>
      </c>
      <c r="E22" s="76">
        <v>7</v>
      </c>
      <c r="F22" s="77">
        <v>0</v>
      </c>
      <c r="G22" s="78">
        <v>2</v>
      </c>
      <c r="H22" s="76">
        <v>5</v>
      </c>
      <c r="I22" s="78">
        <v>4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10</v>
      </c>
      <c r="E24" s="40">
        <f>SUM(E18:E23)</f>
        <v>8</v>
      </c>
      <c r="F24" s="41">
        <f>SUM(F18:F23)</f>
        <v>0</v>
      </c>
      <c r="G24" s="42">
        <f>SUM(G18:G23)</f>
        <v>2</v>
      </c>
      <c r="H24" s="40">
        <f>SUM(H18:H23)</f>
        <v>6</v>
      </c>
      <c r="I24" s="42">
        <f>SUM(I18:I23)</f>
        <v>4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1</v>
      </c>
      <c r="E36" s="104"/>
      <c r="F36" s="105">
        <v>1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131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137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6</v>
      </c>
      <c r="D70" s="128"/>
      <c r="E70" s="128">
        <v>96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5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>
        <v>1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6</v>
      </c>
      <c r="D75" s="135">
        <f t="shared" si="7"/>
        <v>6</v>
      </c>
      <c r="E75" s="135">
        <f t="shared" si="7"/>
        <v>96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5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/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1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1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1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/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/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183</v>
      </c>
      <c r="D124" s="189">
        <v>1</v>
      </c>
      <c r="E124" s="190"/>
      <c r="F124" s="189">
        <v>182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73</v>
      </c>
      <c r="D125" s="189">
        <v>73</v>
      </c>
      <c r="E125" s="190"/>
      <c r="F125" s="189"/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89</v>
      </c>
      <c r="D128" s="23">
        <v>89</v>
      </c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345</v>
      </c>
      <c r="D130" s="201">
        <f>SUM(D124:D129)</f>
        <v>163</v>
      </c>
      <c r="E130" s="202">
        <f>SUM(E124:E129)</f>
        <v>0</v>
      </c>
      <c r="F130" s="201">
        <f>SUM(F124:F129)</f>
        <v>182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202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183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1</v>
      </c>
      <c r="C147" s="216">
        <v>1</v>
      </c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2530</v>
      </c>
    </row>
    <row r="238" hidden="1" x14ac:dyDescent="0.15"/>
    <row r="242" spans="1:1" x14ac:dyDescent="0.15">
      <c r="A242" s="222">
        <f>SUM(A7:J148)</f>
        <v>2917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",[10]NOMBRE!B7)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7</v>
      </c>
      <c r="E11" s="23">
        <v>3</v>
      </c>
      <c r="F11" s="24"/>
      <c r="G11" s="25">
        <v>1</v>
      </c>
      <c r="H11" s="23">
        <v>2</v>
      </c>
      <c r="I11" s="24">
        <v>1</v>
      </c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6</v>
      </c>
      <c r="E12" s="31"/>
      <c r="F12" s="32">
        <v>1</v>
      </c>
      <c r="G12" s="33">
        <v>2</v>
      </c>
      <c r="H12" s="31">
        <v>3</v>
      </c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136</v>
      </c>
      <c r="E13" s="36">
        <v>33</v>
      </c>
      <c r="F13" s="37">
        <v>20</v>
      </c>
      <c r="G13" s="38">
        <v>23</v>
      </c>
      <c r="H13" s="36">
        <v>27</v>
      </c>
      <c r="I13" s="37">
        <v>15</v>
      </c>
      <c r="J13" s="38">
        <v>18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149</v>
      </c>
      <c r="E14" s="40">
        <f t="shared" ref="E14:J14" si="0">SUM(E11:E13)</f>
        <v>36</v>
      </c>
      <c r="F14" s="41">
        <f t="shared" si="0"/>
        <v>21</v>
      </c>
      <c r="G14" s="42">
        <f t="shared" si="0"/>
        <v>26</v>
      </c>
      <c r="H14" s="40">
        <f t="shared" si="0"/>
        <v>32</v>
      </c>
      <c r="I14" s="41">
        <f t="shared" si="0"/>
        <v>16</v>
      </c>
      <c r="J14" s="42">
        <f t="shared" si="0"/>
        <v>18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1</v>
      </c>
      <c r="E20" s="70">
        <v>1</v>
      </c>
      <c r="F20" s="71"/>
      <c r="G20" s="72"/>
      <c r="H20" s="73"/>
      <c r="I20" s="72">
        <v>1</v>
      </c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20</v>
      </c>
      <c r="E22" s="76">
        <v>10</v>
      </c>
      <c r="F22" s="77">
        <v>6</v>
      </c>
      <c r="G22" s="78">
        <v>4</v>
      </c>
      <c r="H22" s="76">
        <v>11</v>
      </c>
      <c r="I22" s="78">
        <v>9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3</v>
      </c>
      <c r="E23" s="79">
        <v>1</v>
      </c>
      <c r="F23" s="80">
        <v>1</v>
      </c>
      <c r="G23" s="67">
        <v>1</v>
      </c>
      <c r="H23" s="79">
        <v>1</v>
      </c>
      <c r="I23" s="67">
        <v>2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24</v>
      </c>
      <c r="E24" s="40">
        <f>SUM(E18:E23)</f>
        <v>12</v>
      </c>
      <c r="F24" s="41">
        <f>SUM(F18:F23)</f>
        <v>7</v>
      </c>
      <c r="G24" s="42">
        <f>SUM(G18:G23)</f>
        <v>5</v>
      </c>
      <c r="H24" s="40">
        <f>SUM(H18:H23)</f>
        <v>12</v>
      </c>
      <c r="I24" s="42">
        <f>SUM(I18:I23)</f>
        <v>12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0</v>
      </c>
      <c r="E36" s="104"/>
      <c r="F36" s="105"/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142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7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149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5</v>
      </c>
      <c r="D70" s="128"/>
      <c r="E70" s="128">
        <v>70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9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5</v>
      </c>
      <c r="D75" s="135">
        <f t="shared" si="7"/>
        <v>9</v>
      </c>
      <c r="E75" s="135">
        <f t="shared" si="7"/>
        <v>70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15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10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15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2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2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5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3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2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2</v>
      </c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v>1</v>
      </c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219</v>
      </c>
      <c r="D124" s="189">
        <v>4</v>
      </c>
      <c r="E124" s="190"/>
      <c r="F124" s="189">
        <v>215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90</v>
      </c>
      <c r="D125" s="189"/>
      <c r="E125" s="190"/>
      <c r="F125" s="189">
        <v>90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108</v>
      </c>
      <c r="D128" s="23"/>
      <c r="E128" s="25"/>
      <c r="F128" s="23">
        <v>108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6</v>
      </c>
      <c r="D129" s="199"/>
      <c r="E129" s="65"/>
      <c r="F129" s="199">
        <v>6</v>
      </c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423</v>
      </c>
      <c r="D130" s="201">
        <f>SUM(D124:D129)</f>
        <v>4</v>
      </c>
      <c r="E130" s="202">
        <f>SUM(E124:E129)</f>
        <v>0</v>
      </c>
      <c r="F130" s="201">
        <f>SUM(F124:F129)</f>
        <v>419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232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219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1</v>
      </c>
      <c r="C147" s="216"/>
      <c r="D147" s="216">
        <v>1</v>
      </c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2955</v>
      </c>
    </row>
    <row r="238" hidden="1" x14ac:dyDescent="0.15"/>
    <row r="242" spans="1:1" x14ac:dyDescent="0.15">
      <c r="A242" s="222">
        <f>SUM(A7:J148)</f>
        <v>3408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23" sqref="E23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9</v>
      </c>
      <c r="E11" s="23">
        <v>3</v>
      </c>
      <c r="F11" s="24">
        <v>1</v>
      </c>
      <c r="G11" s="25">
        <v>1</v>
      </c>
      <c r="H11" s="23">
        <v>2</v>
      </c>
      <c r="I11" s="24">
        <v>1</v>
      </c>
      <c r="J11" s="25">
        <v>1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53" t="s">
        <v>15</v>
      </c>
      <c r="C12" s="29" t="s">
        <v>14</v>
      </c>
      <c r="D12" s="30">
        <f>SUM(E12:J12)</f>
        <v>7</v>
      </c>
      <c r="E12" s="31">
        <v>1</v>
      </c>
      <c r="F12" s="32">
        <v>1</v>
      </c>
      <c r="G12" s="33">
        <v>2</v>
      </c>
      <c r="H12" s="31">
        <v>3</v>
      </c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119</v>
      </c>
      <c r="E13" s="36">
        <v>31</v>
      </c>
      <c r="F13" s="37">
        <v>19</v>
      </c>
      <c r="G13" s="38">
        <v>19</v>
      </c>
      <c r="H13" s="36">
        <v>29</v>
      </c>
      <c r="I13" s="37">
        <v>17</v>
      </c>
      <c r="J13" s="38">
        <v>4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135</v>
      </c>
      <c r="E14" s="40">
        <f t="shared" ref="E14:J14" si="0">SUM(E11:E13)</f>
        <v>35</v>
      </c>
      <c r="F14" s="41">
        <f t="shared" si="0"/>
        <v>21</v>
      </c>
      <c r="G14" s="42">
        <f t="shared" si="0"/>
        <v>22</v>
      </c>
      <c r="H14" s="40">
        <f t="shared" si="0"/>
        <v>34</v>
      </c>
      <c r="I14" s="41">
        <f t="shared" si="0"/>
        <v>18</v>
      </c>
      <c r="J14" s="42">
        <f t="shared" si="0"/>
        <v>5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1</v>
      </c>
      <c r="E18" s="31">
        <v>1</v>
      </c>
      <c r="F18" s="32"/>
      <c r="G18" s="33"/>
      <c r="H18" s="56">
        <v>1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15</v>
      </c>
      <c r="E22" s="76">
        <v>10</v>
      </c>
      <c r="F22" s="77">
        <v>1</v>
      </c>
      <c r="G22" s="78">
        <v>4</v>
      </c>
      <c r="H22" s="76">
        <v>6</v>
      </c>
      <c r="I22" s="78">
        <v>9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1</v>
      </c>
      <c r="E23" s="79"/>
      <c r="F23" s="80">
        <v>1</v>
      </c>
      <c r="G23" s="67"/>
      <c r="H23" s="79">
        <v>1</v>
      </c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17</v>
      </c>
      <c r="E24" s="40">
        <f>SUM(E18:E23)</f>
        <v>11</v>
      </c>
      <c r="F24" s="41">
        <f>SUM(F18:F23)</f>
        <v>2</v>
      </c>
      <c r="G24" s="42">
        <f>SUM(G18:G23)</f>
        <v>4</v>
      </c>
      <c r="H24" s="40">
        <f>SUM(H18:H23)</f>
        <v>8</v>
      </c>
      <c r="I24" s="42">
        <f>SUM(I18:I23)</f>
        <v>9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3</v>
      </c>
      <c r="E36" s="104"/>
      <c r="F36" s="105">
        <v>3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115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3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118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58" t="s">
        <v>65</v>
      </c>
      <c r="F69" s="258" t="s">
        <v>66</v>
      </c>
      <c r="G69" s="258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7</v>
      </c>
      <c r="D70" s="128"/>
      <c r="E70" s="128">
        <v>102</v>
      </c>
      <c r="F70" s="128">
        <v>1</v>
      </c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/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7</v>
      </c>
      <c r="D75" s="135">
        <f t="shared" si="7"/>
        <v>0</v>
      </c>
      <c r="E75" s="135">
        <f t="shared" si="7"/>
        <v>102</v>
      </c>
      <c r="F75" s="135">
        <f t="shared" si="7"/>
        <v>1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/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/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/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/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/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/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/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/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/>
      <c r="C109" s="166"/>
      <c r="D109" s="307"/>
      <c r="E109" s="308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165</v>
      </c>
      <c r="D124" s="189">
        <v>3</v>
      </c>
      <c r="E124" s="190"/>
      <c r="F124" s="189">
        <v>162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47" t="s">
        <v>83</v>
      </c>
      <c r="C125" s="188">
        <f t="shared" ref="C125:C130" si="11">SUM(D125:G125)</f>
        <v>22</v>
      </c>
      <c r="D125" s="189"/>
      <c r="E125" s="190"/>
      <c r="F125" s="189">
        <v>22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54</v>
      </c>
      <c r="D128" s="23"/>
      <c r="E128" s="25"/>
      <c r="F128" s="23">
        <v>54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241</v>
      </c>
      <c r="D130" s="201">
        <f>SUM(D124:D129)</f>
        <v>3</v>
      </c>
      <c r="E130" s="202">
        <f>SUM(E124:E129)</f>
        <v>0</v>
      </c>
      <c r="F130" s="201">
        <f>SUM(F124:F129)</f>
        <v>238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/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165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2068</v>
      </c>
    </row>
    <row r="238" hidden="1" x14ac:dyDescent="0.15"/>
    <row r="242" spans="1:1" x14ac:dyDescent="0.15">
      <c r="A242" s="222">
        <f>SUM(A7:J148)</f>
        <v>2233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15" sqref="D15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262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354" t="s">
        <v>3</v>
      </c>
      <c r="B8" s="354" t="s">
        <v>4</v>
      </c>
      <c r="C8" s="354"/>
      <c r="D8" s="356" t="s">
        <v>5</v>
      </c>
      <c r="E8" s="325" t="s">
        <v>6</v>
      </c>
      <c r="F8" s="325"/>
      <c r="G8" s="325"/>
      <c r="H8" s="325" t="s">
        <v>7</v>
      </c>
      <c r="I8" s="325"/>
      <c r="J8" s="325"/>
      <c r="K8" s="13"/>
    </row>
    <row r="9" spans="1:63" s="14" customFormat="1" ht="18" customHeight="1" x14ac:dyDescent="0.15">
      <c r="A9" s="354"/>
      <c r="B9" s="354"/>
      <c r="C9" s="354"/>
      <c r="D9" s="356"/>
      <c r="E9" s="356" t="s">
        <v>8</v>
      </c>
      <c r="F9" s="356"/>
      <c r="G9" s="356"/>
      <c r="H9" s="356" t="s">
        <v>8</v>
      </c>
      <c r="I9" s="356"/>
      <c r="J9" s="35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354"/>
      <c r="B10" s="354"/>
      <c r="C10" s="354"/>
      <c r="D10" s="35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51" t="s">
        <v>12</v>
      </c>
      <c r="B11" s="20" t="s">
        <v>13</v>
      </c>
      <c r="C11" s="21" t="s">
        <v>14</v>
      </c>
      <c r="D11" s="22">
        <f>SUM(E11:J11)</f>
        <v>4</v>
      </c>
      <c r="E11" s="23">
        <v>1</v>
      </c>
      <c r="F11" s="24"/>
      <c r="G11" s="25">
        <v>1</v>
      </c>
      <c r="H11" s="23"/>
      <c r="I11" s="24">
        <v>1</v>
      </c>
      <c r="J11" s="25">
        <v>1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47"/>
      <c r="B12" s="263" t="s">
        <v>15</v>
      </c>
      <c r="C12" s="29" t="s">
        <v>14</v>
      </c>
      <c r="D12" s="30">
        <f>SUM(E12:J12)</f>
        <v>9</v>
      </c>
      <c r="E12" s="31">
        <v>1</v>
      </c>
      <c r="F12" s="32">
        <v>3</v>
      </c>
      <c r="G12" s="33">
        <v>2</v>
      </c>
      <c r="H12" s="31"/>
      <c r="I12" s="32">
        <v>3</v>
      </c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52" t="s">
        <v>16</v>
      </c>
      <c r="B13" s="353"/>
      <c r="C13" s="34" t="s">
        <v>14</v>
      </c>
      <c r="D13" s="35">
        <f>SUM(E13:J13)</f>
        <v>163</v>
      </c>
      <c r="E13" s="36">
        <v>35</v>
      </c>
      <c r="F13" s="37">
        <v>31</v>
      </c>
      <c r="G13" s="38">
        <v>17</v>
      </c>
      <c r="H13" s="36">
        <v>40</v>
      </c>
      <c r="I13" s="37">
        <v>29</v>
      </c>
      <c r="J13" s="38">
        <v>11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41" t="s">
        <v>5</v>
      </c>
      <c r="B14" s="342"/>
      <c r="C14" s="343"/>
      <c r="D14" s="39">
        <f>SUM(E14:J14)</f>
        <v>176</v>
      </c>
      <c r="E14" s="40">
        <f t="shared" ref="E14:J14" si="0">SUM(E11:E13)</f>
        <v>37</v>
      </c>
      <c r="F14" s="41">
        <f t="shared" si="0"/>
        <v>34</v>
      </c>
      <c r="G14" s="42">
        <f t="shared" si="0"/>
        <v>20</v>
      </c>
      <c r="H14" s="40">
        <f t="shared" si="0"/>
        <v>40</v>
      </c>
      <c r="I14" s="41">
        <f t="shared" si="0"/>
        <v>33</v>
      </c>
      <c r="J14" s="42">
        <f t="shared" si="0"/>
        <v>12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354" t="s">
        <v>3</v>
      </c>
      <c r="B16" s="354" t="s">
        <v>4</v>
      </c>
      <c r="C16" s="354"/>
      <c r="D16" s="356" t="s">
        <v>5</v>
      </c>
      <c r="E16" s="356" t="s">
        <v>8</v>
      </c>
      <c r="F16" s="356"/>
      <c r="G16" s="356"/>
      <c r="H16" s="357" t="s">
        <v>18</v>
      </c>
      <c r="I16" s="358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354"/>
      <c r="B17" s="354"/>
      <c r="C17" s="354"/>
      <c r="D17" s="356"/>
      <c r="E17" s="277" t="s">
        <v>9</v>
      </c>
      <c r="F17" s="51" t="s">
        <v>10</v>
      </c>
      <c r="G17" s="52" t="s">
        <v>11</v>
      </c>
      <c r="H17" s="277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47" t="s">
        <v>12</v>
      </c>
      <c r="B18" s="319" t="s">
        <v>13</v>
      </c>
      <c r="C18" s="55" t="s">
        <v>21</v>
      </c>
      <c r="D18" s="30">
        <f>SUM(E18:G18)</f>
        <v>1</v>
      </c>
      <c r="E18" s="31">
        <v>1</v>
      </c>
      <c r="F18" s="32"/>
      <c r="G18" s="33"/>
      <c r="H18" s="56">
        <v>1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47"/>
      <c r="B19" s="320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47"/>
      <c r="B20" s="319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48"/>
      <c r="B21" s="320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49" t="s">
        <v>16</v>
      </c>
      <c r="B22" s="350"/>
      <c r="C22" s="68" t="s">
        <v>21</v>
      </c>
      <c r="D22" s="75">
        <f t="shared" si="3"/>
        <v>12</v>
      </c>
      <c r="E22" s="76">
        <v>7</v>
      </c>
      <c r="F22" s="77">
        <v>4</v>
      </c>
      <c r="G22" s="78">
        <v>1</v>
      </c>
      <c r="H22" s="76">
        <v>10</v>
      </c>
      <c r="I22" s="78">
        <v>2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2"/>
      <c r="B23" s="303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41" t="s">
        <v>5</v>
      </c>
      <c r="B24" s="342"/>
      <c r="C24" s="343"/>
      <c r="D24" s="39">
        <f t="shared" si="3"/>
        <v>13</v>
      </c>
      <c r="E24" s="40">
        <f>SUM(E18:E23)</f>
        <v>8</v>
      </c>
      <c r="F24" s="41">
        <f>SUM(F18:F23)</f>
        <v>4</v>
      </c>
      <c r="G24" s="42">
        <f>SUM(G18:G23)</f>
        <v>1</v>
      </c>
      <c r="H24" s="40">
        <f>SUM(H18:H23)</f>
        <v>11</v>
      </c>
      <c r="I24" s="42">
        <f>SUM(I18:I23)</f>
        <v>2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44" t="s">
        <v>24</v>
      </c>
      <c r="B26" s="344"/>
      <c r="C26" s="344"/>
      <c r="D26" s="266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8" t="s">
        <v>27</v>
      </c>
      <c r="B27" s="345" t="s">
        <v>28</v>
      </c>
      <c r="C27" s="346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19"/>
      <c r="B28" s="337" t="s">
        <v>29</v>
      </c>
      <c r="C28" s="338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19"/>
      <c r="B29" s="337" t="s">
        <v>30</v>
      </c>
      <c r="C29" s="338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19"/>
      <c r="B30" s="337" t="s">
        <v>31</v>
      </c>
      <c r="C30" s="338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19"/>
      <c r="B31" s="337" t="s">
        <v>32</v>
      </c>
      <c r="C31" s="338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19"/>
      <c r="B32" s="337" t="s">
        <v>33</v>
      </c>
      <c r="C32" s="338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19"/>
      <c r="B33" s="337" t="s">
        <v>34</v>
      </c>
      <c r="C33" s="338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19"/>
      <c r="B34" s="337" t="s">
        <v>35</v>
      </c>
      <c r="C34" s="338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20"/>
      <c r="B35" s="339" t="s">
        <v>36</v>
      </c>
      <c r="C35" s="340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8" t="s">
        <v>37</v>
      </c>
      <c r="B36" s="318" t="s">
        <v>38</v>
      </c>
      <c r="C36" s="20" t="s">
        <v>39</v>
      </c>
      <c r="D36" s="87">
        <f t="shared" si="5"/>
        <v>2</v>
      </c>
      <c r="E36" s="104"/>
      <c r="F36" s="105">
        <v>2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19"/>
      <c r="B37" s="320"/>
      <c r="C37" s="26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19"/>
      <c r="B38" s="318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20"/>
      <c r="B39" s="320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04" t="s">
        <v>42</v>
      </c>
      <c r="B40" s="304"/>
      <c r="C40" s="304"/>
      <c r="D40" s="304"/>
      <c r="E40" s="304"/>
      <c r="F40" s="304"/>
      <c r="G40" s="304"/>
      <c r="H40" s="30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290" t="s">
        <v>43</v>
      </c>
      <c r="B41" s="335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292"/>
      <c r="B42" s="336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157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64" t="s">
        <v>5</v>
      </c>
      <c r="B45" s="115">
        <f>+SUM(B43:B44)</f>
        <v>163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8" t="s">
        <v>47</v>
      </c>
      <c r="B47" s="301" t="s">
        <v>4</v>
      </c>
      <c r="C47" s="278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20"/>
      <c r="B48" s="303"/>
      <c r="C48" s="279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8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19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20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8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19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19"/>
      <c r="B54" s="270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20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8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20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04" t="s">
        <v>61</v>
      </c>
      <c r="B59" s="304"/>
      <c r="C59" s="304"/>
      <c r="D59" s="304"/>
      <c r="E59" s="304"/>
      <c r="F59" s="304"/>
      <c r="G59" s="304"/>
      <c r="H59" s="304"/>
      <c r="I59" s="30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68" t="s">
        <v>65</v>
      </c>
      <c r="F61" s="268" t="s">
        <v>66</v>
      </c>
      <c r="G61" s="268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21" t="s">
        <v>68</v>
      </c>
      <c r="B62" s="321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22" t="s">
        <v>69</v>
      </c>
      <c r="B63" s="322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26" t="s">
        <v>70</v>
      </c>
      <c r="B64" s="326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325" t="s">
        <v>5</v>
      </c>
      <c r="B65" s="325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04" t="s">
        <v>72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27" t="s">
        <v>62</v>
      </c>
      <c r="B68" s="327"/>
      <c r="C68" s="328" t="s">
        <v>63</v>
      </c>
      <c r="D68" s="328" t="s">
        <v>64</v>
      </c>
      <c r="E68" s="329" t="s">
        <v>52</v>
      </c>
      <c r="F68" s="328"/>
      <c r="G68" s="328"/>
      <c r="H68" s="328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27"/>
      <c r="B69" s="327"/>
      <c r="C69" s="328"/>
      <c r="D69" s="328"/>
      <c r="E69" s="271" t="s">
        <v>65</v>
      </c>
      <c r="F69" s="271" t="s">
        <v>66</v>
      </c>
      <c r="G69" s="271" t="s">
        <v>67</v>
      </c>
      <c r="H69" s="329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21" t="s">
        <v>69</v>
      </c>
      <c r="B70" s="321"/>
      <c r="C70" s="128">
        <v>4</v>
      </c>
      <c r="D70" s="128">
        <v>1</v>
      </c>
      <c r="E70" s="128">
        <v>96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22" t="s">
        <v>73</v>
      </c>
      <c r="B71" s="322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23" t="s">
        <v>74</v>
      </c>
      <c r="B72" s="323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22" t="s">
        <v>75</v>
      </c>
      <c r="B73" s="322"/>
      <c r="C73" s="121"/>
      <c r="D73" s="121">
        <v>4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24" t="s">
        <v>70</v>
      </c>
      <c r="B74" s="324"/>
      <c r="C74" s="133"/>
      <c r="D74" s="133">
        <v>2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325" t="s">
        <v>5</v>
      </c>
      <c r="B75" s="325"/>
      <c r="C75" s="135">
        <f t="shared" ref="C75:H75" si="7">SUM(C70:C74)</f>
        <v>4</v>
      </c>
      <c r="D75" s="135">
        <f t="shared" si="7"/>
        <v>7</v>
      </c>
      <c r="E75" s="135">
        <f t="shared" si="7"/>
        <v>96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17" t="s">
        <v>76</v>
      </c>
      <c r="B77" s="317"/>
      <c r="C77" s="317"/>
      <c r="D77" s="317"/>
      <c r="E77" s="317"/>
      <c r="F77" s="317"/>
      <c r="G77" s="317"/>
      <c r="H77" s="317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09" t="s">
        <v>77</v>
      </c>
      <c r="B78" s="310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288" t="s">
        <v>63</v>
      </c>
      <c r="B79" s="289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8" t="s">
        <v>52</v>
      </c>
      <c r="B80" s="269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19"/>
      <c r="B81" s="273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20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293" t="s">
        <v>64</v>
      </c>
      <c r="B83" s="294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295" t="s">
        <v>60</v>
      </c>
      <c r="B84" s="296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04" t="s">
        <v>84</v>
      </c>
      <c r="B86" s="304"/>
      <c r="C86" s="304"/>
      <c r="D86" s="304"/>
      <c r="E86" s="304"/>
      <c r="F86" s="304"/>
      <c r="G86" s="304"/>
      <c r="H86" s="304"/>
      <c r="I86" s="30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11" t="s">
        <v>62</v>
      </c>
      <c r="B87" s="312"/>
      <c r="C87" s="315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13"/>
      <c r="B88" s="314"/>
      <c r="C88" s="316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288" t="s">
        <v>63</v>
      </c>
      <c r="B89" s="289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291" t="s">
        <v>52</v>
      </c>
      <c r="B90" s="276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291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29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293" t="s">
        <v>64</v>
      </c>
      <c r="B93" s="294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295" t="s">
        <v>60</v>
      </c>
      <c r="B94" s="296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04" t="s">
        <v>85</v>
      </c>
      <c r="B96" s="304"/>
      <c r="C96" s="304"/>
      <c r="D96" s="304"/>
      <c r="E96" s="30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75"/>
      <c r="D97" s="274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73" t="s">
        <v>88</v>
      </c>
      <c r="B98" s="164"/>
      <c r="C98" s="275"/>
      <c r="D98" s="274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73" t="s">
        <v>89</v>
      </c>
      <c r="B99" s="165">
        <v>2</v>
      </c>
      <c r="C99" s="275"/>
      <c r="D99" s="274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73" t="s">
        <v>90</v>
      </c>
      <c r="B100" s="165">
        <v>2</v>
      </c>
      <c r="C100" s="275"/>
      <c r="D100" s="274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73" t="s">
        <v>91</v>
      </c>
      <c r="B101" s="165">
        <v>1</v>
      </c>
      <c r="C101" s="166"/>
      <c r="D101" s="274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74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74"/>
      <c r="E103" s="163"/>
      <c r="F103" s="163"/>
      <c r="G103" s="163"/>
      <c r="H103" s="166"/>
      <c r="I103" s="274"/>
      <c r="J103" s="275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05" t="s">
        <v>93</v>
      </c>
      <c r="B104" s="306"/>
      <c r="C104" s="306"/>
      <c r="D104" s="306"/>
      <c r="E104" s="163"/>
      <c r="F104" s="163"/>
      <c r="G104" s="163"/>
      <c r="H104" s="265"/>
      <c r="I104" s="274"/>
      <c r="J104" s="275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75"/>
      <c r="D105" s="274"/>
      <c r="E105" s="163"/>
      <c r="F105" s="163"/>
      <c r="G105" s="163"/>
      <c r="H105" s="27"/>
      <c r="I105" s="274"/>
      <c r="J105" s="275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73" t="s">
        <v>88</v>
      </c>
      <c r="B106" s="164"/>
      <c r="C106" s="275"/>
      <c r="D106" s="274"/>
      <c r="E106" s="275"/>
      <c r="F106" s="118"/>
      <c r="G106" s="27"/>
      <c r="H106" s="27"/>
      <c r="I106" s="274"/>
      <c r="J106" s="275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73" t="s">
        <v>89</v>
      </c>
      <c r="B107" s="165"/>
      <c r="C107" s="275"/>
      <c r="D107" s="274"/>
      <c r="E107" s="275"/>
      <c r="F107" s="118"/>
      <c r="G107" s="27"/>
      <c r="H107" s="27"/>
      <c r="I107" s="274"/>
      <c r="J107" s="275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73" t="s">
        <v>90</v>
      </c>
      <c r="B108" s="165"/>
      <c r="C108" s="275"/>
      <c r="D108" s="274"/>
      <c r="E108" s="275"/>
      <c r="F108" s="118"/>
      <c r="G108" s="27"/>
      <c r="H108" s="27"/>
      <c r="I108" s="274"/>
      <c r="J108" s="275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73" t="s">
        <v>91</v>
      </c>
      <c r="B109" s="165"/>
      <c r="C109" s="166"/>
      <c r="D109" s="307"/>
      <c r="E109" s="308"/>
      <c r="F109" s="118"/>
      <c r="G109" s="27"/>
      <c r="H109" s="27"/>
      <c r="I109" s="274"/>
      <c r="J109" s="275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07"/>
      <c r="E110" s="308"/>
      <c r="F110" s="118"/>
      <c r="G110" s="27"/>
      <c r="H110" s="27"/>
      <c r="I110" s="274"/>
      <c r="J110" s="275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09" t="s">
        <v>4</v>
      </c>
      <c r="B112" s="310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297" t="s">
        <v>63</v>
      </c>
      <c r="B113" s="298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290" t="s">
        <v>52</v>
      </c>
      <c r="B114" s="272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291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29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299" t="s">
        <v>64</v>
      </c>
      <c r="B117" s="300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295" t="s">
        <v>60</v>
      </c>
      <c r="B118" s="296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282" t="s">
        <v>101</v>
      </c>
      <c r="B122" s="301"/>
      <c r="C122" s="278" t="s">
        <v>5</v>
      </c>
      <c r="D122" s="286" t="s">
        <v>102</v>
      </c>
      <c r="E122" s="287"/>
      <c r="F122" s="286" t="s">
        <v>103</v>
      </c>
      <c r="G122" s="287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2"/>
      <c r="B123" s="303"/>
      <c r="C123" s="279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288" t="s">
        <v>63</v>
      </c>
      <c r="B124" s="289"/>
      <c r="C124" s="188">
        <f>SUM(D124:G124)</f>
        <v>214</v>
      </c>
      <c r="D124" s="189">
        <v>4</v>
      </c>
      <c r="E124" s="190"/>
      <c r="F124" s="189">
        <v>210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290" t="s">
        <v>52</v>
      </c>
      <c r="B125" s="272" t="s">
        <v>83</v>
      </c>
      <c r="C125" s="188">
        <f t="shared" ref="C125:C130" si="11">SUM(D125:G125)</f>
        <v>33</v>
      </c>
      <c r="D125" s="189"/>
      <c r="E125" s="190"/>
      <c r="F125" s="189">
        <v>33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291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29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293" t="s">
        <v>64</v>
      </c>
      <c r="B128" s="294"/>
      <c r="C128" s="197">
        <f t="shared" si="11"/>
        <v>92</v>
      </c>
      <c r="D128" s="23"/>
      <c r="E128" s="25"/>
      <c r="F128" s="23">
        <v>92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295" t="s">
        <v>60</v>
      </c>
      <c r="B129" s="296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280" t="s">
        <v>5</v>
      </c>
      <c r="B130" s="281"/>
      <c r="C130" s="35">
        <f t="shared" si="11"/>
        <v>339</v>
      </c>
      <c r="D130" s="201">
        <f>SUM(D124:D129)</f>
        <v>4</v>
      </c>
      <c r="E130" s="202">
        <f>SUM(E124:E129)</f>
        <v>0</v>
      </c>
      <c r="F130" s="201">
        <f>SUM(F124:F129)</f>
        <v>335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282" t="s">
        <v>24</v>
      </c>
      <c r="B132" s="283"/>
      <c r="C132" s="267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284" t="s">
        <v>107</v>
      </c>
      <c r="B133" s="205" t="s">
        <v>108</v>
      </c>
      <c r="C133" s="206">
        <v>249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285"/>
      <c r="B134" s="207" t="s">
        <v>109</v>
      </c>
      <c r="C134" s="208">
        <v>214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278" t="s">
        <v>24</v>
      </c>
      <c r="B136" s="278" t="s">
        <v>5</v>
      </c>
      <c r="C136" s="278" t="s">
        <v>48</v>
      </c>
      <c r="D136" s="278" t="s">
        <v>57</v>
      </c>
      <c r="E136" s="278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279"/>
      <c r="B137" s="279"/>
      <c r="C137" s="279"/>
      <c r="D137" s="279"/>
      <c r="E137" s="279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2688</v>
      </c>
    </row>
    <row r="238" hidden="1" x14ac:dyDescent="0.15"/>
    <row r="242" spans="1:1" x14ac:dyDescent="0.15">
      <c r="A242" s="222">
        <f>SUM(A7:J148)</f>
        <v>3151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6:I6"/>
    <mergeCell ref="A8:A10"/>
    <mergeCell ref="B8:C10"/>
    <mergeCell ref="D8:D10"/>
    <mergeCell ref="E8:G8"/>
    <mergeCell ref="H8:J8"/>
    <mergeCell ref="E9:G9"/>
    <mergeCell ref="H9:J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2015-12-18T13:36:39Z</dcterms:modified>
</cp:coreProperties>
</file>