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HLCCISTERNASR\c$\Users\ccisternasr\Desktop\COMPARTIDOS\NATALIA\CONSOLIDADOS AÑO 2022\REM A y BS Consolidados\REM A\"/>
    </mc:Choice>
  </mc:AlternateContent>
  <xr:revisionPtr revIDLastSave="0" documentId="13_ncr:1_{12340B06-5CAF-4A75-B05C-28C4485F4A5C}" xr6:coauthVersionLast="45" xr6:coauthVersionMax="45" xr10:uidLastSave="{00000000-0000-0000-0000-000000000000}"/>
  <bookViews>
    <workbookView xWindow="-120" yWindow="-120" windowWidth="24240" windowHeight="13140" tabRatio="829" activeTab="12" xr2:uid="{695F6C47-1900-4BFE-B828-6744391609C1}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64" i="13" l="1"/>
  <c r="C364" i="13" s="1"/>
  <c r="CG364" i="13" s="1"/>
  <c r="CA364" i="13" s="1"/>
  <c r="AS364" i="13" s="1"/>
  <c r="D364" i="13"/>
  <c r="E363" i="13"/>
  <c r="C363" i="13" s="1"/>
  <c r="CG363" i="13" s="1"/>
  <c r="CA363" i="13" s="1"/>
  <c r="AS363" i="13" s="1"/>
  <c r="D363" i="13"/>
  <c r="AS362" i="13"/>
  <c r="E362" i="13"/>
  <c r="D362" i="13"/>
  <c r="C362" i="13"/>
  <c r="CG362" i="13" s="1"/>
  <c r="CA362" i="13" s="1"/>
  <c r="CG361" i="13"/>
  <c r="CA361" i="13" s="1"/>
  <c r="AS361" i="13" s="1"/>
  <c r="E361" i="13"/>
  <c r="D361" i="13"/>
  <c r="C361" i="13"/>
  <c r="E356" i="13"/>
  <c r="C356" i="13" s="1"/>
  <c r="CG356" i="13" s="1"/>
  <c r="CA356" i="13" s="1"/>
  <c r="AS356" i="13" s="1"/>
  <c r="D356" i="13"/>
  <c r="E355" i="13"/>
  <c r="C355" i="13" s="1"/>
  <c r="CG355" i="13" s="1"/>
  <c r="CA355" i="13" s="1"/>
  <c r="AS355" i="13" s="1"/>
  <c r="D355" i="13"/>
  <c r="AS354" i="13"/>
  <c r="E354" i="13"/>
  <c r="D354" i="13"/>
  <c r="C354" i="13"/>
  <c r="CG354" i="13" s="1"/>
  <c r="CA354" i="13" s="1"/>
  <c r="CG353" i="13"/>
  <c r="CA353" i="13" s="1"/>
  <c r="AS353" i="13" s="1"/>
  <c r="E353" i="13"/>
  <c r="D353" i="13"/>
  <c r="C353" i="13"/>
  <c r="E352" i="13"/>
  <c r="C352" i="13" s="1"/>
  <c r="CG352" i="13" s="1"/>
  <c r="CA352" i="13" s="1"/>
  <c r="AS352" i="13" s="1"/>
  <c r="D352" i="13"/>
  <c r="E351" i="13"/>
  <c r="C351" i="13" s="1"/>
  <c r="CG351" i="13" s="1"/>
  <c r="CA351" i="13" s="1"/>
  <c r="AS351" i="13" s="1"/>
  <c r="D351" i="13"/>
  <c r="AS350" i="13"/>
  <c r="E350" i="13"/>
  <c r="D350" i="13"/>
  <c r="C350" i="13"/>
  <c r="CG350" i="13" s="1"/>
  <c r="CA350" i="13" s="1"/>
  <c r="CG349" i="13"/>
  <c r="CA349" i="13" s="1"/>
  <c r="AS349" i="13" s="1"/>
  <c r="E349" i="13"/>
  <c r="D349" i="13"/>
  <c r="C349" i="13"/>
  <c r="E348" i="13"/>
  <c r="C348" i="13" s="1"/>
  <c r="CG348" i="13" s="1"/>
  <c r="CA348" i="13" s="1"/>
  <c r="AS348" i="13" s="1"/>
  <c r="D348" i="13"/>
  <c r="E347" i="13"/>
  <c r="C347" i="13" s="1"/>
  <c r="CG347" i="13" s="1"/>
  <c r="CA347" i="13" s="1"/>
  <c r="AS347" i="13" s="1"/>
  <c r="D347" i="13"/>
  <c r="AS346" i="13"/>
  <c r="E346" i="13"/>
  <c r="D346" i="13"/>
  <c r="C346" i="13"/>
  <c r="CG346" i="13" s="1"/>
  <c r="CA346" i="13" s="1"/>
  <c r="CG345" i="13"/>
  <c r="CA345" i="13" s="1"/>
  <c r="AS345" i="13" s="1"/>
  <c r="E345" i="13"/>
  <c r="D345" i="13"/>
  <c r="C345" i="13"/>
  <c r="E340" i="13"/>
  <c r="C340" i="13" s="1"/>
  <c r="CG340" i="13" s="1"/>
  <c r="CA340" i="13" s="1"/>
  <c r="AS340" i="13" s="1"/>
  <c r="D340" i="13"/>
  <c r="E339" i="13"/>
  <c r="C339" i="13" s="1"/>
  <c r="CG339" i="13" s="1"/>
  <c r="CA339" i="13" s="1"/>
  <c r="AS339" i="13" s="1"/>
  <c r="D339" i="13"/>
  <c r="E338" i="13"/>
  <c r="D338" i="13"/>
  <c r="C338" i="13"/>
  <c r="CG338" i="13" s="1"/>
  <c r="CA338" i="13" s="1"/>
  <c r="AS338" i="13" s="1"/>
  <c r="E337" i="13"/>
  <c r="D337" i="13"/>
  <c r="C337" i="13"/>
  <c r="CG337" i="13" s="1"/>
  <c r="CA337" i="13" s="1"/>
  <c r="AS337" i="13" s="1"/>
  <c r="E336" i="13"/>
  <c r="C336" i="13" s="1"/>
  <c r="CG336" i="13" s="1"/>
  <c r="CA336" i="13" s="1"/>
  <c r="AS336" i="13" s="1"/>
  <c r="D336" i="13"/>
  <c r="E335" i="13"/>
  <c r="C335" i="13" s="1"/>
  <c r="CG335" i="13" s="1"/>
  <c r="CA335" i="13" s="1"/>
  <c r="AS335" i="13" s="1"/>
  <c r="D335" i="13"/>
  <c r="E334" i="13"/>
  <c r="D334" i="13"/>
  <c r="C334" i="13"/>
  <c r="CG334" i="13" s="1"/>
  <c r="CA334" i="13" s="1"/>
  <c r="AS334" i="13" s="1"/>
  <c r="CG333" i="13"/>
  <c r="CA333" i="13" s="1"/>
  <c r="AS333" i="13" s="1"/>
  <c r="E333" i="13"/>
  <c r="D333" i="13"/>
  <c r="C333" i="13"/>
  <c r="E332" i="13"/>
  <c r="C332" i="13" s="1"/>
  <c r="CG332" i="13" s="1"/>
  <c r="CA332" i="13" s="1"/>
  <c r="AS332" i="13" s="1"/>
  <c r="D332" i="13"/>
  <c r="E331" i="13"/>
  <c r="C331" i="13" s="1"/>
  <c r="CG331" i="13" s="1"/>
  <c r="CA331" i="13" s="1"/>
  <c r="AS331" i="13" s="1"/>
  <c r="D331" i="13"/>
  <c r="E330" i="13"/>
  <c r="D330" i="13"/>
  <c r="C330" i="13"/>
  <c r="CG330" i="13" s="1"/>
  <c r="CA330" i="13" s="1"/>
  <c r="AS330" i="13" s="1"/>
  <c r="E329" i="13"/>
  <c r="D329" i="13"/>
  <c r="C329" i="13"/>
  <c r="CG329" i="13" s="1"/>
  <c r="CA329" i="13" s="1"/>
  <c r="AS329" i="13" s="1"/>
  <c r="B323" i="13"/>
  <c r="B322" i="13"/>
  <c r="B321" i="13"/>
  <c r="B320" i="13"/>
  <c r="B319" i="13"/>
  <c r="B318" i="13"/>
  <c r="B317" i="13"/>
  <c r="B316" i="13"/>
  <c r="B315" i="13"/>
  <c r="B314" i="13"/>
  <c r="B313" i="13"/>
  <c r="B312" i="13"/>
  <c r="B311" i="13"/>
  <c r="B310" i="13"/>
  <c r="B309" i="13"/>
  <c r="B308" i="13"/>
  <c r="B307" i="13"/>
  <c r="B306" i="13"/>
  <c r="B305" i="13"/>
  <c r="B304" i="13"/>
  <c r="B303" i="13"/>
  <c r="B302" i="13"/>
  <c r="B301" i="13"/>
  <c r="B297" i="13"/>
  <c r="B296" i="13"/>
  <c r="B295" i="13"/>
  <c r="B294" i="13"/>
  <c r="B293" i="13"/>
  <c r="B292" i="13"/>
  <c r="B291" i="13"/>
  <c r="B290" i="13"/>
  <c r="B289" i="13"/>
  <c r="B288" i="13"/>
  <c r="B287" i="13"/>
  <c r="B286" i="13"/>
  <c r="B285" i="13"/>
  <c r="B284" i="13"/>
  <c r="B283" i="13"/>
  <c r="B282" i="13"/>
  <c r="B281" i="13"/>
  <c r="B280" i="13"/>
  <c r="B279" i="13"/>
  <c r="B278" i="13"/>
  <c r="B277" i="13"/>
  <c r="B276" i="13"/>
  <c r="B272" i="13"/>
  <c r="B266" i="13"/>
  <c r="B224" i="13"/>
  <c r="B217" i="13"/>
  <c r="D209" i="13"/>
  <c r="C209" i="13"/>
  <c r="B208" i="13"/>
  <c r="B207" i="13"/>
  <c r="B206" i="13"/>
  <c r="B205" i="13"/>
  <c r="B209" i="13" s="1"/>
  <c r="B204" i="13"/>
  <c r="B203" i="13"/>
  <c r="D198" i="13"/>
  <c r="C198" i="13"/>
  <c r="B198" i="13"/>
  <c r="CG198" i="13" s="1"/>
  <c r="CA198" i="13" s="1"/>
  <c r="AT198" i="13" s="1"/>
  <c r="CA197" i="13"/>
  <c r="AT197" i="13" s="1"/>
  <c r="D197" i="13"/>
  <c r="C197" i="13"/>
  <c r="B197" i="13"/>
  <c r="CG197" i="13" s="1"/>
  <c r="D196" i="13"/>
  <c r="C196" i="13"/>
  <c r="D195" i="13"/>
  <c r="C195" i="13"/>
  <c r="D194" i="13"/>
  <c r="C194" i="13"/>
  <c r="B194" i="13"/>
  <c r="CG194" i="13" s="1"/>
  <c r="CA194" i="13" s="1"/>
  <c r="AT194" i="13" s="1"/>
  <c r="AS193" i="13"/>
  <c r="AR193" i="13"/>
  <c r="AQ193" i="13"/>
  <c r="AP193" i="13"/>
  <c r="AO193" i="13"/>
  <c r="AN193" i="13"/>
  <c r="AM193" i="13"/>
  <c r="AL193" i="13"/>
  <c r="AK193" i="13"/>
  <c r="AJ193" i="13"/>
  <c r="AI193" i="13"/>
  <c r="AH193" i="13"/>
  <c r="AG193" i="13"/>
  <c r="AF193" i="13"/>
  <c r="AE193" i="13"/>
  <c r="AD193" i="13"/>
  <c r="AC193" i="13"/>
  <c r="AB193" i="13"/>
  <c r="AA193" i="13"/>
  <c r="Z193" i="13"/>
  <c r="Y193" i="13"/>
  <c r="X193" i="13"/>
  <c r="W193" i="13"/>
  <c r="V193" i="13"/>
  <c r="U193" i="13"/>
  <c r="T193" i="13"/>
  <c r="S193" i="13"/>
  <c r="R193" i="13"/>
  <c r="Q193" i="13"/>
  <c r="P193" i="13"/>
  <c r="O193" i="13"/>
  <c r="N193" i="13"/>
  <c r="M193" i="13"/>
  <c r="L193" i="13"/>
  <c r="K193" i="13"/>
  <c r="J193" i="13"/>
  <c r="I193" i="13"/>
  <c r="H193" i="13"/>
  <c r="G193" i="13"/>
  <c r="F193" i="13"/>
  <c r="E193" i="13"/>
  <c r="CA192" i="13"/>
  <c r="AT192" i="13" s="1"/>
  <c r="D192" i="13"/>
  <c r="C192" i="13"/>
  <c r="B192" i="13"/>
  <c r="CG192" i="13" s="1"/>
  <c r="D191" i="13"/>
  <c r="C191" i="13"/>
  <c r="D190" i="13"/>
  <c r="B190" i="13" s="1"/>
  <c r="CG190" i="13" s="1"/>
  <c r="CA190" i="13" s="1"/>
  <c r="AT190" i="13" s="1"/>
  <c r="C190" i="13"/>
  <c r="D189" i="13"/>
  <c r="C189" i="13"/>
  <c r="B189" i="13"/>
  <c r="CG189" i="13" s="1"/>
  <c r="CA189" i="13" s="1"/>
  <c r="AT189" i="13" s="1"/>
  <c r="CA188" i="13"/>
  <c r="AT188" i="13" s="1"/>
  <c r="D188" i="13"/>
  <c r="C188" i="13"/>
  <c r="B188" i="13"/>
  <c r="CG188" i="13" s="1"/>
  <c r="D187" i="13"/>
  <c r="C187" i="13"/>
  <c r="B187" i="13" s="1"/>
  <c r="CG187" i="13" s="1"/>
  <c r="CA187" i="13" s="1"/>
  <c r="AT187" i="13" s="1"/>
  <c r="AT186" i="13"/>
  <c r="D186" i="13"/>
  <c r="B186" i="13" s="1"/>
  <c r="CG186" i="13" s="1"/>
  <c r="CA186" i="13" s="1"/>
  <c r="C186" i="13"/>
  <c r="D185" i="13"/>
  <c r="C185" i="13"/>
  <c r="B185" i="13"/>
  <c r="CG185" i="13" s="1"/>
  <c r="CA185" i="13" s="1"/>
  <c r="AT185" i="13" s="1"/>
  <c r="CA184" i="13"/>
  <c r="AT184" i="13" s="1"/>
  <c r="D184" i="13"/>
  <c r="C184" i="13"/>
  <c r="B184" i="13"/>
  <c r="CG184" i="13" s="1"/>
  <c r="D183" i="13"/>
  <c r="C183" i="13"/>
  <c r="D182" i="13"/>
  <c r="B182" i="13" s="1"/>
  <c r="CG182" i="13" s="1"/>
  <c r="CA182" i="13" s="1"/>
  <c r="AT182" i="13" s="1"/>
  <c r="C182" i="13"/>
  <c r="D181" i="13"/>
  <c r="C181" i="13"/>
  <c r="B181" i="13"/>
  <c r="CG181" i="13" s="1"/>
  <c r="CA181" i="13" s="1"/>
  <c r="AT181" i="13" s="1"/>
  <c r="CA180" i="13"/>
  <c r="AT180" i="13" s="1"/>
  <c r="D180" i="13"/>
  <c r="C180" i="13"/>
  <c r="B180" i="13"/>
  <c r="CG180" i="13" s="1"/>
  <c r="D179" i="13"/>
  <c r="C179" i="13"/>
  <c r="B179" i="13" s="1"/>
  <c r="CG179" i="13" s="1"/>
  <c r="CA179" i="13" s="1"/>
  <c r="AT179" i="13" s="1"/>
  <c r="AT178" i="13"/>
  <c r="D178" i="13"/>
  <c r="B178" i="13" s="1"/>
  <c r="CG178" i="13" s="1"/>
  <c r="CA178" i="13" s="1"/>
  <c r="C178" i="13"/>
  <c r="D177" i="13"/>
  <c r="C177" i="13"/>
  <c r="B177" i="13"/>
  <c r="CG177" i="13" s="1"/>
  <c r="CA177" i="13" s="1"/>
  <c r="AT177" i="13" s="1"/>
  <c r="CA176" i="13"/>
  <c r="AT176" i="13" s="1"/>
  <c r="D176" i="13"/>
  <c r="C176" i="13"/>
  <c r="B176" i="13"/>
  <c r="CG176" i="13" s="1"/>
  <c r="D175" i="13"/>
  <c r="C175" i="13"/>
  <c r="D174" i="13"/>
  <c r="B174" i="13" s="1"/>
  <c r="CG174" i="13" s="1"/>
  <c r="CA174" i="13" s="1"/>
  <c r="AT174" i="13" s="1"/>
  <c r="C174" i="13"/>
  <c r="D173" i="13"/>
  <c r="C173" i="13"/>
  <c r="B173" i="13"/>
  <c r="CG173" i="13" s="1"/>
  <c r="CA173" i="13" s="1"/>
  <c r="AT173" i="13" s="1"/>
  <c r="CA172" i="13"/>
  <c r="AT172" i="13" s="1"/>
  <c r="D172" i="13"/>
  <c r="C172" i="13"/>
  <c r="B172" i="13"/>
  <c r="CG172" i="13" s="1"/>
  <c r="D171" i="13"/>
  <c r="C171" i="13"/>
  <c r="B171" i="13" s="1"/>
  <c r="CG171" i="13" s="1"/>
  <c r="CA171" i="13" s="1"/>
  <c r="AT171" i="13" s="1"/>
  <c r="AT170" i="13"/>
  <c r="D170" i="13"/>
  <c r="B170" i="13" s="1"/>
  <c r="CG170" i="13" s="1"/>
  <c r="CA170" i="13" s="1"/>
  <c r="C170" i="13"/>
  <c r="D169" i="13"/>
  <c r="C169" i="13"/>
  <c r="B169" i="13"/>
  <c r="CG169" i="13" s="1"/>
  <c r="CA169" i="13" s="1"/>
  <c r="AT169" i="13" s="1"/>
  <c r="CA168" i="13"/>
  <c r="AT168" i="13" s="1"/>
  <c r="D168" i="13"/>
  <c r="C168" i="13"/>
  <c r="B168" i="13"/>
  <c r="CG168" i="13" s="1"/>
  <c r="D167" i="13"/>
  <c r="C167" i="13"/>
  <c r="D166" i="13"/>
  <c r="B166" i="13" s="1"/>
  <c r="CG166" i="13" s="1"/>
  <c r="CA166" i="13" s="1"/>
  <c r="AT166" i="13" s="1"/>
  <c r="C166" i="13"/>
  <c r="CG141" i="13"/>
  <c r="CA141" i="13"/>
  <c r="M141" i="13" s="1"/>
  <c r="B141" i="13"/>
  <c r="CA140" i="13"/>
  <c r="M140" i="13" s="1"/>
  <c r="B140" i="13"/>
  <c r="CG140" i="13" s="1"/>
  <c r="B139" i="13"/>
  <c r="CG139" i="13" s="1"/>
  <c r="CA139" i="13" s="1"/>
  <c r="M139" i="13" s="1"/>
  <c r="B135" i="13"/>
  <c r="B134" i="13"/>
  <c r="B130" i="13"/>
  <c r="B129" i="13"/>
  <c r="F125" i="13"/>
  <c r="E125" i="13"/>
  <c r="D125" i="13"/>
  <c r="C125" i="13"/>
  <c r="B125" i="13"/>
  <c r="F117" i="13"/>
  <c r="E117" i="13"/>
  <c r="D117" i="13"/>
  <c r="C117" i="13"/>
  <c r="B117" i="13"/>
  <c r="F109" i="13"/>
  <c r="E109" i="13"/>
  <c r="D109" i="13"/>
  <c r="C109" i="13"/>
  <c r="B109" i="13"/>
  <c r="G80" i="13"/>
  <c r="F80" i="13"/>
  <c r="E80" i="13"/>
  <c r="D80" i="13"/>
  <c r="C80" i="13"/>
  <c r="B79" i="13"/>
  <c r="B78" i="13"/>
  <c r="B77" i="13"/>
  <c r="B76" i="13"/>
  <c r="B80" i="13" s="1"/>
  <c r="G73" i="13"/>
  <c r="F73" i="13"/>
  <c r="E73" i="13"/>
  <c r="D73" i="13"/>
  <c r="C73" i="13"/>
  <c r="B72" i="13"/>
  <c r="B71" i="13"/>
  <c r="B70" i="13"/>
  <c r="B69" i="13"/>
  <c r="G66" i="13"/>
  <c r="F66" i="13"/>
  <c r="E66" i="13"/>
  <c r="D66" i="13"/>
  <c r="C66" i="13"/>
  <c r="B65" i="13"/>
  <c r="B64" i="13"/>
  <c r="B63" i="13"/>
  <c r="B62" i="13"/>
  <c r="B61" i="13"/>
  <c r="B66" i="13" s="1"/>
  <c r="D56" i="13"/>
  <c r="CG56" i="13" s="1"/>
  <c r="CA56" i="13" s="1"/>
  <c r="AV56" i="13" s="1"/>
  <c r="CA55" i="13"/>
  <c r="AV55" i="13" s="1"/>
  <c r="D55" i="13"/>
  <c r="CG55" i="13" s="1"/>
  <c r="CA54" i="13"/>
  <c r="AV54" i="13"/>
  <c r="D54" i="13"/>
  <c r="CG54" i="13" s="1"/>
  <c r="D53" i="13"/>
  <c r="CG53" i="13" s="1"/>
  <c r="CA53" i="13" s="1"/>
  <c r="AV53" i="13" s="1"/>
  <c r="D52" i="13"/>
  <c r="CG52" i="13" s="1"/>
  <c r="CA52" i="13" s="1"/>
  <c r="AV52" i="13" s="1"/>
  <c r="CA51" i="13"/>
  <c r="AV51" i="13" s="1"/>
  <c r="D51" i="13"/>
  <c r="CG51" i="13" s="1"/>
  <c r="CA50" i="13"/>
  <c r="AV50" i="13"/>
  <c r="D50" i="13"/>
  <c r="CG50" i="13" s="1"/>
  <c r="D49" i="13"/>
  <c r="CG49" i="13" s="1"/>
  <c r="CA49" i="13" s="1"/>
  <c r="AV49" i="13" s="1"/>
  <c r="D48" i="13"/>
  <c r="CG48" i="13" s="1"/>
  <c r="CA48" i="13" s="1"/>
  <c r="AV48" i="13" s="1"/>
  <c r="CA47" i="13"/>
  <c r="AV47" i="13" s="1"/>
  <c r="D47" i="13"/>
  <c r="CG47" i="13" s="1"/>
  <c r="CA46" i="13"/>
  <c r="AV46" i="13"/>
  <c r="D46" i="13"/>
  <c r="CG46" i="13" s="1"/>
  <c r="D45" i="13"/>
  <c r="CG45" i="13" s="1"/>
  <c r="CA45" i="13" s="1"/>
  <c r="AV45" i="13" s="1"/>
  <c r="D44" i="13"/>
  <c r="CG44" i="13" s="1"/>
  <c r="CA44" i="13" s="1"/>
  <c r="AV44" i="13" s="1"/>
  <c r="CA43" i="13"/>
  <c r="AV43" i="13" s="1"/>
  <c r="D43" i="13"/>
  <c r="CG43" i="13" s="1"/>
  <c r="CA42" i="13"/>
  <c r="AV42" i="13"/>
  <c r="D42" i="13"/>
  <c r="CG42" i="13" s="1"/>
  <c r="D41" i="13"/>
  <c r="CG41" i="13" s="1"/>
  <c r="CA41" i="13" s="1"/>
  <c r="AV41" i="13" s="1"/>
  <c r="D40" i="13"/>
  <c r="CG40" i="13" s="1"/>
  <c r="CA40" i="13" s="1"/>
  <c r="AV40" i="13" s="1"/>
  <c r="CA39" i="13"/>
  <c r="AV39" i="13" s="1"/>
  <c r="D39" i="13"/>
  <c r="CG39" i="13" s="1"/>
  <c r="CA38" i="13"/>
  <c r="AV38" i="13"/>
  <c r="D38" i="13"/>
  <c r="CG38" i="13" s="1"/>
  <c r="D37" i="13"/>
  <c r="CG37" i="13" s="1"/>
  <c r="CA37" i="13" s="1"/>
  <c r="AV37" i="13" s="1"/>
  <c r="D36" i="13"/>
  <c r="CG36" i="13" s="1"/>
  <c r="CA36" i="13" s="1"/>
  <c r="AV36" i="13" s="1"/>
  <c r="D35" i="13"/>
  <c r="CG35" i="13" s="1"/>
  <c r="CA35" i="13" s="1"/>
  <c r="AV35" i="13" s="1"/>
  <c r="D34" i="13"/>
  <c r="CG34" i="13" s="1"/>
  <c r="CA34" i="13" s="1"/>
  <c r="AV34" i="13" s="1"/>
  <c r="D33" i="13"/>
  <c r="CG33" i="13" s="1"/>
  <c r="CA33" i="13" s="1"/>
  <c r="AV33" i="13" s="1"/>
  <c r="D32" i="13"/>
  <c r="CG32" i="13" s="1"/>
  <c r="CA32" i="13" s="1"/>
  <c r="AV32" i="13" s="1"/>
  <c r="CL31" i="13"/>
  <c r="CK31" i="13"/>
  <c r="CE31" i="13" s="1"/>
  <c r="CJ31" i="13"/>
  <c r="CD31" i="13" s="1"/>
  <c r="CI31" i="13"/>
  <c r="CH31" i="13"/>
  <c r="CF31" i="13"/>
  <c r="CC31" i="13"/>
  <c r="CB31" i="13"/>
  <c r="D31" i="13"/>
  <c r="CM31" i="13" s="1"/>
  <c r="CU31" i="13" s="1"/>
  <c r="CG26" i="13"/>
  <c r="CA26" i="13" s="1"/>
  <c r="AV26" i="13" s="1"/>
  <c r="D26" i="13"/>
  <c r="C26" i="13"/>
  <c r="B26" i="13" s="1"/>
  <c r="D25" i="13"/>
  <c r="C25" i="13"/>
  <c r="B25" i="13"/>
  <c r="CG25" i="13" s="1"/>
  <c r="CA25" i="13" s="1"/>
  <c r="AV25" i="13" s="1"/>
  <c r="CG24" i="13"/>
  <c r="CA24" i="13" s="1"/>
  <c r="AV24" i="13" s="1"/>
  <c r="D24" i="13"/>
  <c r="C24" i="13"/>
  <c r="B24" i="13" s="1"/>
  <c r="D23" i="13"/>
  <c r="C23" i="13"/>
  <c r="B23" i="13"/>
  <c r="CG23" i="13" s="1"/>
  <c r="CA23" i="13" s="1"/>
  <c r="AV23" i="13" s="1"/>
  <c r="D22" i="13"/>
  <c r="D21" i="13" s="1"/>
  <c r="C22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0" i="13"/>
  <c r="C20" i="13"/>
  <c r="D19" i="13"/>
  <c r="C19" i="13"/>
  <c r="B19" i="13"/>
  <c r="CG19" i="13" s="1"/>
  <c r="CA19" i="13" s="1"/>
  <c r="AV19" i="13" s="1"/>
  <c r="D18" i="13"/>
  <c r="C18" i="13"/>
  <c r="D17" i="13"/>
  <c r="C17" i="13"/>
  <c r="B17" i="13"/>
  <c r="CG17" i="13" s="1"/>
  <c r="CA17" i="13" s="1"/>
  <c r="AV17" i="13" s="1"/>
  <c r="D16" i="13"/>
  <c r="C16" i="13"/>
  <c r="D15" i="13"/>
  <c r="C15" i="13"/>
  <c r="B15" i="13"/>
  <c r="CG15" i="13" s="1"/>
  <c r="CA15" i="13" s="1"/>
  <c r="AV15" i="13" s="1"/>
  <c r="D14" i="13"/>
  <c r="C14" i="13"/>
  <c r="D13" i="13"/>
  <c r="C13" i="13"/>
  <c r="B13" i="13"/>
  <c r="CG13" i="13" s="1"/>
  <c r="A5" i="13"/>
  <c r="A4" i="13"/>
  <c r="A3" i="13"/>
  <c r="A2" i="13"/>
  <c r="CG31" i="13" l="1"/>
  <c r="CA31" i="13" s="1"/>
  <c r="AV31" i="13" s="1"/>
  <c r="D193" i="13"/>
  <c r="B195" i="13"/>
  <c r="CA13" i="13"/>
  <c r="AV13" i="13" s="1"/>
  <c r="B22" i="13"/>
  <c r="CG22" i="13" s="1"/>
  <c r="CA22" i="13" s="1"/>
  <c r="AV22" i="13" s="1"/>
  <c r="C21" i="13"/>
  <c r="B21" i="13" s="1"/>
  <c r="B14" i="13"/>
  <c r="B16" i="13"/>
  <c r="CG16" i="13" s="1"/>
  <c r="CA16" i="13" s="1"/>
  <c r="AV16" i="13" s="1"/>
  <c r="B18" i="13"/>
  <c r="CG18" i="13" s="1"/>
  <c r="CA18" i="13" s="1"/>
  <c r="AV18" i="13" s="1"/>
  <c r="B20" i="13"/>
  <c r="CG20" i="13" s="1"/>
  <c r="CA20" i="13" s="1"/>
  <c r="AV20" i="13" s="1"/>
  <c r="B167" i="13"/>
  <c r="CG167" i="13" s="1"/>
  <c r="CA167" i="13" s="1"/>
  <c r="AT167" i="13" s="1"/>
  <c r="B175" i="13"/>
  <c r="CG175" i="13" s="1"/>
  <c r="CA175" i="13" s="1"/>
  <c r="AT175" i="13" s="1"/>
  <c r="B183" i="13"/>
  <c r="CG183" i="13" s="1"/>
  <c r="CA183" i="13" s="1"/>
  <c r="AT183" i="13" s="1"/>
  <c r="B191" i="13"/>
  <c r="CG191" i="13" s="1"/>
  <c r="CA191" i="13" s="1"/>
  <c r="AT191" i="13" s="1"/>
  <c r="B196" i="13"/>
  <c r="CG196" i="13" s="1"/>
  <c r="CA196" i="13" s="1"/>
  <c r="AT196" i="13" s="1"/>
  <c r="C193" i="13"/>
  <c r="B73" i="13"/>
  <c r="E364" i="11"/>
  <c r="D364" i="11"/>
  <c r="C364" i="11" s="1"/>
  <c r="CG364" i="11" s="1"/>
  <c r="CA364" i="11" s="1"/>
  <c r="AS364" i="11" s="1"/>
  <c r="E363" i="11"/>
  <c r="D363" i="11"/>
  <c r="C363" i="11" s="1"/>
  <c r="CG363" i="11" s="1"/>
  <c r="CA363" i="11" s="1"/>
  <c r="AS363" i="11" s="1"/>
  <c r="CG362" i="11"/>
  <c r="CA362" i="11" s="1"/>
  <c r="AS362" i="11" s="1"/>
  <c r="E362" i="11"/>
  <c r="D362" i="11"/>
  <c r="C362" i="11" s="1"/>
  <c r="AS361" i="11"/>
  <c r="E361" i="11"/>
  <c r="D361" i="11"/>
  <c r="C361" i="11" s="1"/>
  <c r="CG361" i="11" s="1"/>
  <c r="CA361" i="11" s="1"/>
  <c r="E356" i="11"/>
  <c r="D356" i="11"/>
  <c r="C356" i="11" s="1"/>
  <c r="CG356" i="11" s="1"/>
  <c r="CA356" i="11" s="1"/>
  <c r="AS356" i="11" s="1"/>
  <c r="E355" i="11"/>
  <c r="D355" i="11"/>
  <c r="C355" i="11" s="1"/>
  <c r="CG355" i="11" s="1"/>
  <c r="CA355" i="11" s="1"/>
  <c r="AS355" i="11" s="1"/>
  <c r="CG354" i="11"/>
  <c r="CA354" i="11" s="1"/>
  <c r="AS354" i="11" s="1"/>
  <c r="E354" i="11"/>
  <c r="D354" i="11"/>
  <c r="C354" i="11" s="1"/>
  <c r="AS353" i="11"/>
  <c r="E353" i="11"/>
  <c r="D353" i="11"/>
  <c r="C353" i="11" s="1"/>
  <c r="CG353" i="11" s="1"/>
  <c r="CA353" i="11" s="1"/>
  <c r="E352" i="11"/>
  <c r="D352" i="11"/>
  <c r="C352" i="11" s="1"/>
  <c r="CG352" i="11" s="1"/>
  <c r="CA352" i="11" s="1"/>
  <c r="AS352" i="11" s="1"/>
  <c r="E351" i="11"/>
  <c r="D351" i="11"/>
  <c r="C351" i="11" s="1"/>
  <c r="CG351" i="11" s="1"/>
  <c r="CA351" i="11" s="1"/>
  <c r="AS351" i="11" s="1"/>
  <c r="CG350" i="11"/>
  <c r="CA350" i="11" s="1"/>
  <c r="AS350" i="11" s="1"/>
  <c r="E350" i="11"/>
  <c r="D350" i="11"/>
  <c r="C350" i="11" s="1"/>
  <c r="AS349" i="11"/>
  <c r="E349" i="11"/>
  <c r="D349" i="11"/>
  <c r="C349" i="11" s="1"/>
  <c r="CG349" i="11" s="1"/>
  <c r="CA349" i="11" s="1"/>
  <c r="E348" i="11"/>
  <c r="D348" i="11"/>
  <c r="C348" i="11" s="1"/>
  <c r="CG348" i="11" s="1"/>
  <c r="CA348" i="11" s="1"/>
  <c r="AS348" i="11" s="1"/>
  <c r="E347" i="11"/>
  <c r="D347" i="11"/>
  <c r="C347" i="11" s="1"/>
  <c r="CG347" i="11" s="1"/>
  <c r="CA347" i="11" s="1"/>
  <c r="AS347" i="11" s="1"/>
  <c r="CG346" i="11"/>
  <c r="CA346" i="11" s="1"/>
  <c r="AS346" i="11" s="1"/>
  <c r="E346" i="11"/>
  <c r="D346" i="11"/>
  <c r="C346" i="11" s="1"/>
  <c r="AS345" i="11"/>
  <c r="E345" i="11"/>
  <c r="D345" i="11"/>
  <c r="C345" i="11" s="1"/>
  <c r="CG345" i="11" s="1"/>
  <c r="CA345" i="11" s="1"/>
  <c r="E340" i="11"/>
  <c r="D340" i="11"/>
  <c r="C340" i="11" s="1"/>
  <c r="CG340" i="11" s="1"/>
  <c r="CA340" i="11" s="1"/>
  <c r="AS340" i="11" s="1"/>
  <c r="E339" i="11"/>
  <c r="D339" i="11"/>
  <c r="C339" i="11" s="1"/>
  <c r="CG339" i="11" s="1"/>
  <c r="CA339" i="11" s="1"/>
  <c r="AS339" i="11" s="1"/>
  <c r="CG338" i="11"/>
  <c r="CA338" i="11" s="1"/>
  <c r="AS338" i="11" s="1"/>
  <c r="E338" i="11"/>
  <c r="D338" i="11"/>
  <c r="C338" i="11" s="1"/>
  <c r="AS337" i="11"/>
  <c r="E337" i="11"/>
  <c r="D337" i="11"/>
  <c r="C337" i="11" s="1"/>
  <c r="CG337" i="11" s="1"/>
  <c r="CA337" i="11" s="1"/>
  <c r="E336" i="11"/>
  <c r="D336" i="11"/>
  <c r="C336" i="11" s="1"/>
  <c r="CG336" i="11" s="1"/>
  <c r="CA336" i="11" s="1"/>
  <c r="AS336" i="11" s="1"/>
  <c r="E335" i="11"/>
  <c r="D335" i="11"/>
  <c r="C335" i="11" s="1"/>
  <c r="CG335" i="11" s="1"/>
  <c r="CA335" i="11" s="1"/>
  <c r="AS335" i="11" s="1"/>
  <c r="CG334" i="11"/>
  <c r="CA334" i="11" s="1"/>
  <c r="AS334" i="11" s="1"/>
  <c r="E334" i="11"/>
  <c r="D334" i="11"/>
  <c r="C334" i="11" s="1"/>
  <c r="AS333" i="11"/>
  <c r="E333" i="11"/>
  <c r="D333" i="11"/>
  <c r="C333" i="11" s="1"/>
  <c r="CG333" i="11" s="1"/>
  <c r="CA333" i="11" s="1"/>
  <c r="E332" i="11"/>
  <c r="D332" i="11"/>
  <c r="C332" i="11" s="1"/>
  <c r="CG332" i="11" s="1"/>
  <c r="CA332" i="11" s="1"/>
  <c r="AS332" i="11" s="1"/>
  <c r="E331" i="11"/>
  <c r="D331" i="11"/>
  <c r="C331" i="11" s="1"/>
  <c r="CG331" i="11" s="1"/>
  <c r="CA331" i="11" s="1"/>
  <c r="AS331" i="11" s="1"/>
  <c r="CG330" i="11"/>
  <c r="CA330" i="11" s="1"/>
  <c r="AS330" i="11" s="1"/>
  <c r="E330" i="11"/>
  <c r="D330" i="11"/>
  <c r="C330" i="11" s="1"/>
  <c r="AS329" i="11"/>
  <c r="E329" i="11"/>
  <c r="D329" i="11"/>
  <c r="C329" i="11" s="1"/>
  <c r="CG329" i="11" s="1"/>
  <c r="CA329" i="11" s="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2" i="11"/>
  <c r="B266" i="11"/>
  <c r="B224" i="11"/>
  <c r="B217" i="11"/>
  <c r="D209" i="11"/>
  <c r="C209" i="11"/>
  <c r="B208" i="11"/>
  <c r="B207" i="11"/>
  <c r="B206" i="11"/>
  <c r="B205" i="11"/>
  <c r="B204" i="11"/>
  <c r="B203" i="11"/>
  <c r="B209" i="11" s="1"/>
  <c r="D198" i="11"/>
  <c r="C198" i="11"/>
  <c r="B198" i="11" s="1"/>
  <c r="CG198" i="11" s="1"/>
  <c r="CA198" i="11" s="1"/>
  <c r="AT198" i="11" s="1"/>
  <c r="D197" i="11"/>
  <c r="C197" i="11"/>
  <c r="B197" i="11" s="1"/>
  <c r="CG197" i="11" s="1"/>
  <c r="CA197" i="11" s="1"/>
  <c r="AT197" i="11" s="1"/>
  <c r="D196" i="11"/>
  <c r="C196" i="11"/>
  <c r="B196" i="11" s="1"/>
  <c r="CG196" i="11" s="1"/>
  <c r="CA196" i="11" s="1"/>
  <c r="AT196" i="11" s="1"/>
  <c r="D195" i="11"/>
  <c r="C195" i="11"/>
  <c r="D194" i="11"/>
  <c r="C194" i="11"/>
  <c r="B194" i="11" s="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G192" i="11"/>
  <c r="CA192" i="11" s="1"/>
  <c r="AT192" i="11" s="1"/>
  <c r="D192" i="11"/>
  <c r="C192" i="11"/>
  <c r="B192" i="11" s="1"/>
  <c r="D191" i="11"/>
  <c r="C191" i="11"/>
  <c r="B191" i="11" s="1"/>
  <c r="CG191" i="11" s="1"/>
  <c r="CA191" i="11" s="1"/>
  <c r="AT191" i="11" s="1"/>
  <c r="D190" i="11"/>
  <c r="C190" i="11"/>
  <c r="B190" i="11" s="1"/>
  <c r="CG190" i="11" s="1"/>
  <c r="CA190" i="11" s="1"/>
  <c r="AT190" i="11" s="1"/>
  <c r="D189" i="11"/>
  <c r="C189" i="11"/>
  <c r="B189" i="11" s="1"/>
  <c r="CG189" i="11" s="1"/>
  <c r="CA189" i="11" s="1"/>
  <c r="AT189" i="11" s="1"/>
  <c r="CG188" i="11"/>
  <c r="CA188" i="11" s="1"/>
  <c r="AT188" i="11" s="1"/>
  <c r="D188" i="11"/>
  <c r="C188" i="11"/>
  <c r="B188" i="11" s="1"/>
  <c r="AT187" i="11"/>
  <c r="D187" i="11"/>
  <c r="C187" i="11"/>
  <c r="B187" i="11" s="1"/>
  <c r="CG187" i="11" s="1"/>
  <c r="CA187" i="11" s="1"/>
  <c r="D186" i="11"/>
  <c r="C186" i="11"/>
  <c r="B186" i="11" s="1"/>
  <c r="CG186" i="11" s="1"/>
  <c r="CA186" i="11" s="1"/>
  <c r="AT186" i="11" s="1"/>
  <c r="D185" i="11"/>
  <c r="C185" i="11"/>
  <c r="B185" i="11" s="1"/>
  <c r="CG185" i="11" s="1"/>
  <c r="CA185" i="11" s="1"/>
  <c r="AT185" i="11" s="1"/>
  <c r="CG184" i="11"/>
  <c r="CA184" i="11" s="1"/>
  <c r="AT184" i="11" s="1"/>
  <c r="D184" i="11"/>
  <c r="C184" i="11"/>
  <c r="B184" i="11" s="1"/>
  <c r="AT183" i="11"/>
  <c r="D183" i="11"/>
  <c r="C183" i="11"/>
  <c r="B183" i="11" s="1"/>
  <c r="CG183" i="11" s="1"/>
  <c r="CA183" i="11" s="1"/>
  <c r="D182" i="11"/>
  <c r="C182" i="11"/>
  <c r="B182" i="11" s="1"/>
  <c r="CG182" i="11" s="1"/>
  <c r="CA182" i="11" s="1"/>
  <c r="AT182" i="11" s="1"/>
  <c r="D181" i="11"/>
  <c r="C181" i="11"/>
  <c r="B181" i="11" s="1"/>
  <c r="CG181" i="11" s="1"/>
  <c r="CA181" i="11" s="1"/>
  <c r="AT181" i="11" s="1"/>
  <c r="CG180" i="11"/>
  <c r="CA180" i="11" s="1"/>
  <c r="AT180" i="11" s="1"/>
  <c r="D180" i="11"/>
  <c r="C180" i="11"/>
  <c r="B180" i="11" s="1"/>
  <c r="AT179" i="11"/>
  <c r="D179" i="11"/>
  <c r="C179" i="11"/>
  <c r="B179" i="11" s="1"/>
  <c r="CG179" i="11" s="1"/>
  <c r="CA179" i="11" s="1"/>
  <c r="D178" i="11"/>
  <c r="C178" i="11"/>
  <c r="B178" i="11" s="1"/>
  <c r="CG178" i="11" s="1"/>
  <c r="CA178" i="11" s="1"/>
  <c r="AT178" i="11" s="1"/>
  <c r="D177" i="11"/>
  <c r="C177" i="11"/>
  <c r="B177" i="11" s="1"/>
  <c r="CG177" i="11" s="1"/>
  <c r="CA177" i="11" s="1"/>
  <c r="AT177" i="11" s="1"/>
  <c r="CG176" i="11"/>
  <c r="CA176" i="11" s="1"/>
  <c r="AT176" i="11" s="1"/>
  <c r="D176" i="11"/>
  <c r="C176" i="11"/>
  <c r="B176" i="11" s="1"/>
  <c r="AT175" i="11"/>
  <c r="D175" i="11"/>
  <c r="C175" i="11"/>
  <c r="B175" i="11" s="1"/>
  <c r="CG175" i="11" s="1"/>
  <c r="CA175" i="11" s="1"/>
  <c r="D174" i="11"/>
  <c r="C174" i="11"/>
  <c r="B174" i="11" s="1"/>
  <c r="CG174" i="11" s="1"/>
  <c r="CA174" i="11" s="1"/>
  <c r="AT174" i="11" s="1"/>
  <c r="D173" i="11"/>
  <c r="C173" i="11"/>
  <c r="B173" i="11" s="1"/>
  <c r="CG173" i="11" s="1"/>
  <c r="CA173" i="11" s="1"/>
  <c r="AT173" i="11" s="1"/>
  <c r="CG172" i="11"/>
  <c r="CA172" i="11" s="1"/>
  <c r="AT172" i="11" s="1"/>
  <c r="D172" i="11"/>
  <c r="C172" i="11"/>
  <c r="B172" i="11" s="1"/>
  <c r="AT171" i="11"/>
  <c r="D171" i="11"/>
  <c r="C171" i="11"/>
  <c r="B171" i="11" s="1"/>
  <c r="CG171" i="11" s="1"/>
  <c r="CA171" i="11" s="1"/>
  <c r="D170" i="11"/>
  <c r="C170" i="11"/>
  <c r="B170" i="11" s="1"/>
  <c r="CG170" i="11" s="1"/>
  <c r="CA170" i="11" s="1"/>
  <c r="AT170" i="11" s="1"/>
  <c r="D169" i="11"/>
  <c r="C169" i="11"/>
  <c r="B169" i="11" s="1"/>
  <c r="CG169" i="11" s="1"/>
  <c r="CA169" i="11" s="1"/>
  <c r="AT169" i="11" s="1"/>
  <c r="CG168" i="11"/>
  <c r="CA168" i="11" s="1"/>
  <c r="AT168" i="11" s="1"/>
  <c r="D168" i="11"/>
  <c r="C168" i="11"/>
  <c r="B168" i="11" s="1"/>
  <c r="CG167" i="11"/>
  <c r="CA167" i="11" s="1"/>
  <c r="AT167" i="11" s="1"/>
  <c r="D167" i="11"/>
  <c r="C167" i="11"/>
  <c r="B167" i="11" s="1"/>
  <c r="CG166" i="11"/>
  <c r="CA166" i="11" s="1"/>
  <c r="AT166" i="11" s="1"/>
  <c r="D166" i="11"/>
  <c r="C166" i="11"/>
  <c r="B166" i="11" s="1"/>
  <c r="CG141" i="11"/>
  <c r="CA141" i="11" s="1"/>
  <c r="M141" i="11" s="1"/>
  <c r="B141" i="11"/>
  <c r="CG140" i="11"/>
  <c r="CA140" i="11" s="1"/>
  <c r="M140" i="11"/>
  <c r="B140" i="11"/>
  <c r="CG139" i="11"/>
  <c r="CA139" i="11" s="1"/>
  <c r="M139" i="11" s="1"/>
  <c r="B139" i="11"/>
  <c r="B135" i="11"/>
  <c r="B134" i="11"/>
  <c r="B130" i="11"/>
  <c r="B129" i="11"/>
  <c r="F125" i="11"/>
  <c r="E125" i="11"/>
  <c r="D125" i="11"/>
  <c r="C125" i="11"/>
  <c r="B125" i="11"/>
  <c r="F117" i="11"/>
  <c r="E117" i="11"/>
  <c r="D117" i="11"/>
  <c r="C117" i="11"/>
  <c r="B117" i="11"/>
  <c r="F109" i="11"/>
  <c r="E109" i="11"/>
  <c r="D109" i="11"/>
  <c r="C109" i="11"/>
  <c r="B109" i="11"/>
  <c r="G80" i="11"/>
  <c r="F80" i="11"/>
  <c r="E80" i="11"/>
  <c r="D80" i="11"/>
  <c r="C80" i="11"/>
  <c r="B79" i="11"/>
  <c r="B78" i="11"/>
  <c r="B77" i="11"/>
  <c r="B76" i="11"/>
  <c r="B80" i="11" s="1"/>
  <c r="G73" i="11"/>
  <c r="F73" i="11"/>
  <c r="E73" i="11"/>
  <c r="D73" i="11"/>
  <c r="C73" i="11"/>
  <c r="B72" i="11"/>
  <c r="B71" i="11"/>
  <c r="B70" i="11"/>
  <c r="B69" i="11"/>
  <c r="B73" i="11" s="1"/>
  <c r="G66" i="11"/>
  <c r="F66" i="11"/>
  <c r="E66" i="11"/>
  <c r="D66" i="11"/>
  <c r="C66" i="11"/>
  <c r="B65" i="11"/>
  <c r="B64" i="11"/>
  <c r="B63" i="11"/>
  <c r="B62" i="11"/>
  <c r="B66" i="11" s="1"/>
  <c r="B61" i="11"/>
  <c r="CG56" i="11"/>
  <c r="CA56" i="11" s="1"/>
  <c r="AV56" i="11"/>
  <c r="D56" i="11"/>
  <c r="CG55" i="11"/>
  <c r="CA55" i="11" s="1"/>
  <c r="AV55" i="11" s="1"/>
  <c r="D55" i="11"/>
  <c r="CG54" i="11"/>
  <c r="CA54" i="11" s="1"/>
  <c r="AV54" i="11"/>
  <c r="D54" i="11"/>
  <c r="CG53" i="11"/>
  <c r="CA53" i="11" s="1"/>
  <c r="AV53" i="11" s="1"/>
  <c r="D53" i="11"/>
  <c r="CG52" i="11"/>
  <c r="CA52" i="11" s="1"/>
  <c r="AV52" i="11"/>
  <c r="D52" i="11"/>
  <c r="CG51" i="11"/>
  <c r="CA51" i="11" s="1"/>
  <c r="AV51" i="11" s="1"/>
  <c r="D51" i="11"/>
  <c r="CG50" i="11"/>
  <c r="CA50" i="11" s="1"/>
  <c r="AV50" i="11"/>
  <c r="D50" i="11"/>
  <c r="CG49" i="11"/>
  <c r="CA49" i="11" s="1"/>
  <c r="AV49" i="11" s="1"/>
  <c r="D49" i="11"/>
  <c r="CG48" i="11"/>
  <c r="CA48" i="11" s="1"/>
  <c r="AV48" i="11"/>
  <c r="D48" i="11"/>
  <c r="CG47" i="11"/>
  <c r="CA47" i="11" s="1"/>
  <c r="AV47" i="11" s="1"/>
  <c r="D47" i="11"/>
  <c r="CG46" i="11"/>
  <c r="CA46" i="11" s="1"/>
  <c r="AV46" i="11"/>
  <c r="D46" i="11"/>
  <c r="CG45" i="11"/>
  <c r="CA45" i="11" s="1"/>
  <c r="AV45" i="11" s="1"/>
  <c r="D45" i="11"/>
  <c r="CG44" i="11"/>
  <c r="CA44" i="11" s="1"/>
  <c r="AV44" i="11"/>
  <c r="D44" i="11"/>
  <c r="D43" i="11"/>
  <c r="CG43" i="11" s="1"/>
  <c r="CA43" i="11" s="1"/>
  <c r="AV43" i="11" s="1"/>
  <c r="D42" i="11"/>
  <c r="CG42" i="11" s="1"/>
  <c r="CA42" i="11" s="1"/>
  <c r="AV42" i="11" s="1"/>
  <c r="CG41" i="11"/>
  <c r="CA41" i="11" s="1"/>
  <c r="AV41" i="11" s="1"/>
  <c r="D41" i="11"/>
  <c r="CG40" i="11"/>
  <c r="CA40" i="11" s="1"/>
  <c r="AV40" i="11"/>
  <c r="D40" i="11"/>
  <c r="D39" i="11"/>
  <c r="CG39" i="11" s="1"/>
  <c r="CA39" i="11" s="1"/>
  <c r="AV39" i="11" s="1"/>
  <c r="D38" i="11"/>
  <c r="CG38" i="11" s="1"/>
  <c r="CA38" i="11" s="1"/>
  <c r="AV38" i="11" s="1"/>
  <c r="CG37" i="11"/>
  <c r="CA37" i="11" s="1"/>
  <c r="AV37" i="11" s="1"/>
  <c r="D37" i="11"/>
  <c r="CG36" i="11"/>
  <c r="CA36" i="11" s="1"/>
  <c r="AV36" i="11"/>
  <c r="D36" i="11"/>
  <c r="D35" i="11"/>
  <c r="CG35" i="11" s="1"/>
  <c r="CA35" i="11" s="1"/>
  <c r="AV35" i="11" s="1"/>
  <c r="D34" i="11"/>
  <c r="CG34" i="11" s="1"/>
  <c r="CA34" i="11" s="1"/>
  <c r="AV34" i="11" s="1"/>
  <c r="CG33" i="11"/>
  <c r="CA33" i="11" s="1"/>
  <c r="AV33" i="11" s="1"/>
  <c r="D33" i="11"/>
  <c r="CG32" i="11"/>
  <c r="CA32" i="11" s="1"/>
  <c r="AV32" i="11"/>
  <c r="D32" i="11"/>
  <c r="CL31" i="11"/>
  <c r="CF31" i="11" s="1"/>
  <c r="CK31" i="11"/>
  <c r="CJ31" i="11"/>
  <c r="CI31" i="11"/>
  <c r="CC31" i="11" s="1"/>
  <c r="CH31" i="11"/>
  <c r="CB31" i="11" s="1"/>
  <c r="CE31" i="11"/>
  <c r="CD31" i="11"/>
  <c r="D31" i="11"/>
  <c r="CG31" i="11" s="1"/>
  <c r="CA31" i="11" s="1"/>
  <c r="D26" i="11"/>
  <c r="C26" i="11"/>
  <c r="B26" i="11" s="1"/>
  <c r="CG26" i="11" s="1"/>
  <c r="CA26" i="11" s="1"/>
  <c r="AV26" i="11" s="1"/>
  <c r="D25" i="11"/>
  <c r="C25" i="11"/>
  <c r="B25" i="11" s="1"/>
  <c r="CG25" i="11" s="1"/>
  <c r="CA25" i="11" s="1"/>
  <c r="AV25" i="11" s="1"/>
  <c r="D24" i="11"/>
  <c r="C24" i="11"/>
  <c r="B24" i="11" s="1"/>
  <c r="CG24" i="11" s="1"/>
  <c r="CA24" i="11" s="1"/>
  <c r="AV24" i="11" s="1"/>
  <c r="D23" i="11"/>
  <c r="C23" i="11"/>
  <c r="B23" i="11" s="1"/>
  <c r="CG23" i="11" s="1"/>
  <c r="CA23" i="11" s="1"/>
  <c r="AV23" i="11" s="1"/>
  <c r="D22" i="11"/>
  <c r="C22" i="11"/>
  <c r="B22" i="11" s="1"/>
  <c r="CG22" i="11" s="1"/>
  <c r="CA22" i="11" s="1"/>
  <c r="AV22" i="11" s="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 s="1"/>
  <c r="D20" i="11"/>
  <c r="C20" i="11"/>
  <c r="B20" i="11" s="1"/>
  <c r="CG20" i="11" s="1"/>
  <c r="CA20" i="11" s="1"/>
  <c r="AV20" i="11" s="1"/>
  <c r="D19" i="11"/>
  <c r="C19" i="11"/>
  <c r="B19" i="11" s="1"/>
  <c r="CG19" i="11" s="1"/>
  <c r="CA19" i="11" s="1"/>
  <c r="AV19" i="11" s="1"/>
  <c r="D18" i="11"/>
  <c r="C18" i="11"/>
  <c r="B18" i="11" s="1"/>
  <c r="CG18" i="11" s="1"/>
  <c r="CA18" i="11" s="1"/>
  <c r="AV18" i="11" s="1"/>
  <c r="D17" i="11"/>
  <c r="C17" i="11"/>
  <c r="B17" i="11" s="1"/>
  <c r="CG17" i="11" s="1"/>
  <c r="CA17" i="11" s="1"/>
  <c r="AV17" i="11" s="1"/>
  <c r="D16" i="11"/>
  <c r="C16" i="11"/>
  <c r="B16" i="11" s="1"/>
  <c r="CG16" i="11" s="1"/>
  <c r="CA16" i="11" s="1"/>
  <c r="AV16" i="11" s="1"/>
  <c r="D15" i="11"/>
  <c r="C15" i="11"/>
  <c r="B15" i="11" s="1"/>
  <c r="CG15" i="11" s="1"/>
  <c r="CA15" i="11" s="1"/>
  <c r="AV15" i="11" s="1"/>
  <c r="D14" i="11"/>
  <c r="C14" i="11"/>
  <c r="B14" i="11" s="1"/>
  <c r="CG14" i="11" s="1"/>
  <c r="CA14" i="11" s="1"/>
  <c r="AV14" i="11" s="1"/>
  <c r="D13" i="11"/>
  <c r="C13" i="11"/>
  <c r="B13" i="11" s="1"/>
  <c r="A5" i="11"/>
  <c r="A4" i="11"/>
  <c r="A3" i="11"/>
  <c r="A2" i="11"/>
  <c r="A400" i="13" l="1"/>
  <c r="CG14" i="13"/>
  <c r="CG195" i="13"/>
  <c r="CA195" i="13" s="1"/>
  <c r="AT195" i="13" s="1"/>
  <c r="B193" i="13"/>
  <c r="CG13" i="11"/>
  <c r="CM31" i="11"/>
  <c r="CU31" i="11" s="1"/>
  <c r="AV31" i="11" s="1"/>
  <c r="CG194" i="11"/>
  <c r="CA194" i="11" s="1"/>
  <c r="AT194" i="11" s="1"/>
  <c r="B193" i="11"/>
  <c r="A400" i="11" s="1"/>
  <c r="C193" i="11"/>
  <c r="B195" i="11"/>
  <c r="CG195" i="11" s="1"/>
  <c r="CA195" i="11" s="1"/>
  <c r="AT195" i="11" s="1"/>
  <c r="CA14" i="13" l="1"/>
  <c r="AV14" i="13" s="1"/>
  <c r="B400" i="13"/>
  <c r="B400" i="11"/>
  <c r="CA13" i="11"/>
  <c r="AV13" i="11" s="1"/>
  <c r="CA364" i="10" l="1"/>
  <c r="AS364" i="10" s="1"/>
  <c r="E364" i="10"/>
  <c r="D364" i="10"/>
  <c r="C364" i="10"/>
  <c r="CG364" i="10" s="1"/>
  <c r="CA363" i="10"/>
  <c r="AS363" i="10" s="1"/>
  <c r="E363" i="10"/>
  <c r="D363" i="10"/>
  <c r="C363" i="10"/>
  <c r="CG363" i="10" s="1"/>
  <c r="CA362" i="10"/>
  <c r="AS362" i="10" s="1"/>
  <c r="E362" i="10"/>
  <c r="D362" i="10"/>
  <c r="C362" i="10"/>
  <c r="CG362" i="10" s="1"/>
  <c r="CA361" i="10"/>
  <c r="AS361" i="10" s="1"/>
  <c r="E361" i="10"/>
  <c r="D361" i="10"/>
  <c r="C361" i="10"/>
  <c r="CG361" i="10" s="1"/>
  <c r="CA356" i="10"/>
  <c r="AS356" i="10" s="1"/>
  <c r="E356" i="10"/>
  <c r="D356" i="10"/>
  <c r="C356" i="10"/>
  <c r="CG356" i="10" s="1"/>
  <c r="CA355" i="10"/>
  <c r="AS355" i="10" s="1"/>
  <c r="E355" i="10"/>
  <c r="D355" i="10"/>
  <c r="C355" i="10"/>
  <c r="CG355" i="10" s="1"/>
  <c r="CA354" i="10"/>
  <c r="AS354" i="10" s="1"/>
  <c r="E354" i="10"/>
  <c r="D354" i="10"/>
  <c r="C354" i="10"/>
  <c r="CG354" i="10" s="1"/>
  <c r="CA353" i="10"/>
  <c r="AS353" i="10" s="1"/>
  <c r="E353" i="10"/>
  <c r="D353" i="10"/>
  <c r="C353" i="10"/>
  <c r="CG353" i="10" s="1"/>
  <c r="CA352" i="10"/>
  <c r="AS352" i="10" s="1"/>
  <c r="E352" i="10"/>
  <c r="D352" i="10"/>
  <c r="C352" i="10"/>
  <c r="CG352" i="10" s="1"/>
  <c r="CA351" i="10"/>
  <c r="AS351" i="10" s="1"/>
  <c r="E351" i="10"/>
  <c r="D351" i="10"/>
  <c r="C351" i="10"/>
  <c r="CG351" i="10" s="1"/>
  <c r="CA350" i="10"/>
  <c r="AS350" i="10" s="1"/>
  <c r="E350" i="10"/>
  <c r="D350" i="10"/>
  <c r="C350" i="10"/>
  <c r="CG350" i="10" s="1"/>
  <c r="CA349" i="10"/>
  <c r="AS349" i="10" s="1"/>
  <c r="E349" i="10"/>
  <c r="D349" i="10"/>
  <c r="C349" i="10"/>
  <c r="CG349" i="10" s="1"/>
  <c r="CA348" i="10"/>
  <c r="AS348" i="10" s="1"/>
  <c r="E348" i="10"/>
  <c r="D348" i="10"/>
  <c r="C348" i="10"/>
  <c r="CG348" i="10" s="1"/>
  <c r="CA347" i="10"/>
  <c r="AS347" i="10" s="1"/>
  <c r="E347" i="10"/>
  <c r="D347" i="10"/>
  <c r="C347" i="10"/>
  <c r="CG347" i="10" s="1"/>
  <c r="CA346" i="10"/>
  <c r="AS346" i="10" s="1"/>
  <c r="E346" i="10"/>
  <c r="D346" i="10"/>
  <c r="C346" i="10"/>
  <c r="CG346" i="10" s="1"/>
  <c r="CA345" i="10"/>
  <c r="AS345" i="10" s="1"/>
  <c r="E345" i="10"/>
  <c r="D345" i="10"/>
  <c r="C345" i="10"/>
  <c r="CG345" i="10" s="1"/>
  <c r="CA340" i="10"/>
  <c r="AS340" i="10" s="1"/>
  <c r="E340" i="10"/>
  <c r="D340" i="10"/>
  <c r="C340" i="10"/>
  <c r="CG340" i="10" s="1"/>
  <c r="CA339" i="10"/>
  <c r="AS339" i="10" s="1"/>
  <c r="E339" i="10"/>
  <c r="D339" i="10"/>
  <c r="C339" i="10"/>
  <c r="CG339" i="10" s="1"/>
  <c r="CA338" i="10"/>
  <c r="AS338" i="10" s="1"/>
  <c r="E338" i="10"/>
  <c r="D338" i="10"/>
  <c r="C338" i="10"/>
  <c r="CG338" i="10" s="1"/>
  <c r="CA337" i="10"/>
  <c r="AS337" i="10" s="1"/>
  <c r="E337" i="10"/>
  <c r="D337" i="10"/>
  <c r="C337" i="10"/>
  <c r="CG337" i="10" s="1"/>
  <c r="CA336" i="10"/>
  <c r="AS336" i="10" s="1"/>
  <c r="E336" i="10"/>
  <c r="D336" i="10"/>
  <c r="C336" i="10"/>
  <c r="CG336" i="10" s="1"/>
  <c r="CA335" i="10"/>
  <c r="AS335" i="10" s="1"/>
  <c r="E335" i="10"/>
  <c r="D335" i="10"/>
  <c r="C335" i="10"/>
  <c r="CG335" i="10" s="1"/>
  <c r="CA334" i="10"/>
  <c r="AS334" i="10" s="1"/>
  <c r="E334" i="10"/>
  <c r="D334" i="10"/>
  <c r="C334" i="10"/>
  <c r="CG334" i="10" s="1"/>
  <c r="CA333" i="10"/>
  <c r="AS333" i="10" s="1"/>
  <c r="E333" i="10"/>
  <c r="D333" i="10"/>
  <c r="C333" i="10"/>
  <c r="CG333" i="10" s="1"/>
  <c r="CA332" i="10"/>
  <c r="AS332" i="10" s="1"/>
  <c r="E332" i="10"/>
  <c r="D332" i="10"/>
  <c r="C332" i="10"/>
  <c r="CG332" i="10" s="1"/>
  <c r="CA331" i="10"/>
  <c r="AS331" i="10" s="1"/>
  <c r="E331" i="10"/>
  <c r="D331" i="10"/>
  <c r="C331" i="10"/>
  <c r="CG331" i="10" s="1"/>
  <c r="CA330" i="10"/>
  <c r="AS330" i="10" s="1"/>
  <c r="E330" i="10"/>
  <c r="D330" i="10"/>
  <c r="C330" i="10"/>
  <c r="CG330" i="10" s="1"/>
  <c r="CA329" i="10"/>
  <c r="AS329" i="10" s="1"/>
  <c r="E329" i="10"/>
  <c r="D329" i="10"/>
  <c r="C329" i="10"/>
  <c r="CG329" i="10" s="1"/>
  <c r="B323" i="10"/>
  <c r="B322" i="10"/>
  <c r="B321" i="10"/>
  <c r="B320" i="10"/>
  <c r="B319" i="10"/>
  <c r="B318" i="10"/>
  <c r="B317" i="10"/>
  <c r="B316" i="10"/>
  <c r="B315" i="10"/>
  <c r="B314" i="10"/>
  <c r="B313" i="10"/>
  <c r="B312" i="10"/>
  <c r="B311" i="10"/>
  <c r="B310" i="10"/>
  <c r="B309" i="10"/>
  <c r="B308" i="10"/>
  <c r="B307" i="10"/>
  <c r="B306" i="10"/>
  <c r="B305" i="10"/>
  <c r="B304" i="10"/>
  <c r="B303" i="10"/>
  <c r="B302" i="10"/>
  <c r="B301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2" i="10"/>
  <c r="B266" i="10"/>
  <c r="B224" i="10"/>
  <c r="B217" i="10"/>
  <c r="D209" i="10"/>
  <c r="C209" i="10"/>
  <c r="B208" i="10"/>
  <c r="B207" i="10"/>
  <c r="B206" i="10"/>
  <c r="B205" i="10"/>
  <c r="B209" i="10" s="1"/>
  <c r="B204" i="10"/>
  <c r="B203" i="10"/>
  <c r="D198" i="10"/>
  <c r="B198" i="10" s="1"/>
  <c r="CG198" i="10" s="1"/>
  <c r="CA198" i="10" s="1"/>
  <c r="AT198" i="10" s="1"/>
  <c r="C198" i="10"/>
  <c r="D197" i="10"/>
  <c r="B197" i="10" s="1"/>
  <c r="CG197" i="10" s="1"/>
  <c r="CA197" i="10" s="1"/>
  <c r="AT197" i="10" s="1"/>
  <c r="C197" i="10"/>
  <c r="D196" i="10"/>
  <c r="B196" i="10" s="1"/>
  <c r="CG196" i="10" s="1"/>
  <c r="CA196" i="10" s="1"/>
  <c r="AT196" i="10" s="1"/>
  <c r="C196" i="10"/>
  <c r="D195" i="10"/>
  <c r="B195" i="10" s="1"/>
  <c r="CG195" i="10" s="1"/>
  <c r="CA195" i="10" s="1"/>
  <c r="AT195" i="10" s="1"/>
  <c r="C195" i="10"/>
  <c r="D194" i="10"/>
  <c r="B194" i="10" s="1"/>
  <c r="C194" i="10"/>
  <c r="AS193" i="10"/>
  <c r="AR193" i="10"/>
  <c r="AQ193" i="10"/>
  <c r="AP193" i="10"/>
  <c r="AO193" i="10"/>
  <c r="AN193" i="10"/>
  <c r="AM193" i="10"/>
  <c r="AL193" i="10"/>
  <c r="AK193" i="10"/>
  <c r="AJ193" i="10"/>
  <c r="AI193" i="10"/>
  <c r="AH193" i="10"/>
  <c r="AG193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D192" i="10"/>
  <c r="B192" i="10" s="1"/>
  <c r="CG192" i="10" s="1"/>
  <c r="CA192" i="10" s="1"/>
  <c r="AT192" i="10" s="1"/>
  <c r="C192" i="10"/>
  <c r="D191" i="10"/>
  <c r="B191" i="10" s="1"/>
  <c r="CG191" i="10" s="1"/>
  <c r="CA191" i="10" s="1"/>
  <c r="AT191" i="10" s="1"/>
  <c r="C191" i="10"/>
  <c r="D190" i="10"/>
  <c r="B190" i="10" s="1"/>
  <c r="CG190" i="10" s="1"/>
  <c r="CA190" i="10" s="1"/>
  <c r="AT190" i="10" s="1"/>
  <c r="C190" i="10"/>
  <c r="D189" i="10"/>
  <c r="B189" i="10" s="1"/>
  <c r="CG189" i="10" s="1"/>
  <c r="CA189" i="10" s="1"/>
  <c r="AT189" i="10" s="1"/>
  <c r="C189" i="10"/>
  <c r="D188" i="10"/>
  <c r="B188" i="10" s="1"/>
  <c r="CG188" i="10" s="1"/>
  <c r="CA188" i="10" s="1"/>
  <c r="AT188" i="10" s="1"/>
  <c r="C188" i="10"/>
  <c r="D187" i="10"/>
  <c r="B187" i="10" s="1"/>
  <c r="CG187" i="10" s="1"/>
  <c r="CA187" i="10" s="1"/>
  <c r="AT187" i="10" s="1"/>
  <c r="C187" i="10"/>
  <c r="D186" i="10"/>
  <c r="B186" i="10" s="1"/>
  <c r="CG186" i="10" s="1"/>
  <c r="CA186" i="10" s="1"/>
  <c r="AT186" i="10" s="1"/>
  <c r="C186" i="10"/>
  <c r="D185" i="10"/>
  <c r="B185" i="10" s="1"/>
  <c r="CG185" i="10" s="1"/>
  <c r="CA185" i="10" s="1"/>
  <c r="AT185" i="10" s="1"/>
  <c r="C185" i="10"/>
  <c r="D184" i="10"/>
  <c r="B184" i="10" s="1"/>
  <c r="CG184" i="10" s="1"/>
  <c r="CA184" i="10" s="1"/>
  <c r="AT184" i="10" s="1"/>
  <c r="C184" i="10"/>
  <c r="D183" i="10"/>
  <c r="B183" i="10" s="1"/>
  <c r="CG183" i="10" s="1"/>
  <c r="CA183" i="10" s="1"/>
  <c r="AT183" i="10" s="1"/>
  <c r="C183" i="10"/>
  <c r="D182" i="10"/>
  <c r="B182" i="10" s="1"/>
  <c r="CG182" i="10" s="1"/>
  <c r="CA182" i="10" s="1"/>
  <c r="AT182" i="10" s="1"/>
  <c r="C182" i="10"/>
  <c r="D181" i="10"/>
  <c r="B181" i="10" s="1"/>
  <c r="CG181" i="10" s="1"/>
  <c r="CA181" i="10" s="1"/>
  <c r="AT181" i="10" s="1"/>
  <c r="C181" i="10"/>
  <c r="D180" i="10"/>
  <c r="B180" i="10" s="1"/>
  <c r="CG180" i="10" s="1"/>
  <c r="CA180" i="10" s="1"/>
  <c r="AT180" i="10" s="1"/>
  <c r="C180" i="10"/>
  <c r="D179" i="10"/>
  <c r="B179" i="10" s="1"/>
  <c r="CG179" i="10" s="1"/>
  <c r="CA179" i="10" s="1"/>
  <c r="AT179" i="10" s="1"/>
  <c r="C179" i="10"/>
  <c r="D178" i="10"/>
  <c r="B178" i="10" s="1"/>
  <c r="CG178" i="10" s="1"/>
  <c r="CA178" i="10" s="1"/>
  <c r="AT178" i="10" s="1"/>
  <c r="C178" i="10"/>
  <c r="D177" i="10"/>
  <c r="B177" i="10" s="1"/>
  <c r="CG177" i="10" s="1"/>
  <c r="CA177" i="10" s="1"/>
  <c r="AT177" i="10" s="1"/>
  <c r="C177" i="10"/>
  <c r="CA176" i="10"/>
  <c r="AT176" i="10" s="1"/>
  <c r="D176" i="10"/>
  <c r="B176" i="10" s="1"/>
  <c r="CG176" i="10" s="1"/>
  <c r="C176" i="10"/>
  <c r="CA175" i="10"/>
  <c r="AT175" i="10" s="1"/>
  <c r="D175" i="10"/>
  <c r="B175" i="10" s="1"/>
  <c r="CG175" i="10" s="1"/>
  <c r="C175" i="10"/>
  <c r="D174" i="10"/>
  <c r="B174" i="10" s="1"/>
  <c r="CG174" i="10" s="1"/>
  <c r="CA174" i="10" s="1"/>
  <c r="AT174" i="10" s="1"/>
  <c r="C174" i="10"/>
  <c r="D173" i="10"/>
  <c r="B173" i="10" s="1"/>
  <c r="CG173" i="10" s="1"/>
  <c r="CA173" i="10" s="1"/>
  <c r="AT173" i="10" s="1"/>
  <c r="C173" i="10"/>
  <c r="CA172" i="10"/>
  <c r="AT172" i="10" s="1"/>
  <c r="D172" i="10"/>
  <c r="B172" i="10" s="1"/>
  <c r="CG172" i="10" s="1"/>
  <c r="C172" i="10"/>
  <c r="CA171" i="10"/>
  <c r="AT171" i="10" s="1"/>
  <c r="D171" i="10"/>
  <c r="B171" i="10" s="1"/>
  <c r="CG171" i="10" s="1"/>
  <c r="C171" i="10"/>
  <c r="D170" i="10"/>
  <c r="B170" i="10" s="1"/>
  <c r="CG170" i="10" s="1"/>
  <c r="CA170" i="10" s="1"/>
  <c r="AT170" i="10" s="1"/>
  <c r="C170" i="10"/>
  <c r="D169" i="10"/>
  <c r="B169" i="10" s="1"/>
  <c r="CG169" i="10" s="1"/>
  <c r="CA169" i="10" s="1"/>
  <c r="AT169" i="10" s="1"/>
  <c r="C169" i="10"/>
  <c r="CA168" i="10"/>
  <c r="AT168" i="10" s="1"/>
  <c r="D168" i="10"/>
  <c r="B168" i="10" s="1"/>
  <c r="CG168" i="10" s="1"/>
  <c r="C168" i="10"/>
  <c r="CA167" i="10"/>
  <c r="AT167" i="10" s="1"/>
  <c r="D167" i="10"/>
  <c r="B167" i="10" s="1"/>
  <c r="CG167" i="10" s="1"/>
  <c r="C167" i="10"/>
  <c r="D166" i="10"/>
  <c r="B166" i="10" s="1"/>
  <c r="CG166" i="10" s="1"/>
  <c r="CA166" i="10" s="1"/>
  <c r="AT166" i="10" s="1"/>
  <c r="C166" i="10"/>
  <c r="CA141" i="10"/>
  <c r="M141" i="10" s="1"/>
  <c r="B141" i="10"/>
  <c r="CG141" i="10" s="1"/>
  <c r="CA140" i="10"/>
  <c r="M140" i="10" s="1"/>
  <c r="B140" i="10"/>
  <c r="CG140" i="10" s="1"/>
  <c r="CA139" i="10"/>
  <c r="M139" i="10" s="1"/>
  <c r="B139" i="10"/>
  <c r="CG139" i="10" s="1"/>
  <c r="B135" i="10"/>
  <c r="B134" i="10"/>
  <c r="B130" i="10"/>
  <c r="B129" i="10"/>
  <c r="F125" i="10"/>
  <c r="E125" i="10"/>
  <c r="D125" i="10"/>
  <c r="C125" i="10"/>
  <c r="B125" i="10"/>
  <c r="F117" i="10"/>
  <c r="E117" i="10"/>
  <c r="D117" i="10"/>
  <c r="C117" i="10"/>
  <c r="B117" i="10"/>
  <c r="F109" i="10"/>
  <c r="E109" i="10"/>
  <c r="D109" i="10"/>
  <c r="C109" i="10"/>
  <c r="B109" i="10"/>
  <c r="G80" i="10"/>
  <c r="F80" i="10"/>
  <c r="E80" i="10"/>
  <c r="D80" i="10"/>
  <c r="C80" i="10"/>
  <c r="B79" i="10"/>
  <c r="B78" i="10"/>
  <c r="B77" i="10"/>
  <c r="B76" i="10"/>
  <c r="G73" i="10"/>
  <c r="F73" i="10"/>
  <c r="E73" i="10"/>
  <c r="D73" i="10"/>
  <c r="C73" i="10"/>
  <c r="B72" i="10"/>
  <c r="B71" i="10"/>
  <c r="B70" i="10"/>
  <c r="B69" i="10"/>
  <c r="B73" i="10" s="1"/>
  <c r="G66" i="10"/>
  <c r="F66" i="10"/>
  <c r="E66" i="10"/>
  <c r="D66" i="10"/>
  <c r="C66" i="10"/>
  <c r="B65" i="10"/>
  <c r="B64" i="10"/>
  <c r="B63" i="10"/>
  <c r="B62" i="10"/>
  <c r="B61" i="10"/>
  <c r="D56" i="10"/>
  <c r="CG56" i="10" s="1"/>
  <c r="CA56" i="10" s="1"/>
  <c r="AV56" i="10" s="1"/>
  <c r="D55" i="10"/>
  <c r="CG55" i="10" s="1"/>
  <c r="CA55" i="10" s="1"/>
  <c r="AV55" i="10" s="1"/>
  <c r="D54" i="10"/>
  <c r="CG54" i="10" s="1"/>
  <c r="CA54" i="10" s="1"/>
  <c r="AV54" i="10" s="1"/>
  <c r="D53" i="10"/>
  <c r="CG53" i="10" s="1"/>
  <c r="CA53" i="10" s="1"/>
  <c r="AV53" i="10" s="1"/>
  <c r="D52" i="10"/>
  <c r="CG52" i="10" s="1"/>
  <c r="CA52" i="10" s="1"/>
  <c r="AV52" i="10" s="1"/>
  <c r="D51" i="10"/>
  <c r="CG51" i="10" s="1"/>
  <c r="CA51" i="10" s="1"/>
  <c r="AV51" i="10" s="1"/>
  <c r="D50" i="10"/>
  <c r="CG50" i="10" s="1"/>
  <c r="CA50" i="10" s="1"/>
  <c r="AV50" i="10" s="1"/>
  <c r="D49" i="10"/>
  <c r="CG49" i="10" s="1"/>
  <c r="CA49" i="10" s="1"/>
  <c r="AV49" i="10" s="1"/>
  <c r="D48" i="10"/>
  <c r="CG48" i="10" s="1"/>
  <c r="CA48" i="10" s="1"/>
  <c r="AV48" i="10" s="1"/>
  <c r="D47" i="10"/>
  <c r="CG47" i="10" s="1"/>
  <c r="CA47" i="10" s="1"/>
  <c r="AV47" i="10" s="1"/>
  <c r="D46" i="10"/>
  <c r="CG46" i="10" s="1"/>
  <c r="CA46" i="10" s="1"/>
  <c r="AV46" i="10" s="1"/>
  <c r="D45" i="10"/>
  <c r="CG45" i="10" s="1"/>
  <c r="CA45" i="10" s="1"/>
  <c r="AV45" i="10" s="1"/>
  <c r="CG44" i="10"/>
  <c r="CA44" i="10"/>
  <c r="AV44" i="10" s="1"/>
  <c r="D44" i="10"/>
  <c r="D43" i="10"/>
  <c r="CG43" i="10" s="1"/>
  <c r="CA43" i="10" s="1"/>
  <c r="AV43" i="10" s="1"/>
  <c r="CA42" i="10"/>
  <c r="AV42" i="10" s="1"/>
  <c r="D42" i="10"/>
  <c r="CG42" i="10" s="1"/>
  <c r="D41" i="10"/>
  <c r="CG41" i="10" s="1"/>
  <c r="CA41" i="10" s="1"/>
  <c r="AV41" i="10" s="1"/>
  <c r="CG40" i="10"/>
  <c r="CA40" i="10"/>
  <c r="AV40" i="10" s="1"/>
  <c r="D40" i="10"/>
  <c r="D39" i="10"/>
  <c r="CG39" i="10" s="1"/>
  <c r="CA39" i="10" s="1"/>
  <c r="AV39" i="10" s="1"/>
  <c r="CA38" i="10"/>
  <c r="AV38" i="10" s="1"/>
  <c r="D38" i="10"/>
  <c r="CG38" i="10" s="1"/>
  <c r="CG37" i="10"/>
  <c r="CA37" i="10" s="1"/>
  <c r="AV37" i="10"/>
  <c r="D37" i="10"/>
  <c r="CG36" i="10"/>
  <c r="CA36" i="10" s="1"/>
  <c r="AV36" i="10"/>
  <c r="D36" i="10"/>
  <c r="CG35" i="10"/>
  <c r="CA35" i="10" s="1"/>
  <c r="AV35" i="10" s="1"/>
  <c r="D35" i="10"/>
  <c r="CG34" i="10"/>
  <c r="CA34" i="10" s="1"/>
  <c r="AV34" i="10" s="1"/>
  <c r="D34" i="10"/>
  <c r="CG33" i="10"/>
  <c r="CA33" i="10" s="1"/>
  <c r="AV33" i="10"/>
  <c r="D33" i="10"/>
  <c r="D32" i="10"/>
  <c r="CG31" i="10" s="1"/>
  <c r="CA31" i="10" s="1"/>
  <c r="CL31" i="10"/>
  <c r="CK31" i="10"/>
  <c r="CE31" i="10" s="1"/>
  <c r="CJ31" i="10"/>
  <c r="CD31" i="10" s="1"/>
  <c r="CI31" i="10"/>
  <c r="CH31" i="10"/>
  <c r="CF31" i="10"/>
  <c r="CC31" i="10"/>
  <c r="CB31" i="10"/>
  <c r="D31" i="10"/>
  <c r="D26" i="10"/>
  <c r="C26" i="10"/>
  <c r="D25" i="10"/>
  <c r="C25" i="10"/>
  <c r="B25" i="10"/>
  <c r="CG25" i="10" s="1"/>
  <c r="CA25" i="10" s="1"/>
  <c r="AV25" i="10" s="1"/>
  <c r="CG24" i="10"/>
  <c r="CA24" i="10" s="1"/>
  <c r="AV24" i="10" s="1"/>
  <c r="D24" i="10"/>
  <c r="C24" i="10"/>
  <c r="B24" i="10" s="1"/>
  <c r="D23" i="10"/>
  <c r="C23" i="10"/>
  <c r="B23" i="10" s="1"/>
  <c r="CG23" i="10" s="1"/>
  <c r="CA23" i="10" s="1"/>
  <c r="AV23" i="10" s="1"/>
  <c r="D22" i="10"/>
  <c r="D21" i="10" s="1"/>
  <c r="C22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0" i="10"/>
  <c r="C20" i="10"/>
  <c r="D19" i="10"/>
  <c r="C19" i="10"/>
  <c r="B19" i="10"/>
  <c r="CG19" i="10" s="1"/>
  <c r="CA19" i="10" s="1"/>
  <c r="AV19" i="10" s="1"/>
  <c r="D18" i="10"/>
  <c r="C18" i="10"/>
  <c r="B18" i="10" s="1"/>
  <c r="CG18" i="10" s="1"/>
  <c r="CA18" i="10" s="1"/>
  <c r="AV18" i="10" s="1"/>
  <c r="D17" i="10"/>
  <c r="C17" i="10"/>
  <c r="B17" i="10" s="1"/>
  <c r="CG17" i="10" s="1"/>
  <c r="CA17" i="10" s="1"/>
  <c r="AV17" i="10" s="1"/>
  <c r="D16" i="10"/>
  <c r="C16" i="10"/>
  <c r="D15" i="10"/>
  <c r="C15" i="10"/>
  <c r="B15" i="10"/>
  <c r="CG15" i="10" s="1"/>
  <c r="CA15" i="10" s="1"/>
  <c r="AV15" i="10" s="1"/>
  <c r="D14" i="10"/>
  <c r="C14" i="10"/>
  <c r="B14" i="10" s="1"/>
  <c r="CG14" i="10" s="1"/>
  <c r="CA14" i="10" s="1"/>
  <c r="AV14" i="10" s="1"/>
  <c r="D13" i="10"/>
  <c r="C13" i="10"/>
  <c r="B13" i="10" s="1"/>
  <c r="A5" i="10"/>
  <c r="A4" i="10"/>
  <c r="A3" i="10"/>
  <c r="A2" i="10"/>
  <c r="CG13" i="10" l="1"/>
  <c r="B16" i="10"/>
  <c r="CG16" i="10" s="1"/>
  <c r="CA16" i="10" s="1"/>
  <c r="AV16" i="10" s="1"/>
  <c r="B20" i="10"/>
  <c r="CG20" i="10" s="1"/>
  <c r="CA20" i="10" s="1"/>
  <c r="AV20" i="10" s="1"/>
  <c r="CG32" i="10"/>
  <c r="CA32" i="10" s="1"/>
  <c r="AV32" i="10" s="1"/>
  <c r="B66" i="10"/>
  <c r="CG194" i="10"/>
  <c r="CA194" i="10" s="1"/>
  <c r="AT194" i="10" s="1"/>
  <c r="B193" i="10"/>
  <c r="C21" i="10"/>
  <c r="B21" i="10" s="1"/>
  <c r="B22" i="10"/>
  <c r="CG22" i="10" s="1"/>
  <c r="CA22" i="10" s="1"/>
  <c r="AV22" i="10" s="1"/>
  <c r="B26" i="10"/>
  <c r="CG26" i="10" s="1"/>
  <c r="CA26" i="10" s="1"/>
  <c r="AV26" i="10" s="1"/>
  <c r="CM31" i="10"/>
  <c r="CU31" i="10" s="1"/>
  <c r="AV31" i="10" s="1"/>
  <c r="B80" i="10"/>
  <c r="B400" i="10" l="1"/>
  <c r="CA13" i="10"/>
  <c r="AV13" i="10" s="1"/>
  <c r="A400" i="10"/>
  <c r="E364" i="9" l="1"/>
  <c r="D364" i="9"/>
  <c r="E363" i="9"/>
  <c r="D363" i="9"/>
  <c r="C363" i="9"/>
  <c r="CG363" i="9" s="1"/>
  <c r="CA363" i="9" s="1"/>
  <c r="AS363" i="9" s="1"/>
  <c r="E362" i="9"/>
  <c r="D362" i="9"/>
  <c r="E361" i="9"/>
  <c r="D361" i="9"/>
  <c r="C361" i="9"/>
  <c r="CG361" i="9" s="1"/>
  <c r="CA361" i="9" s="1"/>
  <c r="AS361" i="9" s="1"/>
  <c r="E356" i="9"/>
  <c r="D356" i="9"/>
  <c r="E355" i="9"/>
  <c r="D355" i="9"/>
  <c r="C355" i="9"/>
  <c r="CG355" i="9" s="1"/>
  <c r="CA355" i="9" s="1"/>
  <c r="AS355" i="9" s="1"/>
  <c r="E354" i="9"/>
  <c r="D354" i="9"/>
  <c r="E353" i="9"/>
  <c r="D353" i="9"/>
  <c r="C353" i="9"/>
  <c r="CG353" i="9" s="1"/>
  <c r="CA353" i="9" s="1"/>
  <c r="AS353" i="9" s="1"/>
  <c r="E352" i="9"/>
  <c r="D352" i="9"/>
  <c r="E351" i="9"/>
  <c r="D351" i="9"/>
  <c r="C351" i="9"/>
  <c r="CG351" i="9" s="1"/>
  <c r="CA351" i="9" s="1"/>
  <c r="AS351" i="9" s="1"/>
  <c r="E350" i="9"/>
  <c r="D350" i="9"/>
  <c r="E349" i="9"/>
  <c r="D349" i="9"/>
  <c r="C349" i="9"/>
  <c r="CG349" i="9" s="1"/>
  <c r="CA349" i="9" s="1"/>
  <c r="AS349" i="9" s="1"/>
  <c r="E348" i="9"/>
  <c r="D348" i="9"/>
  <c r="E347" i="9"/>
  <c r="D347" i="9"/>
  <c r="C347" i="9"/>
  <c r="CG347" i="9" s="1"/>
  <c r="CA347" i="9" s="1"/>
  <c r="AS347" i="9" s="1"/>
  <c r="E346" i="9"/>
  <c r="D346" i="9"/>
  <c r="E345" i="9"/>
  <c r="D345" i="9"/>
  <c r="C345" i="9"/>
  <c r="CG345" i="9" s="1"/>
  <c r="CA345" i="9" s="1"/>
  <c r="AS345" i="9" s="1"/>
  <c r="E340" i="9"/>
  <c r="D340" i="9"/>
  <c r="E339" i="9"/>
  <c r="D339" i="9"/>
  <c r="C339" i="9"/>
  <c r="CG339" i="9" s="1"/>
  <c r="CA339" i="9" s="1"/>
  <c r="AS339" i="9" s="1"/>
  <c r="E338" i="9"/>
  <c r="D338" i="9"/>
  <c r="E337" i="9"/>
  <c r="D337" i="9"/>
  <c r="C337" i="9"/>
  <c r="CG337" i="9" s="1"/>
  <c r="CA337" i="9" s="1"/>
  <c r="AS337" i="9" s="1"/>
  <c r="E336" i="9"/>
  <c r="D336" i="9"/>
  <c r="E335" i="9"/>
  <c r="D335" i="9"/>
  <c r="C335" i="9"/>
  <c r="CG335" i="9" s="1"/>
  <c r="CA335" i="9" s="1"/>
  <c r="AS335" i="9" s="1"/>
  <c r="E334" i="9"/>
  <c r="D334" i="9"/>
  <c r="E333" i="9"/>
  <c r="D333" i="9"/>
  <c r="C333" i="9"/>
  <c r="CG333" i="9" s="1"/>
  <c r="CA333" i="9" s="1"/>
  <c r="AS333" i="9" s="1"/>
  <c r="E332" i="9"/>
  <c r="D332" i="9"/>
  <c r="E331" i="9"/>
  <c r="D331" i="9"/>
  <c r="C331" i="9"/>
  <c r="CG331" i="9" s="1"/>
  <c r="CA331" i="9" s="1"/>
  <c r="AS331" i="9" s="1"/>
  <c r="E330" i="9"/>
  <c r="D330" i="9"/>
  <c r="E329" i="9"/>
  <c r="D329" i="9"/>
  <c r="C329" i="9"/>
  <c r="CG329" i="9" s="1"/>
  <c r="CA329" i="9" s="1"/>
  <c r="AS329" i="9" s="1"/>
  <c r="B323" i="9"/>
  <c r="B322" i="9"/>
  <c r="B321" i="9"/>
  <c r="B320" i="9"/>
  <c r="B319" i="9"/>
  <c r="B318" i="9"/>
  <c r="B317" i="9"/>
  <c r="B316" i="9"/>
  <c r="B315" i="9"/>
  <c r="B314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80" i="9"/>
  <c r="B279" i="9"/>
  <c r="B278" i="9"/>
  <c r="B277" i="9"/>
  <c r="B276" i="9"/>
  <c r="B272" i="9"/>
  <c r="B266" i="9"/>
  <c r="B224" i="9"/>
  <c r="B217" i="9"/>
  <c r="D209" i="9"/>
  <c r="C209" i="9"/>
  <c r="B208" i="9"/>
  <c r="B207" i="9"/>
  <c r="B206" i="9"/>
  <c r="B205" i="9"/>
  <c r="B204" i="9"/>
  <c r="B209" i="9" s="1"/>
  <c r="B203" i="9"/>
  <c r="D198" i="9"/>
  <c r="C198" i="9"/>
  <c r="B198" i="9"/>
  <c r="CG198" i="9" s="1"/>
  <c r="CA198" i="9" s="1"/>
  <c r="AT198" i="9" s="1"/>
  <c r="D197" i="9"/>
  <c r="C197" i="9"/>
  <c r="B197" i="9" s="1"/>
  <c r="CG197" i="9" s="1"/>
  <c r="CA197" i="9" s="1"/>
  <c r="AT197" i="9" s="1"/>
  <c r="D196" i="9"/>
  <c r="C196" i="9"/>
  <c r="B196" i="9"/>
  <c r="CG196" i="9" s="1"/>
  <c r="CA196" i="9" s="1"/>
  <c r="AT196" i="9" s="1"/>
  <c r="D195" i="9"/>
  <c r="D193" i="9" s="1"/>
  <c r="C195" i="9"/>
  <c r="D194" i="9"/>
  <c r="C194" i="9"/>
  <c r="B194" i="9"/>
  <c r="CG194" i="9" s="1"/>
  <c r="CA194" i="9" s="1"/>
  <c r="AT194" i="9" s="1"/>
  <c r="AS193" i="9"/>
  <c r="AR193" i="9"/>
  <c r="AQ193" i="9"/>
  <c r="AP193" i="9"/>
  <c r="AO193" i="9"/>
  <c r="AN193" i="9"/>
  <c r="AM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D192" i="9"/>
  <c r="C192" i="9"/>
  <c r="D191" i="9"/>
  <c r="C191" i="9"/>
  <c r="B191" i="9"/>
  <c r="CG191" i="9" s="1"/>
  <c r="CA191" i="9" s="1"/>
  <c r="AT191" i="9" s="1"/>
  <c r="D190" i="9"/>
  <c r="C190" i="9"/>
  <c r="D189" i="9"/>
  <c r="C189" i="9"/>
  <c r="B189" i="9"/>
  <c r="CG189" i="9" s="1"/>
  <c r="CA189" i="9" s="1"/>
  <c r="AT189" i="9" s="1"/>
  <c r="D188" i="9"/>
  <c r="C188" i="9"/>
  <c r="D187" i="9"/>
  <c r="C187" i="9"/>
  <c r="B187" i="9"/>
  <c r="CG187" i="9" s="1"/>
  <c r="CA187" i="9" s="1"/>
  <c r="AT187" i="9" s="1"/>
  <c r="D186" i="9"/>
  <c r="C186" i="9"/>
  <c r="D185" i="9"/>
  <c r="C185" i="9"/>
  <c r="B185" i="9"/>
  <c r="CG185" i="9" s="1"/>
  <c r="CA185" i="9" s="1"/>
  <c r="AT185" i="9" s="1"/>
  <c r="D184" i="9"/>
  <c r="C184" i="9"/>
  <c r="D183" i="9"/>
  <c r="C183" i="9"/>
  <c r="B183" i="9"/>
  <c r="CG183" i="9" s="1"/>
  <c r="CA183" i="9" s="1"/>
  <c r="AT183" i="9" s="1"/>
  <c r="CG182" i="9"/>
  <c r="CA182" i="9" s="1"/>
  <c r="AT182" i="9" s="1"/>
  <c r="D182" i="9"/>
  <c r="C182" i="9"/>
  <c r="B182" i="9" s="1"/>
  <c r="D181" i="9"/>
  <c r="C181" i="9"/>
  <c r="B181" i="9"/>
  <c r="CG181" i="9" s="1"/>
  <c r="CA181" i="9" s="1"/>
  <c r="AT181" i="9" s="1"/>
  <c r="CG180" i="9"/>
  <c r="CA180" i="9" s="1"/>
  <c r="AT180" i="9" s="1"/>
  <c r="D180" i="9"/>
  <c r="C180" i="9"/>
  <c r="B180" i="9" s="1"/>
  <c r="D179" i="9"/>
  <c r="C179" i="9"/>
  <c r="B179" i="9"/>
  <c r="CG179" i="9" s="1"/>
  <c r="CA179" i="9" s="1"/>
  <c r="AT179" i="9" s="1"/>
  <c r="CG178" i="9"/>
  <c r="CA178" i="9" s="1"/>
  <c r="AT178" i="9" s="1"/>
  <c r="D178" i="9"/>
  <c r="C178" i="9"/>
  <c r="B178" i="9" s="1"/>
  <c r="D177" i="9"/>
  <c r="C177" i="9"/>
  <c r="B177" i="9"/>
  <c r="CG177" i="9" s="1"/>
  <c r="CA177" i="9" s="1"/>
  <c r="AT177" i="9" s="1"/>
  <c r="CG176" i="9"/>
  <c r="CA176" i="9" s="1"/>
  <c r="AT176" i="9" s="1"/>
  <c r="D176" i="9"/>
  <c r="C176" i="9"/>
  <c r="B176" i="9" s="1"/>
  <c r="D175" i="9"/>
  <c r="C175" i="9"/>
  <c r="B175" i="9"/>
  <c r="CG175" i="9" s="1"/>
  <c r="CA175" i="9" s="1"/>
  <c r="AT175" i="9" s="1"/>
  <c r="CG174" i="9"/>
  <c r="CA174" i="9" s="1"/>
  <c r="AT174" i="9" s="1"/>
  <c r="D174" i="9"/>
  <c r="C174" i="9"/>
  <c r="B174" i="9" s="1"/>
  <c r="D173" i="9"/>
  <c r="C173" i="9"/>
  <c r="B173" i="9"/>
  <c r="CG173" i="9" s="1"/>
  <c r="CA173" i="9" s="1"/>
  <c r="AT173" i="9" s="1"/>
  <c r="CG172" i="9"/>
  <c r="CA172" i="9" s="1"/>
  <c r="AT172" i="9" s="1"/>
  <c r="D172" i="9"/>
  <c r="C172" i="9"/>
  <c r="B172" i="9" s="1"/>
  <c r="D171" i="9"/>
  <c r="C171" i="9"/>
  <c r="B171" i="9"/>
  <c r="CG171" i="9" s="1"/>
  <c r="CA171" i="9" s="1"/>
  <c r="AT171" i="9" s="1"/>
  <c r="CG170" i="9"/>
  <c r="CA170" i="9" s="1"/>
  <c r="AT170" i="9" s="1"/>
  <c r="D170" i="9"/>
  <c r="C170" i="9"/>
  <c r="B170" i="9" s="1"/>
  <c r="D169" i="9"/>
  <c r="C169" i="9"/>
  <c r="B169" i="9"/>
  <c r="CG169" i="9" s="1"/>
  <c r="CA169" i="9" s="1"/>
  <c r="AT169" i="9" s="1"/>
  <c r="CG168" i="9"/>
  <c r="CA168" i="9" s="1"/>
  <c r="AT168" i="9" s="1"/>
  <c r="D168" i="9"/>
  <c r="C168" i="9"/>
  <c r="B168" i="9" s="1"/>
  <c r="D167" i="9"/>
  <c r="C167" i="9"/>
  <c r="B167" i="9"/>
  <c r="CG167" i="9" s="1"/>
  <c r="CA167" i="9" s="1"/>
  <c r="AT167" i="9" s="1"/>
  <c r="CG166" i="9"/>
  <c r="CA166" i="9" s="1"/>
  <c r="AT166" i="9" s="1"/>
  <c r="D166" i="9"/>
  <c r="C166" i="9"/>
  <c r="B166" i="9" s="1"/>
  <c r="CA141" i="9"/>
  <c r="M141" i="9"/>
  <c r="B141" i="9"/>
  <c r="CG141" i="9" s="1"/>
  <c r="B140" i="9"/>
  <c r="CG140" i="9" s="1"/>
  <c r="CA140" i="9" s="1"/>
  <c r="M140" i="9" s="1"/>
  <c r="B139" i="9"/>
  <c r="CG139" i="9" s="1"/>
  <c r="CA139" i="9" s="1"/>
  <c r="M139" i="9" s="1"/>
  <c r="B135" i="9"/>
  <c r="B134" i="9"/>
  <c r="B130" i="9"/>
  <c r="B129" i="9"/>
  <c r="F125" i="9"/>
  <c r="E125" i="9"/>
  <c r="D125" i="9"/>
  <c r="C125" i="9"/>
  <c r="B125" i="9"/>
  <c r="F117" i="9"/>
  <c r="E117" i="9"/>
  <c r="D117" i="9"/>
  <c r="C117" i="9"/>
  <c r="B117" i="9"/>
  <c r="F109" i="9"/>
  <c r="E109" i="9"/>
  <c r="D109" i="9"/>
  <c r="C109" i="9"/>
  <c r="B109" i="9"/>
  <c r="G80" i="9"/>
  <c r="F80" i="9"/>
  <c r="E80" i="9"/>
  <c r="D80" i="9"/>
  <c r="C80" i="9"/>
  <c r="B79" i="9"/>
  <c r="B78" i="9"/>
  <c r="B77" i="9"/>
  <c r="B76" i="9"/>
  <c r="G73" i="9"/>
  <c r="F73" i="9"/>
  <c r="E73" i="9"/>
  <c r="D73" i="9"/>
  <c r="C73" i="9"/>
  <c r="B72" i="9"/>
  <c r="B71" i="9"/>
  <c r="B70" i="9"/>
  <c r="B69" i="9"/>
  <c r="B73" i="9" s="1"/>
  <c r="G66" i="9"/>
  <c r="F66" i="9"/>
  <c r="E66" i="9"/>
  <c r="D66" i="9"/>
  <c r="C66" i="9"/>
  <c r="B65" i="9"/>
  <c r="B64" i="9"/>
  <c r="B63" i="9"/>
  <c r="B62" i="9"/>
  <c r="B61" i="9"/>
  <c r="CG56" i="9"/>
  <c r="CA56" i="9" s="1"/>
  <c r="AV56" i="9" s="1"/>
  <c r="D56" i="9"/>
  <c r="D55" i="9"/>
  <c r="CG55" i="9" s="1"/>
  <c r="CA55" i="9" s="1"/>
  <c r="AV55" i="9" s="1"/>
  <c r="CG54" i="9"/>
  <c r="CA54" i="9" s="1"/>
  <c r="AV54" i="9" s="1"/>
  <c r="D54" i="9"/>
  <c r="D53" i="9"/>
  <c r="CG53" i="9" s="1"/>
  <c r="CA53" i="9" s="1"/>
  <c r="AV53" i="9" s="1"/>
  <c r="CG52" i="9"/>
  <c r="CA52" i="9" s="1"/>
  <c r="AV52" i="9" s="1"/>
  <c r="D52" i="9"/>
  <c r="D51" i="9"/>
  <c r="CG51" i="9" s="1"/>
  <c r="CA51" i="9" s="1"/>
  <c r="AV51" i="9" s="1"/>
  <c r="CG50" i="9"/>
  <c r="CA50" i="9" s="1"/>
  <c r="AV50" i="9" s="1"/>
  <c r="D50" i="9"/>
  <c r="D49" i="9"/>
  <c r="CG49" i="9" s="1"/>
  <c r="CA49" i="9" s="1"/>
  <c r="AV49" i="9" s="1"/>
  <c r="CG48" i="9"/>
  <c r="CA48" i="9" s="1"/>
  <c r="AV48" i="9" s="1"/>
  <c r="D48" i="9"/>
  <c r="D47" i="9"/>
  <c r="CG47" i="9" s="1"/>
  <c r="CA47" i="9" s="1"/>
  <c r="AV47" i="9" s="1"/>
  <c r="CG46" i="9"/>
  <c r="CA46" i="9" s="1"/>
  <c r="AV46" i="9" s="1"/>
  <c r="D46" i="9"/>
  <c r="D45" i="9"/>
  <c r="CG45" i="9" s="1"/>
  <c r="CA45" i="9" s="1"/>
  <c r="AV45" i="9" s="1"/>
  <c r="CG44" i="9"/>
  <c r="CA44" i="9" s="1"/>
  <c r="AV44" i="9" s="1"/>
  <c r="D44" i="9"/>
  <c r="D43" i="9"/>
  <c r="CG43" i="9" s="1"/>
  <c r="CA43" i="9" s="1"/>
  <c r="AV43" i="9" s="1"/>
  <c r="CG42" i="9"/>
  <c r="CA42" i="9" s="1"/>
  <c r="AV42" i="9" s="1"/>
  <c r="D42" i="9"/>
  <c r="D41" i="9"/>
  <c r="CG41" i="9" s="1"/>
  <c r="CA41" i="9" s="1"/>
  <c r="AV41" i="9" s="1"/>
  <c r="CG40" i="9"/>
  <c r="CA40" i="9" s="1"/>
  <c r="AV40" i="9" s="1"/>
  <c r="D40" i="9"/>
  <c r="D39" i="9"/>
  <c r="CG39" i="9" s="1"/>
  <c r="CA39" i="9" s="1"/>
  <c r="AV39" i="9" s="1"/>
  <c r="CG38" i="9"/>
  <c r="CA38" i="9" s="1"/>
  <c r="AV38" i="9" s="1"/>
  <c r="D38" i="9"/>
  <c r="CG37" i="9"/>
  <c r="CA37" i="9"/>
  <c r="AV37" i="9" s="1"/>
  <c r="D37" i="9"/>
  <c r="CG36" i="9"/>
  <c r="CA36" i="9"/>
  <c r="AV36" i="9" s="1"/>
  <c r="D36" i="9"/>
  <c r="CG35" i="9"/>
  <c r="CA35" i="9"/>
  <c r="AV35" i="9" s="1"/>
  <c r="D35" i="9"/>
  <c r="CG34" i="9"/>
  <c r="CA34" i="9"/>
  <c r="AV34" i="9" s="1"/>
  <c r="D34" i="9"/>
  <c r="CG33" i="9"/>
  <c r="CA33" i="9"/>
  <c r="AV33" i="9" s="1"/>
  <c r="D33" i="9"/>
  <c r="CG32" i="9"/>
  <c r="CA32" i="9"/>
  <c r="AV32" i="9" s="1"/>
  <c r="D32" i="9"/>
  <c r="CL31" i="9"/>
  <c r="CK31" i="9"/>
  <c r="CJ31" i="9"/>
  <c r="CD31" i="9" s="1"/>
  <c r="CI31" i="9"/>
  <c r="CC31" i="9" s="1"/>
  <c r="CH31" i="9"/>
  <c r="CF31" i="9"/>
  <c r="CE31" i="9"/>
  <c r="CB31" i="9"/>
  <c r="D31" i="9"/>
  <c r="CG31" i="9" s="1"/>
  <c r="CA31" i="9" s="1"/>
  <c r="CA26" i="9"/>
  <c r="AV26" i="9" s="1"/>
  <c r="D26" i="9"/>
  <c r="C26" i="9"/>
  <c r="B26" i="9"/>
  <c r="CG26" i="9" s="1"/>
  <c r="D25" i="9"/>
  <c r="B25" i="9" s="1"/>
  <c r="CG25" i="9" s="1"/>
  <c r="CA25" i="9" s="1"/>
  <c r="AV25" i="9" s="1"/>
  <c r="C25" i="9"/>
  <c r="CA24" i="9"/>
  <c r="AV24" i="9" s="1"/>
  <c r="D24" i="9"/>
  <c r="C24" i="9"/>
  <c r="B24" i="9"/>
  <c r="CG24" i="9" s="1"/>
  <c r="D23" i="9"/>
  <c r="B23" i="9" s="1"/>
  <c r="CG23" i="9" s="1"/>
  <c r="CA23" i="9" s="1"/>
  <c r="AV23" i="9" s="1"/>
  <c r="C23" i="9"/>
  <c r="CA22" i="9"/>
  <c r="AV22" i="9" s="1"/>
  <c r="D22" i="9"/>
  <c r="C22" i="9"/>
  <c r="C21" i="9" s="1"/>
  <c r="B22" i="9"/>
  <c r="CG22" i="9" s="1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CA20" i="9"/>
  <c r="AV20" i="9" s="1"/>
  <c r="D20" i="9"/>
  <c r="C20" i="9"/>
  <c r="B20" i="9"/>
  <c r="CG20" i="9" s="1"/>
  <c r="D19" i="9"/>
  <c r="B19" i="9" s="1"/>
  <c r="CG19" i="9" s="1"/>
  <c r="CA19" i="9" s="1"/>
  <c r="AV19" i="9" s="1"/>
  <c r="C19" i="9"/>
  <c r="CA18" i="9"/>
  <c r="AV18" i="9" s="1"/>
  <c r="D18" i="9"/>
  <c r="C18" i="9"/>
  <c r="B18" i="9"/>
  <c r="CG18" i="9" s="1"/>
  <c r="D17" i="9"/>
  <c r="B17" i="9" s="1"/>
  <c r="CG17" i="9" s="1"/>
  <c r="CA17" i="9" s="1"/>
  <c r="AV17" i="9" s="1"/>
  <c r="C17" i="9"/>
  <c r="CA16" i="9"/>
  <c r="AV16" i="9" s="1"/>
  <c r="D16" i="9"/>
  <c r="C16" i="9"/>
  <c r="B16" i="9"/>
  <c r="CG16" i="9" s="1"/>
  <c r="D15" i="9"/>
  <c r="B15" i="9" s="1"/>
  <c r="CG15" i="9" s="1"/>
  <c r="CA15" i="9" s="1"/>
  <c r="AV15" i="9" s="1"/>
  <c r="C15" i="9"/>
  <c r="CA14" i="9"/>
  <c r="AV14" i="9" s="1"/>
  <c r="D14" i="9"/>
  <c r="C14" i="9"/>
  <c r="B14" i="9"/>
  <c r="CG14" i="9" s="1"/>
  <c r="D13" i="9"/>
  <c r="B13" i="9" s="1"/>
  <c r="C13" i="9"/>
  <c r="A5" i="9"/>
  <c r="A4" i="9"/>
  <c r="A3" i="9"/>
  <c r="A2" i="9"/>
  <c r="CG13" i="9" l="1"/>
  <c r="CM31" i="9"/>
  <c r="CU31" i="9" s="1"/>
  <c r="AV31" i="9" s="1"/>
  <c r="D21" i="9"/>
  <c r="B21" i="9" s="1"/>
  <c r="C193" i="9"/>
  <c r="B195" i="9"/>
  <c r="B80" i="9"/>
  <c r="C330" i="9"/>
  <c r="CG330" i="9" s="1"/>
  <c r="CA330" i="9" s="1"/>
  <c r="AS330" i="9" s="1"/>
  <c r="C332" i="9"/>
  <c r="CG332" i="9" s="1"/>
  <c r="CA332" i="9" s="1"/>
  <c r="AS332" i="9" s="1"/>
  <c r="C334" i="9"/>
  <c r="CG334" i="9" s="1"/>
  <c r="CA334" i="9" s="1"/>
  <c r="AS334" i="9" s="1"/>
  <c r="C336" i="9"/>
  <c r="CG336" i="9" s="1"/>
  <c r="CA336" i="9" s="1"/>
  <c r="AS336" i="9" s="1"/>
  <c r="C338" i="9"/>
  <c r="CG338" i="9" s="1"/>
  <c r="CA338" i="9" s="1"/>
  <c r="AS338" i="9" s="1"/>
  <c r="C340" i="9"/>
  <c r="CG340" i="9" s="1"/>
  <c r="CA340" i="9" s="1"/>
  <c r="AS340" i="9" s="1"/>
  <c r="C346" i="9"/>
  <c r="CG346" i="9" s="1"/>
  <c r="CA346" i="9" s="1"/>
  <c r="AS346" i="9" s="1"/>
  <c r="C348" i="9"/>
  <c r="CG348" i="9" s="1"/>
  <c r="CA348" i="9" s="1"/>
  <c r="AS348" i="9" s="1"/>
  <c r="C350" i="9"/>
  <c r="CG350" i="9" s="1"/>
  <c r="CA350" i="9" s="1"/>
  <c r="AS350" i="9" s="1"/>
  <c r="C352" i="9"/>
  <c r="CG352" i="9" s="1"/>
  <c r="CA352" i="9" s="1"/>
  <c r="AS352" i="9" s="1"/>
  <c r="C354" i="9"/>
  <c r="CG354" i="9" s="1"/>
  <c r="CA354" i="9" s="1"/>
  <c r="AS354" i="9" s="1"/>
  <c r="C356" i="9"/>
  <c r="CG356" i="9" s="1"/>
  <c r="CA356" i="9" s="1"/>
  <c r="AS356" i="9" s="1"/>
  <c r="C362" i="9"/>
  <c r="CG362" i="9" s="1"/>
  <c r="CA362" i="9" s="1"/>
  <c r="AS362" i="9" s="1"/>
  <c r="C364" i="9"/>
  <c r="CG364" i="9" s="1"/>
  <c r="CA364" i="9" s="1"/>
  <c r="AS364" i="9" s="1"/>
  <c r="B66" i="9"/>
  <c r="B184" i="9"/>
  <c r="CG184" i="9" s="1"/>
  <c r="CA184" i="9" s="1"/>
  <c r="AT184" i="9" s="1"/>
  <c r="B186" i="9"/>
  <c r="CG186" i="9" s="1"/>
  <c r="CA186" i="9" s="1"/>
  <c r="AT186" i="9" s="1"/>
  <c r="B188" i="9"/>
  <c r="CG188" i="9" s="1"/>
  <c r="CA188" i="9" s="1"/>
  <c r="AT188" i="9" s="1"/>
  <c r="B190" i="9"/>
  <c r="CG190" i="9" s="1"/>
  <c r="CA190" i="9" s="1"/>
  <c r="AT190" i="9" s="1"/>
  <c r="B192" i="9"/>
  <c r="CG192" i="9" s="1"/>
  <c r="CA192" i="9" s="1"/>
  <c r="AT192" i="9" s="1"/>
  <c r="CG195" i="9" l="1"/>
  <c r="CA195" i="9" s="1"/>
  <c r="AT195" i="9" s="1"/>
  <c r="B193" i="9"/>
  <c r="A400" i="9" s="1"/>
  <c r="B400" i="9"/>
  <c r="CA13" i="9"/>
  <c r="AV13" i="9" s="1"/>
  <c r="E364" i="8" l="1"/>
  <c r="D364" i="8"/>
  <c r="C364" i="8" s="1"/>
  <c r="CG364" i="8" s="1"/>
  <c r="CA364" i="8" s="1"/>
  <c r="AS364" i="8" s="1"/>
  <c r="E363" i="8"/>
  <c r="D363" i="8"/>
  <c r="C363" i="8"/>
  <c r="CG363" i="8" s="1"/>
  <c r="CA363" i="8" s="1"/>
  <c r="AS363" i="8" s="1"/>
  <c r="E362" i="8"/>
  <c r="D362" i="8"/>
  <c r="C362" i="8" s="1"/>
  <c r="CG362" i="8" s="1"/>
  <c r="CA362" i="8" s="1"/>
  <c r="AS362" i="8" s="1"/>
  <c r="E361" i="8"/>
  <c r="D361" i="8"/>
  <c r="C361" i="8"/>
  <c r="CG361" i="8" s="1"/>
  <c r="CA361" i="8" s="1"/>
  <c r="AS361" i="8" s="1"/>
  <c r="E356" i="8"/>
  <c r="D356" i="8"/>
  <c r="C356" i="8" s="1"/>
  <c r="CG356" i="8" s="1"/>
  <c r="CA356" i="8" s="1"/>
  <c r="AS356" i="8" s="1"/>
  <c r="E355" i="8"/>
  <c r="D355" i="8"/>
  <c r="C355" i="8"/>
  <c r="CG355" i="8" s="1"/>
  <c r="CA355" i="8" s="1"/>
  <c r="AS355" i="8" s="1"/>
  <c r="E354" i="8"/>
  <c r="D354" i="8"/>
  <c r="C354" i="8" s="1"/>
  <c r="CG354" i="8" s="1"/>
  <c r="CA354" i="8" s="1"/>
  <c r="AS354" i="8" s="1"/>
  <c r="E353" i="8"/>
  <c r="D353" i="8"/>
  <c r="C353" i="8"/>
  <c r="CG353" i="8" s="1"/>
  <c r="CA353" i="8" s="1"/>
  <c r="AS353" i="8" s="1"/>
  <c r="E352" i="8"/>
  <c r="D352" i="8"/>
  <c r="C352" i="8" s="1"/>
  <c r="CG352" i="8" s="1"/>
  <c r="CA352" i="8" s="1"/>
  <c r="AS352" i="8" s="1"/>
  <c r="E351" i="8"/>
  <c r="D351" i="8"/>
  <c r="C351" i="8"/>
  <c r="CG351" i="8" s="1"/>
  <c r="CA351" i="8" s="1"/>
  <c r="AS351" i="8" s="1"/>
  <c r="E350" i="8"/>
  <c r="D350" i="8"/>
  <c r="C350" i="8" s="1"/>
  <c r="CG350" i="8" s="1"/>
  <c r="CA350" i="8" s="1"/>
  <c r="AS350" i="8" s="1"/>
  <c r="E349" i="8"/>
  <c r="D349" i="8"/>
  <c r="C349" i="8"/>
  <c r="CG349" i="8" s="1"/>
  <c r="CA349" i="8" s="1"/>
  <c r="AS349" i="8" s="1"/>
  <c r="E348" i="8"/>
  <c r="D348" i="8"/>
  <c r="C348" i="8" s="1"/>
  <c r="CG348" i="8" s="1"/>
  <c r="CA348" i="8" s="1"/>
  <c r="AS348" i="8" s="1"/>
  <c r="E347" i="8"/>
  <c r="D347" i="8"/>
  <c r="C347" i="8"/>
  <c r="CG347" i="8" s="1"/>
  <c r="CA347" i="8" s="1"/>
  <c r="AS347" i="8" s="1"/>
  <c r="E346" i="8"/>
  <c r="D346" i="8"/>
  <c r="C346" i="8" s="1"/>
  <c r="CG346" i="8" s="1"/>
  <c r="CA346" i="8" s="1"/>
  <c r="AS346" i="8" s="1"/>
  <c r="E345" i="8"/>
  <c r="D345" i="8"/>
  <c r="C345" i="8"/>
  <c r="CG345" i="8" s="1"/>
  <c r="CA345" i="8" s="1"/>
  <c r="AS345" i="8" s="1"/>
  <c r="E340" i="8"/>
  <c r="D340" i="8"/>
  <c r="C340" i="8" s="1"/>
  <c r="CG340" i="8" s="1"/>
  <c r="CA340" i="8" s="1"/>
  <c r="AS340" i="8" s="1"/>
  <c r="E339" i="8"/>
  <c r="D339" i="8"/>
  <c r="C339" i="8"/>
  <c r="CG339" i="8" s="1"/>
  <c r="CA339" i="8" s="1"/>
  <c r="AS339" i="8" s="1"/>
  <c r="E338" i="8"/>
  <c r="D338" i="8"/>
  <c r="C338" i="8" s="1"/>
  <c r="CG338" i="8" s="1"/>
  <c r="CA338" i="8" s="1"/>
  <c r="AS338" i="8" s="1"/>
  <c r="E337" i="8"/>
  <c r="D337" i="8"/>
  <c r="C337" i="8"/>
  <c r="CG337" i="8" s="1"/>
  <c r="CA337" i="8" s="1"/>
  <c r="AS337" i="8" s="1"/>
  <c r="E336" i="8"/>
  <c r="D336" i="8"/>
  <c r="C336" i="8" s="1"/>
  <c r="CG336" i="8" s="1"/>
  <c r="CA336" i="8" s="1"/>
  <c r="AS336" i="8" s="1"/>
  <c r="E335" i="8"/>
  <c r="D335" i="8"/>
  <c r="C335" i="8"/>
  <c r="CG335" i="8" s="1"/>
  <c r="CA335" i="8" s="1"/>
  <c r="AS335" i="8" s="1"/>
  <c r="E334" i="8"/>
  <c r="D334" i="8"/>
  <c r="C334" i="8" s="1"/>
  <c r="CG334" i="8" s="1"/>
  <c r="CA334" i="8" s="1"/>
  <c r="AS334" i="8" s="1"/>
  <c r="E333" i="8"/>
  <c r="D333" i="8"/>
  <c r="C333" i="8"/>
  <c r="CG333" i="8" s="1"/>
  <c r="CA333" i="8" s="1"/>
  <c r="AS333" i="8" s="1"/>
  <c r="E332" i="8"/>
  <c r="D332" i="8"/>
  <c r="C332" i="8" s="1"/>
  <c r="CG332" i="8" s="1"/>
  <c r="CA332" i="8" s="1"/>
  <c r="AS332" i="8" s="1"/>
  <c r="E331" i="8"/>
  <c r="D331" i="8"/>
  <c r="C331" i="8"/>
  <c r="CG331" i="8" s="1"/>
  <c r="CA331" i="8" s="1"/>
  <c r="AS331" i="8" s="1"/>
  <c r="E330" i="8"/>
  <c r="D330" i="8"/>
  <c r="C330" i="8" s="1"/>
  <c r="CG330" i="8" s="1"/>
  <c r="CA330" i="8" s="1"/>
  <c r="AS330" i="8" s="1"/>
  <c r="E329" i="8"/>
  <c r="D329" i="8"/>
  <c r="C329" i="8"/>
  <c r="CG329" i="8" s="1"/>
  <c r="CA329" i="8" s="1"/>
  <c r="AS329" i="8" s="1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2" i="8"/>
  <c r="B266" i="8"/>
  <c r="B224" i="8"/>
  <c r="B217" i="8"/>
  <c r="D209" i="8"/>
  <c r="C209" i="8"/>
  <c r="B208" i="8"/>
  <c r="B207" i="8"/>
  <c r="B206" i="8"/>
  <c r="B205" i="8"/>
  <c r="B209" i="8" s="1"/>
  <c r="B204" i="8"/>
  <c r="B203" i="8"/>
  <c r="CA198" i="8"/>
  <c r="AT198" i="8" s="1"/>
  <c r="D198" i="8"/>
  <c r="C198" i="8"/>
  <c r="B198" i="8"/>
  <c r="CG198" i="8" s="1"/>
  <c r="D197" i="8"/>
  <c r="C197" i="8"/>
  <c r="B197" i="8" s="1"/>
  <c r="CG197" i="8" s="1"/>
  <c r="CA197" i="8" s="1"/>
  <c r="AT197" i="8" s="1"/>
  <c r="D196" i="8"/>
  <c r="C196" i="8"/>
  <c r="B196" i="8"/>
  <c r="CG196" i="8" s="1"/>
  <c r="CA196" i="8" s="1"/>
  <c r="AT196" i="8" s="1"/>
  <c r="D195" i="8"/>
  <c r="D193" i="8" s="1"/>
  <c r="C195" i="8"/>
  <c r="D194" i="8"/>
  <c r="C194" i="8"/>
  <c r="B194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2" i="8"/>
  <c r="C192" i="8"/>
  <c r="D191" i="8"/>
  <c r="C191" i="8"/>
  <c r="B191" i="8"/>
  <c r="CG191" i="8" s="1"/>
  <c r="CA191" i="8" s="1"/>
  <c r="AT191" i="8" s="1"/>
  <c r="D190" i="8"/>
  <c r="C190" i="8"/>
  <c r="D189" i="8"/>
  <c r="C189" i="8"/>
  <c r="B189" i="8"/>
  <c r="CG189" i="8" s="1"/>
  <c r="CA189" i="8" s="1"/>
  <c r="AT189" i="8" s="1"/>
  <c r="D188" i="8"/>
  <c r="C188" i="8"/>
  <c r="D187" i="8"/>
  <c r="C187" i="8"/>
  <c r="B187" i="8"/>
  <c r="CG187" i="8" s="1"/>
  <c r="CA187" i="8" s="1"/>
  <c r="AT187" i="8" s="1"/>
  <c r="D186" i="8"/>
  <c r="C186" i="8"/>
  <c r="AT185" i="8"/>
  <c r="D185" i="8"/>
  <c r="C185" i="8"/>
  <c r="B185" i="8"/>
  <c r="CG185" i="8" s="1"/>
  <c r="CA185" i="8" s="1"/>
  <c r="D184" i="8"/>
  <c r="C184" i="8"/>
  <c r="AT183" i="8"/>
  <c r="D183" i="8"/>
  <c r="C183" i="8"/>
  <c r="B183" i="8"/>
  <c r="CG183" i="8" s="1"/>
  <c r="CA183" i="8" s="1"/>
  <c r="D182" i="8"/>
  <c r="C182" i="8"/>
  <c r="D181" i="8"/>
  <c r="C181" i="8"/>
  <c r="B181" i="8"/>
  <c r="CG181" i="8" s="1"/>
  <c r="CA181" i="8" s="1"/>
  <c r="AT181" i="8" s="1"/>
  <c r="D180" i="8"/>
  <c r="C180" i="8"/>
  <c r="D179" i="8"/>
  <c r="C179" i="8"/>
  <c r="B179" i="8"/>
  <c r="CG179" i="8" s="1"/>
  <c r="CA179" i="8" s="1"/>
  <c r="AT179" i="8" s="1"/>
  <c r="D178" i="8"/>
  <c r="C178" i="8"/>
  <c r="AT177" i="8"/>
  <c r="D177" i="8"/>
  <c r="C177" i="8"/>
  <c r="B177" i="8"/>
  <c r="CG177" i="8" s="1"/>
  <c r="CA177" i="8" s="1"/>
  <c r="D176" i="8"/>
  <c r="C176" i="8"/>
  <c r="AT175" i="8"/>
  <c r="D175" i="8"/>
  <c r="C175" i="8"/>
  <c r="B175" i="8"/>
  <c r="CG175" i="8" s="1"/>
  <c r="CA175" i="8" s="1"/>
  <c r="D174" i="8"/>
  <c r="C174" i="8"/>
  <c r="D173" i="8"/>
  <c r="C173" i="8"/>
  <c r="B173" i="8"/>
  <c r="CG173" i="8" s="1"/>
  <c r="CA173" i="8" s="1"/>
  <c r="AT173" i="8" s="1"/>
  <c r="D172" i="8"/>
  <c r="C172" i="8"/>
  <c r="D171" i="8"/>
  <c r="C171" i="8"/>
  <c r="B171" i="8"/>
  <c r="CG171" i="8" s="1"/>
  <c r="CA171" i="8" s="1"/>
  <c r="AT171" i="8" s="1"/>
  <c r="D170" i="8"/>
  <c r="C170" i="8"/>
  <c r="AT169" i="8"/>
  <c r="D169" i="8"/>
  <c r="C169" i="8"/>
  <c r="B169" i="8"/>
  <c r="CG169" i="8" s="1"/>
  <c r="CA169" i="8" s="1"/>
  <c r="D168" i="8"/>
  <c r="C168" i="8"/>
  <c r="AT167" i="8"/>
  <c r="D167" i="8"/>
  <c r="C167" i="8"/>
  <c r="B167" i="8"/>
  <c r="CG167" i="8" s="1"/>
  <c r="CA167" i="8" s="1"/>
  <c r="D166" i="8"/>
  <c r="C166" i="8"/>
  <c r="B141" i="8"/>
  <c r="CG141" i="8" s="1"/>
  <c r="CA141" i="8" s="1"/>
  <c r="M141" i="8" s="1"/>
  <c r="B140" i="8"/>
  <c r="CG140" i="8" s="1"/>
  <c r="CA140" i="8" s="1"/>
  <c r="M140" i="8" s="1"/>
  <c r="CA139" i="8"/>
  <c r="M139" i="8" s="1"/>
  <c r="B139" i="8"/>
  <c r="CG139" i="8" s="1"/>
  <c r="B135" i="8"/>
  <c r="B134" i="8"/>
  <c r="B130" i="8"/>
  <c r="B129" i="8"/>
  <c r="F125" i="8"/>
  <c r="E125" i="8"/>
  <c r="D125" i="8"/>
  <c r="C125" i="8"/>
  <c r="B125" i="8"/>
  <c r="F117" i="8"/>
  <c r="E117" i="8"/>
  <c r="D117" i="8"/>
  <c r="C117" i="8"/>
  <c r="B117" i="8"/>
  <c r="F109" i="8"/>
  <c r="E109" i="8"/>
  <c r="D109" i="8"/>
  <c r="C109" i="8"/>
  <c r="B109" i="8"/>
  <c r="G80" i="8"/>
  <c r="F80" i="8"/>
  <c r="E80" i="8"/>
  <c r="D80" i="8"/>
  <c r="C80" i="8"/>
  <c r="B79" i="8"/>
  <c r="B78" i="8"/>
  <c r="B77" i="8"/>
  <c r="B76" i="8"/>
  <c r="G73" i="8"/>
  <c r="F73" i="8"/>
  <c r="E73" i="8"/>
  <c r="D73" i="8"/>
  <c r="C73" i="8"/>
  <c r="B72" i="8"/>
  <c r="B71" i="8"/>
  <c r="B70" i="8"/>
  <c r="B69" i="8"/>
  <c r="B73" i="8" s="1"/>
  <c r="G66" i="8"/>
  <c r="F66" i="8"/>
  <c r="E66" i="8"/>
  <c r="D66" i="8"/>
  <c r="C66" i="8"/>
  <c r="B65" i="8"/>
  <c r="B64" i="8"/>
  <c r="B63" i="8"/>
  <c r="B62" i="8"/>
  <c r="B61" i="8"/>
  <c r="CG56" i="8"/>
  <c r="CA56" i="8"/>
  <c r="AV56" i="8" s="1"/>
  <c r="D56" i="8"/>
  <c r="D55" i="8"/>
  <c r="CG55" i="8" s="1"/>
  <c r="CA55" i="8" s="1"/>
  <c r="AV55" i="8" s="1"/>
  <c r="D54" i="8"/>
  <c r="CG54" i="8" s="1"/>
  <c r="CA54" i="8" s="1"/>
  <c r="AV54" i="8" s="1"/>
  <c r="CG53" i="8"/>
  <c r="CA53" i="8" s="1"/>
  <c r="AV53" i="8" s="1"/>
  <c r="D53" i="8"/>
  <c r="CG52" i="8"/>
  <c r="CA52" i="8"/>
  <c r="AV52" i="8" s="1"/>
  <c r="D52" i="8"/>
  <c r="D51" i="8"/>
  <c r="CG51" i="8" s="1"/>
  <c r="CA51" i="8" s="1"/>
  <c r="AV51" i="8" s="1"/>
  <c r="D50" i="8"/>
  <c r="CG50" i="8" s="1"/>
  <c r="CA50" i="8" s="1"/>
  <c r="AV50" i="8" s="1"/>
  <c r="CG49" i="8"/>
  <c r="CA49" i="8" s="1"/>
  <c r="AV49" i="8" s="1"/>
  <c r="D49" i="8"/>
  <c r="CG48" i="8"/>
  <c r="CA48" i="8"/>
  <c r="AV48" i="8" s="1"/>
  <c r="D48" i="8"/>
  <c r="D47" i="8"/>
  <c r="CG47" i="8" s="1"/>
  <c r="CA47" i="8" s="1"/>
  <c r="AV47" i="8" s="1"/>
  <c r="D46" i="8"/>
  <c r="CG46" i="8" s="1"/>
  <c r="CA46" i="8" s="1"/>
  <c r="AV46" i="8" s="1"/>
  <c r="CG45" i="8"/>
  <c r="CA45" i="8" s="1"/>
  <c r="AV45" i="8" s="1"/>
  <c r="D45" i="8"/>
  <c r="CG44" i="8"/>
  <c r="CA44" i="8"/>
  <c r="AV44" i="8" s="1"/>
  <c r="D44" i="8"/>
  <c r="D43" i="8"/>
  <c r="CG43" i="8" s="1"/>
  <c r="CA43" i="8" s="1"/>
  <c r="AV43" i="8" s="1"/>
  <c r="D42" i="8"/>
  <c r="CG42" i="8" s="1"/>
  <c r="CA42" i="8" s="1"/>
  <c r="AV42" i="8" s="1"/>
  <c r="CG41" i="8"/>
  <c r="CA41" i="8" s="1"/>
  <c r="AV41" i="8" s="1"/>
  <c r="D41" i="8"/>
  <c r="CG40" i="8"/>
  <c r="CA40" i="8"/>
  <c r="AV40" i="8" s="1"/>
  <c r="D40" i="8"/>
  <c r="D39" i="8"/>
  <c r="CG39" i="8" s="1"/>
  <c r="CA39" i="8" s="1"/>
  <c r="AV39" i="8" s="1"/>
  <c r="AV38" i="8"/>
  <c r="D38" i="8"/>
  <c r="CG38" i="8" s="1"/>
  <c r="CA38" i="8" s="1"/>
  <c r="D37" i="8"/>
  <c r="CG37" i="8" s="1"/>
  <c r="CA37" i="8" s="1"/>
  <c r="AV37" i="8" s="1"/>
  <c r="AV36" i="8"/>
  <c r="D36" i="8"/>
  <c r="CG36" i="8" s="1"/>
  <c r="CA36" i="8" s="1"/>
  <c r="D35" i="8"/>
  <c r="CG35" i="8" s="1"/>
  <c r="CA35" i="8" s="1"/>
  <c r="AV35" i="8" s="1"/>
  <c r="AV34" i="8"/>
  <c r="D34" i="8"/>
  <c r="CG34" i="8" s="1"/>
  <c r="CA34" i="8" s="1"/>
  <c r="D33" i="8"/>
  <c r="CG33" i="8" s="1"/>
  <c r="CA33" i="8" s="1"/>
  <c r="AV33" i="8" s="1"/>
  <c r="AV32" i="8"/>
  <c r="D32" i="8"/>
  <c r="CG32" i="8" s="1"/>
  <c r="CA32" i="8" s="1"/>
  <c r="CL31" i="8"/>
  <c r="CF31" i="8" s="1"/>
  <c r="CK31" i="8"/>
  <c r="CE31" i="8" s="1"/>
  <c r="CJ31" i="8"/>
  <c r="CI31" i="8"/>
  <c r="CH31" i="8"/>
  <c r="CB31" i="8" s="1"/>
  <c r="CD31" i="8"/>
  <c r="CC31" i="8"/>
  <c r="D31" i="8"/>
  <c r="D26" i="8"/>
  <c r="C26" i="8"/>
  <c r="D25" i="8"/>
  <c r="C25" i="8"/>
  <c r="B25" i="8"/>
  <c r="CG25" i="8" s="1"/>
  <c r="CA25" i="8" s="1"/>
  <c r="AV25" i="8" s="1"/>
  <c r="D24" i="8"/>
  <c r="C24" i="8"/>
  <c r="D23" i="8"/>
  <c r="C23" i="8"/>
  <c r="B23" i="8"/>
  <c r="CG23" i="8" s="1"/>
  <c r="CA23" i="8" s="1"/>
  <c r="AV23" i="8" s="1"/>
  <c r="D22" i="8"/>
  <c r="D21" i="8" s="1"/>
  <c r="C22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C21" i="8"/>
  <c r="B21" i="8"/>
  <c r="D20" i="8"/>
  <c r="C20" i="8"/>
  <c r="D19" i="8"/>
  <c r="C19" i="8"/>
  <c r="B19" i="8"/>
  <c r="CG19" i="8" s="1"/>
  <c r="CA19" i="8" s="1"/>
  <c r="AV19" i="8" s="1"/>
  <c r="D18" i="8"/>
  <c r="C18" i="8"/>
  <c r="D17" i="8"/>
  <c r="C17" i="8"/>
  <c r="B17" i="8"/>
  <c r="CG17" i="8" s="1"/>
  <c r="CA17" i="8" s="1"/>
  <c r="AV17" i="8" s="1"/>
  <c r="D16" i="8"/>
  <c r="C16" i="8"/>
  <c r="D15" i="8"/>
  <c r="C15" i="8"/>
  <c r="B15" i="8"/>
  <c r="CG15" i="8" s="1"/>
  <c r="CA15" i="8" s="1"/>
  <c r="AV15" i="8" s="1"/>
  <c r="D14" i="8"/>
  <c r="C14" i="8"/>
  <c r="D13" i="8"/>
  <c r="C13" i="8"/>
  <c r="B13" i="8"/>
  <c r="CG13" i="8" s="1"/>
  <c r="A5" i="8"/>
  <c r="A4" i="8"/>
  <c r="A3" i="8"/>
  <c r="A2" i="8"/>
  <c r="CA13" i="8" l="1"/>
  <c r="AV13" i="8" s="1"/>
  <c r="CM31" i="8"/>
  <c r="CU31" i="8" s="1"/>
  <c r="CG31" i="8"/>
  <c r="CA31" i="8" s="1"/>
  <c r="AV31" i="8" s="1"/>
  <c r="CG194" i="8"/>
  <c r="CA194" i="8" s="1"/>
  <c r="AT194" i="8" s="1"/>
  <c r="B14" i="8"/>
  <c r="CG14" i="8" s="1"/>
  <c r="CA14" i="8" s="1"/>
  <c r="AV14" i="8" s="1"/>
  <c r="B16" i="8"/>
  <c r="CG16" i="8" s="1"/>
  <c r="CA16" i="8" s="1"/>
  <c r="AV16" i="8" s="1"/>
  <c r="B18" i="8"/>
  <c r="CG18" i="8" s="1"/>
  <c r="CA18" i="8" s="1"/>
  <c r="AV18" i="8" s="1"/>
  <c r="B20" i="8"/>
  <c r="CG20" i="8" s="1"/>
  <c r="CA20" i="8" s="1"/>
  <c r="AV20" i="8" s="1"/>
  <c r="B22" i="8"/>
  <c r="CG22" i="8" s="1"/>
  <c r="CA22" i="8" s="1"/>
  <c r="AV22" i="8" s="1"/>
  <c r="B24" i="8"/>
  <c r="CG24" i="8" s="1"/>
  <c r="CA24" i="8" s="1"/>
  <c r="AV24" i="8" s="1"/>
  <c r="B26" i="8"/>
  <c r="CG26" i="8" s="1"/>
  <c r="CA26" i="8" s="1"/>
  <c r="AV26" i="8" s="1"/>
  <c r="C193" i="8"/>
  <c r="B195" i="8"/>
  <c r="CG195" i="8" s="1"/>
  <c r="CA195" i="8" s="1"/>
  <c r="AT195" i="8" s="1"/>
  <c r="B66" i="8"/>
  <c r="B80" i="8"/>
  <c r="B166" i="8"/>
  <c r="CG166" i="8" s="1"/>
  <c r="CA166" i="8" s="1"/>
  <c r="AT166" i="8" s="1"/>
  <c r="B168" i="8"/>
  <c r="CG168" i="8" s="1"/>
  <c r="CA168" i="8" s="1"/>
  <c r="AT168" i="8" s="1"/>
  <c r="B170" i="8"/>
  <c r="CG170" i="8" s="1"/>
  <c r="CA170" i="8" s="1"/>
  <c r="AT170" i="8" s="1"/>
  <c r="B172" i="8"/>
  <c r="CG172" i="8" s="1"/>
  <c r="CA172" i="8" s="1"/>
  <c r="AT172" i="8" s="1"/>
  <c r="B174" i="8"/>
  <c r="CG174" i="8" s="1"/>
  <c r="CA174" i="8" s="1"/>
  <c r="AT174" i="8" s="1"/>
  <c r="B176" i="8"/>
  <c r="CG176" i="8" s="1"/>
  <c r="CA176" i="8" s="1"/>
  <c r="AT176" i="8" s="1"/>
  <c r="B178" i="8"/>
  <c r="CG178" i="8" s="1"/>
  <c r="CA178" i="8" s="1"/>
  <c r="AT178" i="8" s="1"/>
  <c r="B180" i="8"/>
  <c r="CG180" i="8" s="1"/>
  <c r="CA180" i="8" s="1"/>
  <c r="AT180" i="8" s="1"/>
  <c r="B182" i="8"/>
  <c r="CG182" i="8" s="1"/>
  <c r="CA182" i="8" s="1"/>
  <c r="AT182" i="8" s="1"/>
  <c r="B184" i="8"/>
  <c r="CG184" i="8" s="1"/>
  <c r="CA184" i="8" s="1"/>
  <c r="AT184" i="8" s="1"/>
  <c r="B186" i="8"/>
  <c r="CG186" i="8" s="1"/>
  <c r="CA186" i="8" s="1"/>
  <c r="AT186" i="8" s="1"/>
  <c r="B188" i="8"/>
  <c r="CG188" i="8" s="1"/>
  <c r="CA188" i="8" s="1"/>
  <c r="AT188" i="8" s="1"/>
  <c r="B190" i="8"/>
  <c r="CG190" i="8" s="1"/>
  <c r="CA190" i="8" s="1"/>
  <c r="AT190" i="8" s="1"/>
  <c r="B192" i="8"/>
  <c r="CG192" i="8" s="1"/>
  <c r="CA192" i="8" s="1"/>
  <c r="AT192" i="8" s="1"/>
  <c r="A400" i="8" l="1"/>
  <c r="B193" i="8"/>
  <c r="B400" i="8"/>
  <c r="E364" i="7" l="1"/>
  <c r="C364" i="7" s="1"/>
  <c r="CG364" i="7" s="1"/>
  <c r="CA364" i="7" s="1"/>
  <c r="AS364" i="7" s="1"/>
  <c r="D364" i="7"/>
  <c r="E363" i="7"/>
  <c r="C363" i="7" s="1"/>
  <c r="CG363" i="7" s="1"/>
  <c r="CA363" i="7" s="1"/>
  <c r="AS363" i="7" s="1"/>
  <c r="D363" i="7"/>
  <c r="AS362" i="7"/>
  <c r="E362" i="7"/>
  <c r="D362" i="7"/>
  <c r="C362" i="7"/>
  <c r="CG362" i="7" s="1"/>
  <c r="CA362" i="7" s="1"/>
  <c r="CG361" i="7"/>
  <c r="CA361" i="7" s="1"/>
  <c r="AS361" i="7" s="1"/>
  <c r="E361" i="7"/>
  <c r="D361" i="7"/>
  <c r="C361" i="7"/>
  <c r="E356" i="7"/>
  <c r="C356" i="7" s="1"/>
  <c r="CG356" i="7" s="1"/>
  <c r="CA356" i="7" s="1"/>
  <c r="AS356" i="7" s="1"/>
  <c r="D356" i="7"/>
  <c r="E355" i="7"/>
  <c r="C355" i="7" s="1"/>
  <c r="CG355" i="7" s="1"/>
  <c r="CA355" i="7" s="1"/>
  <c r="AS355" i="7" s="1"/>
  <c r="D355" i="7"/>
  <c r="AS354" i="7"/>
  <c r="E354" i="7"/>
  <c r="D354" i="7"/>
  <c r="C354" i="7"/>
  <c r="CG354" i="7" s="1"/>
  <c r="CA354" i="7" s="1"/>
  <c r="CG353" i="7"/>
  <c r="CA353" i="7" s="1"/>
  <c r="AS353" i="7" s="1"/>
  <c r="E353" i="7"/>
  <c r="D353" i="7"/>
  <c r="C353" i="7"/>
  <c r="E352" i="7"/>
  <c r="C352" i="7" s="1"/>
  <c r="CG352" i="7" s="1"/>
  <c r="CA352" i="7" s="1"/>
  <c r="AS352" i="7" s="1"/>
  <c r="D352" i="7"/>
  <c r="E351" i="7"/>
  <c r="C351" i="7" s="1"/>
  <c r="CG351" i="7" s="1"/>
  <c r="CA351" i="7" s="1"/>
  <c r="AS351" i="7" s="1"/>
  <c r="D351" i="7"/>
  <c r="AS350" i="7"/>
  <c r="E350" i="7"/>
  <c r="D350" i="7"/>
  <c r="C350" i="7"/>
  <c r="CG350" i="7" s="1"/>
  <c r="CA350" i="7" s="1"/>
  <c r="CG349" i="7"/>
  <c r="CA349" i="7" s="1"/>
  <c r="AS349" i="7" s="1"/>
  <c r="E349" i="7"/>
  <c r="D349" i="7"/>
  <c r="C349" i="7"/>
  <c r="E348" i="7"/>
  <c r="C348" i="7" s="1"/>
  <c r="CG348" i="7" s="1"/>
  <c r="CA348" i="7" s="1"/>
  <c r="AS348" i="7" s="1"/>
  <c r="D348" i="7"/>
  <c r="E347" i="7"/>
  <c r="C347" i="7" s="1"/>
  <c r="CG347" i="7" s="1"/>
  <c r="CA347" i="7" s="1"/>
  <c r="AS347" i="7" s="1"/>
  <c r="D347" i="7"/>
  <c r="AS346" i="7"/>
  <c r="E346" i="7"/>
  <c r="D346" i="7"/>
  <c r="C346" i="7"/>
  <c r="CG346" i="7" s="1"/>
  <c r="CA346" i="7" s="1"/>
  <c r="CG345" i="7"/>
  <c r="CA345" i="7" s="1"/>
  <c r="AS345" i="7" s="1"/>
  <c r="E345" i="7"/>
  <c r="D345" i="7"/>
  <c r="C345" i="7"/>
  <c r="E340" i="7"/>
  <c r="C340" i="7" s="1"/>
  <c r="CG340" i="7" s="1"/>
  <c r="CA340" i="7" s="1"/>
  <c r="AS340" i="7" s="1"/>
  <c r="D340" i="7"/>
  <c r="E339" i="7"/>
  <c r="C339" i="7" s="1"/>
  <c r="CG339" i="7" s="1"/>
  <c r="CA339" i="7" s="1"/>
  <c r="AS339" i="7" s="1"/>
  <c r="D339" i="7"/>
  <c r="E338" i="7"/>
  <c r="D338" i="7"/>
  <c r="C338" i="7"/>
  <c r="CG338" i="7" s="1"/>
  <c r="CA338" i="7" s="1"/>
  <c r="AS338" i="7" s="1"/>
  <c r="E337" i="7"/>
  <c r="D337" i="7"/>
  <c r="C337" i="7"/>
  <c r="CG337" i="7" s="1"/>
  <c r="CA337" i="7" s="1"/>
  <c r="AS337" i="7" s="1"/>
  <c r="E336" i="7"/>
  <c r="C336" i="7" s="1"/>
  <c r="CG336" i="7" s="1"/>
  <c r="CA336" i="7" s="1"/>
  <c r="AS336" i="7" s="1"/>
  <c r="D336" i="7"/>
  <c r="E335" i="7"/>
  <c r="C335" i="7" s="1"/>
  <c r="CG335" i="7" s="1"/>
  <c r="CA335" i="7" s="1"/>
  <c r="AS335" i="7" s="1"/>
  <c r="D335" i="7"/>
  <c r="E334" i="7"/>
  <c r="D334" i="7"/>
  <c r="C334" i="7"/>
  <c r="CG334" i="7" s="1"/>
  <c r="CA334" i="7" s="1"/>
  <c r="AS334" i="7" s="1"/>
  <c r="E333" i="7"/>
  <c r="D333" i="7"/>
  <c r="C333" i="7"/>
  <c r="CG333" i="7" s="1"/>
  <c r="CA333" i="7" s="1"/>
  <c r="AS333" i="7" s="1"/>
  <c r="E332" i="7"/>
  <c r="C332" i="7" s="1"/>
  <c r="CG332" i="7" s="1"/>
  <c r="CA332" i="7" s="1"/>
  <c r="AS332" i="7" s="1"/>
  <c r="D332" i="7"/>
  <c r="E331" i="7"/>
  <c r="C331" i="7" s="1"/>
  <c r="CG331" i="7" s="1"/>
  <c r="CA331" i="7" s="1"/>
  <c r="AS331" i="7" s="1"/>
  <c r="D331" i="7"/>
  <c r="E330" i="7"/>
  <c r="D330" i="7"/>
  <c r="C330" i="7"/>
  <c r="CG330" i="7" s="1"/>
  <c r="CA330" i="7" s="1"/>
  <c r="AS330" i="7" s="1"/>
  <c r="E329" i="7"/>
  <c r="D329" i="7"/>
  <c r="C329" i="7"/>
  <c r="CG329" i="7" s="1"/>
  <c r="CA329" i="7" s="1"/>
  <c r="AS329" i="7" s="1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2" i="7"/>
  <c r="B266" i="7"/>
  <c r="B224" i="7"/>
  <c r="B217" i="7"/>
  <c r="D209" i="7"/>
  <c r="C209" i="7"/>
  <c r="B208" i="7"/>
  <c r="B207" i="7"/>
  <c r="B206" i="7"/>
  <c r="B205" i="7"/>
  <c r="B209" i="7" s="1"/>
  <c r="B204" i="7"/>
  <c r="B203" i="7"/>
  <c r="D198" i="7"/>
  <c r="C198" i="7"/>
  <c r="B198" i="7"/>
  <c r="CG198" i="7" s="1"/>
  <c r="CA198" i="7" s="1"/>
  <c r="AT198" i="7" s="1"/>
  <c r="CA197" i="7"/>
  <c r="AT197" i="7" s="1"/>
  <c r="D197" i="7"/>
  <c r="C197" i="7"/>
  <c r="B197" i="7"/>
  <c r="CG197" i="7" s="1"/>
  <c r="D196" i="7"/>
  <c r="C196" i="7"/>
  <c r="D195" i="7"/>
  <c r="C195" i="7"/>
  <c r="D194" i="7"/>
  <c r="C194" i="7"/>
  <c r="B194" i="7"/>
  <c r="CG194" i="7" s="1"/>
  <c r="CA194" i="7" s="1"/>
  <c r="AT194" i="7" s="1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CA192" i="7"/>
  <c r="AT192" i="7" s="1"/>
  <c r="D192" i="7"/>
  <c r="C192" i="7"/>
  <c r="B192" i="7"/>
  <c r="CG192" i="7" s="1"/>
  <c r="D191" i="7"/>
  <c r="C191" i="7"/>
  <c r="AT190" i="7"/>
  <c r="D190" i="7"/>
  <c r="B190" i="7" s="1"/>
  <c r="CG190" i="7" s="1"/>
  <c r="CA190" i="7" s="1"/>
  <c r="C190" i="7"/>
  <c r="D189" i="7"/>
  <c r="C189" i="7"/>
  <c r="B189" i="7"/>
  <c r="CG189" i="7" s="1"/>
  <c r="CA189" i="7" s="1"/>
  <c r="AT189" i="7" s="1"/>
  <c r="CA188" i="7"/>
  <c r="AT188" i="7" s="1"/>
  <c r="D188" i="7"/>
  <c r="C188" i="7"/>
  <c r="B188" i="7"/>
  <c r="CG188" i="7" s="1"/>
  <c r="D187" i="7"/>
  <c r="C187" i="7"/>
  <c r="AT186" i="7"/>
  <c r="D186" i="7"/>
  <c r="B186" i="7" s="1"/>
  <c r="CG186" i="7" s="1"/>
  <c r="CA186" i="7" s="1"/>
  <c r="C186" i="7"/>
  <c r="D185" i="7"/>
  <c r="C185" i="7"/>
  <c r="B185" i="7"/>
  <c r="CG185" i="7" s="1"/>
  <c r="CA185" i="7" s="1"/>
  <c r="AT185" i="7" s="1"/>
  <c r="CA184" i="7"/>
  <c r="AT184" i="7" s="1"/>
  <c r="D184" i="7"/>
  <c r="C184" i="7"/>
  <c r="B184" i="7"/>
  <c r="CG184" i="7" s="1"/>
  <c r="D183" i="7"/>
  <c r="C183" i="7"/>
  <c r="AT182" i="7"/>
  <c r="D182" i="7"/>
  <c r="B182" i="7" s="1"/>
  <c r="CG182" i="7" s="1"/>
  <c r="CA182" i="7" s="1"/>
  <c r="C182" i="7"/>
  <c r="D181" i="7"/>
  <c r="C181" i="7"/>
  <c r="B181" i="7"/>
  <c r="CG181" i="7" s="1"/>
  <c r="CA181" i="7" s="1"/>
  <c r="AT181" i="7" s="1"/>
  <c r="CA180" i="7"/>
  <c r="AT180" i="7" s="1"/>
  <c r="D180" i="7"/>
  <c r="C180" i="7"/>
  <c r="B180" i="7"/>
  <c r="CG180" i="7" s="1"/>
  <c r="D179" i="7"/>
  <c r="C179" i="7"/>
  <c r="AT178" i="7"/>
  <c r="D178" i="7"/>
  <c r="B178" i="7" s="1"/>
  <c r="CG178" i="7" s="1"/>
  <c r="CA178" i="7" s="1"/>
  <c r="C178" i="7"/>
  <c r="D177" i="7"/>
  <c r="C177" i="7"/>
  <c r="B177" i="7"/>
  <c r="CG177" i="7" s="1"/>
  <c r="CA177" i="7" s="1"/>
  <c r="AT177" i="7" s="1"/>
  <c r="CA176" i="7"/>
  <c r="AT176" i="7" s="1"/>
  <c r="D176" i="7"/>
  <c r="C176" i="7"/>
  <c r="B176" i="7"/>
  <c r="CG176" i="7" s="1"/>
  <c r="D175" i="7"/>
  <c r="C175" i="7"/>
  <c r="AT174" i="7"/>
  <c r="D174" i="7"/>
  <c r="B174" i="7" s="1"/>
  <c r="CG174" i="7" s="1"/>
  <c r="CA174" i="7" s="1"/>
  <c r="C174" i="7"/>
  <c r="D173" i="7"/>
  <c r="C173" i="7"/>
  <c r="B173" i="7"/>
  <c r="CG173" i="7" s="1"/>
  <c r="CA173" i="7" s="1"/>
  <c r="AT173" i="7" s="1"/>
  <c r="CA172" i="7"/>
  <c r="AT172" i="7" s="1"/>
  <c r="D172" i="7"/>
  <c r="C172" i="7"/>
  <c r="B172" i="7"/>
  <c r="CG172" i="7" s="1"/>
  <c r="D171" i="7"/>
  <c r="C171" i="7"/>
  <c r="AT170" i="7"/>
  <c r="D170" i="7"/>
  <c r="B170" i="7" s="1"/>
  <c r="CG170" i="7" s="1"/>
  <c r="CA170" i="7" s="1"/>
  <c r="C170" i="7"/>
  <c r="D169" i="7"/>
  <c r="C169" i="7"/>
  <c r="B169" i="7"/>
  <c r="CG169" i="7" s="1"/>
  <c r="CA169" i="7" s="1"/>
  <c r="AT169" i="7" s="1"/>
  <c r="CA168" i="7"/>
  <c r="AT168" i="7" s="1"/>
  <c r="D168" i="7"/>
  <c r="C168" i="7"/>
  <c r="B168" i="7"/>
  <c r="CG168" i="7" s="1"/>
  <c r="D167" i="7"/>
  <c r="C167" i="7"/>
  <c r="AT166" i="7"/>
  <c r="D166" i="7"/>
  <c r="B166" i="7" s="1"/>
  <c r="CG166" i="7" s="1"/>
  <c r="CA166" i="7" s="1"/>
  <c r="C166" i="7"/>
  <c r="CG141" i="7"/>
  <c r="CA141" i="7"/>
  <c r="M141" i="7" s="1"/>
  <c r="B141" i="7"/>
  <c r="CA140" i="7"/>
  <c r="M140" i="7" s="1"/>
  <c r="B140" i="7"/>
  <c r="CG140" i="7" s="1"/>
  <c r="B139" i="7"/>
  <c r="CG139" i="7" s="1"/>
  <c r="CA139" i="7" s="1"/>
  <c r="M139" i="7" s="1"/>
  <c r="B135" i="7"/>
  <c r="B134" i="7"/>
  <c r="B130" i="7"/>
  <c r="B129" i="7"/>
  <c r="F125" i="7"/>
  <c r="E125" i="7"/>
  <c r="D125" i="7"/>
  <c r="C125" i="7"/>
  <c r="B125" i="7"/>
  <c r="F117" i="7"/>
  <c r="E117" i="7"/>
  <c r="D117" i="7"/>
  <c r="C117" i="7"/>
  <c r="B117" i="7"/>
  <c r="F109" i="7"/>
  <c r="E109" i="7"/>
  <c r="D109" i="7"/>
  <c r="C109" i="7"/>
  <c r="B109" i="7"/>
  <c r="G80" i="7"/>
  <c r="F80" i="7"/>
  <c r="E80" i="7"/>
  <c r="D80" i="7"/>
  <c r="C80" i="7"/>
  <c r="B79" i="7"/>
  <c r="B78" i="7"/>
  <c r="B77" i="7"/>
  <c r="B76" i="7"/>
  <c r="B80" i="7" s="1"/>
  <c r="G73" i="7"/>
  <c r="F73" i="7"/>
  <c r="E73" i="7"/>
  <c r="D73" i="7"/>
  <c r="C73" i="7"/>
  <c r="B72" i="7"/>
  <c r="B71" i="7"/>
  <c r="B70" i="7"/>
  <c r="B69" i="7"/>
  <c r="G66" i="7"/>
  <c r="F66" i="7"/>
  <c r="E66" i="7"/>
  <c r="D66" i="7"/>
  <c r="C66" i="7"/>
  <c r="B65" i="7"/>
  <c r="B64" i="7"/>
  <c r="B63" i="7"/>
  <c r="B62" i="7"/>
  <c r="B66" i="7" s="1"/>
  <c r="B61" i="7"/>
  <c r="D56" i="7"/>
  <c r="CG56" i="7" s="1"/>
  <c r="CA56" i="7" s="1"/>
  <c r="AV56" i="7" s="1"/>
  <c r="CA55" i="7"/>
  <c r="AV55" i="7" s="1"/>
  <c r="D55" i="7"/>
  <c r="CG55" i="7" s="1"/>
  <c r="CA54" i="7"/>
  <c r="AV54" i="7"/>
  <c r="D54" i="7"/>
  <c r="CG54" i="7" s="1"/>
  <c r="AV53" i="7"/>
  <c r="D53" i="7"/>
  <c r="CG53" i="7" s="1"/>
  <c r="CA53" i="7" s="1"/>
  <c r="D52" i="7"/>
  <c r="CG52" i="7" s="1"/>
  <c r="CA52" i="7" s="1"/>
  <c r="AV52" i="7" s="1"/>
  <c r="CA51" i="7"/>
  <c r="AV51" i="7" s="1"/>
  <c r="D51" i="7"/>
  <c r="CG51" i="7" s="1"/>
  <c r="CA50" i="7"/>
  <c r="AV50" i="7"/>
  <c r="D50" i="7"/>
  <c r="CG50" i="7" s="1"/>
  <c r="AV49" i="7"/>
  <c r="D49" i="7"/>
  <c r="CG49" i="7" s="1"/>
  <c r="CA49" i="7" s="1"/>
  <c r="D48" i="7"/>
  <c r="CG48" i="7" s="1"/>
  <c r="CA48" i="7" s="1"/>
  <c r="AV48" i="7" s="1"/>
  <c r="CA47" i="7"/>
  <c r="AV47" i="7" s="1"/>
  <c r="D47" i="7"/>
  <c r="CG47" i="7" s="1"/>
  <c r="CA46" i="7"/>
  <c r="AV46" i="7"/>
  <c r="D46" i="7"/>
  <c r="CG46" i="7" s="1"/>
  <c r="AV45" i="7"/>
  <c r="D45" i="7"/>
  <c r="CG45" i="7" s="1"/>
  <c r="CA45" i="7" s="1"/>
  <c r="D44" i="7"/>
  <c r="CG44" i="7" s="1"/>
  <c r="CA44" i="7" s="1"/>
  <c r="AV44" i="7" s="1"/>
  <c r="CA43" i="7"/>
  <c r="AV43" i="7" s="1"/>
  <c r="D43" i="7"/>
  <c r="CG43" i="7" s="1"/>
  <c r="CA42" i="7"/>
  <c r="AV42" i="7"/>
  <c r="D42" i="7"/>
  <c r="CG42" i="7" s="1"/>
  <c r="AV41" i="7"/>
  <c r="D41" i="7"/>
  <c r="CG41" i="7" s="1"/>
  <c r="CA41" i="7" s="1"/>
  <c r="D40" i="7"/>
  <c r="CG40" i="7" s="1"/>
  <c r="CA40" i="7" s="1"/>
  <c r="AV40" i="7" s="1"/>
  <c r="CA39" i="7"/>
  <c r="AV39" i="7" s="1"/>
  <c r="D39" i="7"/>
  <c r="CG39" i="7" s="1"/>
  <c r="CA38" i="7"/>
  <c r="AV38" i="7"/>
  <c r="D38" i="7"/>
  <c r="CG38" i="7" s="1"/>
  <c r="AV37" i="7"/>
  <c r="D37" i="7"/>
  <c r="CG37" i="7" s="1"/>
  <c r="CA37" i="7" s="1"/>
  <c r="D36" i="7"/>
  <c r="CG36" i="7" s="1"/>
  <c r="CA36" i="7" s="1"/>
  <c r="AV36" i="7" s="1"/>
  <c r="D35" i="7"/>
  <c r="CG35" i="7" s="1"/>
  <c r="CA35" i="7" s="1"/>
  <c r="AV35" i="7" s="1"/>
  <c r="D34" i="7"/>
  <c r="CG34" i="7" s="1"/>
  <c r="CA34" i="7" s="1"/>
  <c r="AV34" i="7" s="1"/>
  <c r="D33" i="7"/>
  <c r="CG33" i="7" s="1"/>
  <c r="CA33" i="7" s="1"/>
  <c r="AV33" i="7" s="1"/>
  <c r="D32" i="7"/>
  <c r="CG32" i="7" s="1"/>
  <c r="CA32" i="7" s="1"/>
  <c r="AV32" i="7" s="1"/>
  <c r="CL31" i="7"/>
  <c r="CK31" i="7"/>
  <c r="CE31" i="7" s="1"/>
  <c r="CJ31" i="7"/>
  <c r="CD31" i="7" s="1"/>
  <c r="CI31" i="7"/>
  <c r="CH31" i="7"/>
  <c r="CF31" i="7"/>
  <c r="CC31" i="7"/>
  <c r="CB31" i="7"/>
  <c r="D31" i="7"/>
  <c r="CG26" i="7"/>
  <c r="CA26" i="7" s="1"/>
  <c r="AV26" i="7" s="1"/>
  <c r="D26" i="7"/>
  <c r="C26" i="7"/>
  <c r="B26" i="7" s="1"/>
  <c r="D25" i="7"/>
  <c r="C25" i="7"/>
  <c r="B25" i="7"/>
  <c r="CG25" i="7" s="1"/>
  <c r="CA25" i="7" s="1"/>
  <c r="AV25" i="7" s="1"/>
  <c r="CG24" i="7"/>
  <c r="CA24" i="7" s="1"/>
  <c r="AV24" i="7" s="1"/>
  <c r="D24" i="7"/>
  <c r="C24" i="7"/>
  <c r="B24" i="7" s="1"/>
  <c r="D23" i="7"/>
  <c r="C23" i="7"/>
  <c r="B23" i="7"/>
  <c r="CG23" i="7" s="1"/>
  <c r="CA23" i="7" s="1"/>
  <c r="AV23" i="7" s="1"/>
  <c r="D22" i="7"/>
  <c r="D21" i="7" s="1"/>
  <c r="C22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0" i="7"/>
  <c r="C20" i="7"/>
  <c r="D19" i="7"/>
  <c r="C19" i="7"/>
  <c r="B19" i="7"/>
  <c r="CG19" i="7" s="1"/>
  <c r="CA19" i="7" s="1"/>
  <c r="AV19" i="7" s="1"/>
  <c r="D18" i="7"/>
  <c r="C18" i="7"/>
  <c r="D17" i="7"/>
  <c r="C17" i="7"/>
  <c r="B17" i="7"/>
  <c r="CG17" i="7" s="1"/>
  <c r="CA17" i="7" s="1"/>
  <c r="AV17" i="7" s="1"/>
  <c r="D16" i="7"/>
  <c r="C16" i="7"/>
  <c r="D15" i="7"/>
  <c r="C15" i="7"/>
  <c r="B15" i="7"/>
  <c r="CG15" i="7" s="1"/>
  <c r="CA15" i="7" s="1"/>
  <c r="AV15" i="7" s="1"/>
  <c r="D14" i="7"/>
  <c r="C14" i="7"/>
  <c r="D13" i="7"/>
  <c r="C13" i="7"/>
  <c r="B13" i="7"/>
  <c r="CG13" i="7" s="1"/>
  <c r="A5" i="7"/>
  <c r="A4" i="7"/>
  <c r="A3" i="7"/>
  <c r="A2" i="7"/>
  <c r="CA13" i="7" l="1"/>
  <c r="AV13" i="7" s="1"/>
  <c r="B22" i="7"/>
  <c r="CG22" i="7" s="1"/>
  <c r="CA22" i="7" s="1"/>
  <c r="AV22" i="7" s="1"/>
  <c r="C21" i="7"/>
  <c r="B21" i="7" s="1"/>
  <c r="B14" i="7"/>
  <c r="CG14" i="7" s="1"/>
  <c r="CA14" i="7" s="1"/>
  <c r="AV14" i="7" s="1"/>
  <c r="B16" i="7"/>
  <c r="CG16" i="7" s="1"/>
  <c r="CA16" i="7" s="1"/>
  <c r="AV16" i="7" s="1"/>
  <c r="B18" i="7"/>
  <c r="CG18" i="7" s="1"/>
  <c r="CA18" i="7" s="1"/>
  <c r="AV18" i="7" s="1"/>
  <c r="B20" i="7"/>
  <c r="CG20" i="7" s="1"/>
  <c r="CA20" i="7" s="1"/>
  <c r="AV20" i="7" s="1"/>
  <c r="B167" i="7"/>
  <c r="CG167" i="7" s="1"/>
  <c r="CA167" i="7" s="1"/>
  <c r="AT167" i="7" s="1"/>
  <c r="B175" i="7"/>
  <c r="CG175" i="7" s="1"/>
  <c r="CA175" i="7" s="1"/>
  <c r="AT175" i="7" s="1"/>
  <c r="B183" i="7"/>
  <c r="CG183" i="7" s="1"/>
  <c r="CA183" i="7" s="1"/>
  <c r="AT183" i="7" s="1"/>
  <c r="B191" i="7"/>
  <c r="CG191" i="7" s="1"/>
  <c r="CA191" i="7" s="1"/>
  <c r="AT191" i="7" s="1"/>
  <c r="B196" i="7"/>
  <c r="CG196" i="7" s="1"/>
  <c r="CA196" i="7" s="1"/>
  <c r="AT196" i="7" s="1"/>
  <c r="C193" i="7"/>
  <c r="CM31" i="7"/>
  <c r="CU31" i="7" s="1"/>
  <c r="CG31" i="7"/>
  <c r="CA31" i="7" s="1"/>
  <c r="AV31" i="7" s="1"/>
  <c r="B171" i="7"/>
  <c r="CG171" i="7" s="1"/>
  <c r="CA171" i="7" s="1"/>
  <c r="AT171" i="7" s="1"/>
  <c r="B179" i="7"/>
  <c r="CG179" i="7" s="1"/>
  <c r="CA179" i="7" s="1"/>
  <c r="AT179" i="7" s="1"/>
  <c r="B187" i="7"/>
  <c r="CG187" i="7" s="1"/>
  <c r="CA187" i="7" s="1"/>
  <c r="AT187" i="7" s="1"/>
  <c r="D193" i="7"/>
  <c r="B195" i="7"/>
  <c r="B73" i="7"/>
  <c r="CG195" i="7" l="1"/>
  <c r="CA195" i="7" s="1"/>
  <c r="AT195" i="7" s="1"/>
  <c r="B193" i="7"/>
  <c r="A400" i="7" s="1"/>
  <c r="B400" i="7"/>
  <c r="E364" i="6" l="1"/>
  <c r="D364" i="6"/>
  <c r="C364" i="6" s="1"/>
  <c r="CG364" i="6" s="1"/>
  <c r="CA364" i="6" s="1"/>
  <c r="AS364" i="6" s="1"/>
  <c r="E363" i="6"/>
  <c r="C363" i="6" s="1"/>
  <c r="CG363" i="6" s="1"/>
  <c r="CA363" i="6" s="1"/>
  <c r="AS363" i="6" s="1"/>
  <c r="D363" i="6"/>
  <c r="E362" i="6"/>
  <c r="D362" i="6"/>
  <c r="C362" i="6" s="1"/>
  <c r="CG362" i="6" s="1"/>
  <c r="CA362" i="6" s="1"/>
  <c r="AS362" i="6" s="1"/>
  <c r="E361" i="6"/>
  <c r="C361" i="6" s="1"/>
  <c r="CG361" i="6" s="1"/>
  <c r="CA361" i="6" s="1"/>
  <c r="AS361" i="6" s="1"/>
  <c r="D361" i="6"/>
  <c r="E356" i="6"/>
  <c r="D356" i="6"/>
  <c r="C356" i="6" s="1"/>
  <c r="CG356" i="6" s="1"/>
  <c r="CA356" i="6" s="1"/>
  <c r="AS356" i="6" s="1"/>
  <c r="E355" i="6"/>
  <c r="C355" i="6" s="1"/>
  <c r="CG355" i="6" s="1"/>
  <c r="CA355" i="6" s="1"/>
  <c r="AS355" i="6" s="1"/>
  <c r="D355" i="6"/>
  <c r="E354" i="6"/>
  <c r="D354" i="6"/>
  <c r="C354" i="6" s="1"/>
  <c r="CG354" i="6" s="1"/>
  <c r="CA354" i="6" s="1"/>
  <c r="AS354" i="6" s="1"/>
  <c r="E353" i="6"/>
  <c r="C353" i="6" s="1"/>
  <c r="CG353" i="6" s="1"/>
  <c r="CA353" i="6" s="1"/>
  <c r="AS353" i="6" s="1"/>
  <c r="D353" i="6"/>
  <c r="E352" i="6"/>
  <c r="D352" i="6"/>
  <c r="C352" i="6" s="1"/>
  <c r="CG352" i="6" s="1"/>
  <c r="CA352" i="6" s="1"/>
  <c r="AS352" i="6" s="1"/>
  <c r="E351" i="6"/>
  <c r="C351" i="6" s="1"/>
  <c r="CG351" i="6" s="1"/>
  <c r="CA351" i="6" s="1"/>
  <c r="AS351" i="6" s="1"/>
  <c r="D351" i="6"/>
  <c r="E350" i="6"/>
  <c r="D350" i="6"/>
  <c r="C350" i="6" s="1"/>
  <c r="CG350" i="6" s="1"/>
  <c r="CA350" i="6" s="1"/>
  <c r="AS350" i="6" s="1"/>
  <c r="E349" i="6"/>
  <c r="C349" i="6" s="1"/>
  <c r="CG349" i="6" s="1"/>
  <c r="CA349" i="6" s="1"/>
  <c r="AS349" i="6" s="1"/>
  <c r="D349" i="6"/>
  <c r="E348" i="6"/>
  <c r="D348" i="6"/>
  <c r="C348" i="6" s="1"/>
  <c r="CG348" i="6" s="1"/>
  <c r="CA348" i="6" s="1"/>
  <c r="AS348" i="6" s="1"/>
  <c r="E347" i="6"/>
  <c r="C347" i="6" s="1"/>
  <c r="CG347" i="6" s="1"/>
  <c r="CA347" i="6" s="1"/>
  <c r="AS347" i="6" s="1"/>
  <c r="D347" i="6"/>
  <c r="E346" i="6"/>
  <c r="D346" i="6"/>
  <c r="C346" i="6" s="1"/>
  <c r="CG346" i="6" s="1"/>
  <c r="CA346" i="6" s="1"/>
  <c r="AS346" i="6" s="1"/>
  <c r="E345" i="6"/>
  <c r="C345" i="6" s="1"/>
  <c r="CG345" i="6" s="1"/>
  <c r="CA345" i="6" s="1"/>
  <c r="AS345" i="6" s="1"/>
  <c r="D345" i="6"/>
  <c r="E340" i="6"/>
  <c r="D340" i="6"/>
  <c r="C340" i="6" s="1"/>
  <c r="CG340" i="6" s="1"/>
  <c r="CA340" i="6" s="1"/>
  <c r="AS340" i="6" s="1"/>
  <c r="E339" i="6"/>
  <c r="C339" i="6" s="1"/>
  <c r="CG339" i="6" s="1"/>
  <c r="CA339" i="6" s="1"/>
  <c r="AS339" i="6" s="1"/>
  <c r="D339" i="6"/>
  <c r="E338" i="6"/>
  <c r="D338" i="6"/>
  <c r="C338" i="6" s="1"/>
  <c r="CG338" i="6" s="1"/>
  <c r="CA338" i="6" s="1"/>
  <c r="AS338" i="6" s="1"/>
  <c r="E337" i="6"/>
  <c r="C337" i="6" s="1"/>
  <c r="CG337" i="6" s="1"/>
  <c r="CA337" i="6" s="1"/>
  <c r="AS337" i="6" s="1"/>
  <c r="D337" i="6"/>
  <c r="E336" i="6"/>
  <c r="D336" i="6"/>
  <c r="C336" i="6" s="1"/>
  <c r="CG336" i="6" s="1"/>
  <c r="CA336" i="6" s="1"/>
  <c r="AS336" i="6" s="1"/>
  <c r="E335" i="6"/>
  <c r="C335" i="6" s="1"/>
  <c r="CG335" i="6" s="1"/>
  <c r="CA335" i="6" s="1"/>
  <c r="AS335" i="6" s="1"/>
  <c r="D335" i="6"/>
  <c r="E334" i="6"/>
  <c r="D334" i="6"/>
  <c r="C334" i="6" s="1"/>
  <c r="CG334" i="6" s="1"/>
  <c r="CA334" i="6" s="1"/>
  <c r="AS334" i="6" s="1"/>
  <c r="E333" i="6"/>
  <c r="C333" i="6" s="1"/>
  <c r="CG333" i="6" s="1"/>
  <c r="CA333" i="6" s="1"/>
  <c r="AS333" i="6" s="1"/>
  <c r="D333" i="6"/>
  <c r="E332" i="6"/>
  <c r="D332" i="6"/>
  <c r="C332" i="6" s="1"/>
  <c r="CG332" i="6" s="1"/>
  <c r="CA332" i="6" s="1"/>
  <c r="AS332" i="6" s="1"/>
  <c r="E331" i="6"/>
  <c r="C331" i="6" s="1"/>
  <c r="CG331" i="6" s="1"/>
  <c r="CA331" i="6" s="1"/>
  <c r="AS331" i="6" s="1"/>
  <c r="D331" i="6"/>
  <c r="E330" i="6"/>
  <c r="D330" i="6"/>
  <c r="C330" i="6" s="1"/>
  <c r="CG330" i="6" s="1"/>
  <c r="CA330" i="6" s="1"/>
  <c r="AS330" i="6" s="1"/>
  <c r="E329" i="6"/>
  <c r="C329" i="6" s="1"/>
  <c r="CG329" i="6" s="1"/>
  <c r="CA329" i="6" s="1"/>
  <c r="AS329" i="6" s="1"/>
  <c r="D329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2" i="6"/>
  <c r="B266" i="6"/>
  <c r="B224" i="6"/>
  <c r="B217" i="6"/>
  <c r="D209" i="6"/>
  <c r="C209" i="6"/>
  <c r="B208" i="6"/>
  <c r="B207" i="6"/>
  <c r="B206" i="6"/>
  <c r="B205" i="6"/>
  <c r="B204" i="6"/>
  <c r="B203" i="6"/>
  <c r="D198" i="6"/>
  <c r="C198" i="6"/>
  <c r="B198" i="6" s="1"/>
  <c r="CG198" i="6" s="1"/>
  <c r="CA198" i="6" s="1"/>
  <c r="AT198" i="6" s="1"/>
  <c r="D197" i="6"/>
  <c r="C197" i="6"/>
  <c r="B197" i="6" s="1"/>
  <c r="CG197" i="6" s="1"/>
  <c r="CA197" i="6" s="1"/>
  <c r="AT197" i="6" s="1"/>
  <c r="D196" i="6"/>
  <c r="C196" i="6"/>
  <c r="B196" i="6" s="1"/>
  <c r="CG196" i="6" s="1"/>
  <c r="CA196" i="6" s="1"/>
  <c r="AT196" i="6" s="1"/>
  <c r="D195" i="6"/>
  <c r="C195" i="6"/>
  <c r="D194" i="6"/>
  <c r="D193" i="6" s="1"/>
  <c r="C194" i="6"/>
  <c r="B194" i="6" s="1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2" i="6"/>
  <c r="C192" i="6"/>
  <c r="B192" i="6"/>
  <c r="CG192" i="6" s="1"/>
  <c r="CA192" i="6" s="1"/>
  <c r="AT192" i="6" s="1"/>
  <c r="D191" i="6"/>
  <c r="C191" i="6"/>
  <c r="CA190" i="6"/>
  <c r="AT190" i="6" s="1"/>
  <c r="D190" i="6"/>
  <c r="C190" i="6"/>
  <c r="B190" i="6"/>
  <c r="CG190" i="6" s="1"/>
  <c r="D189" i="6"/>
  <c r="C189" i="6"/>
  <c r="CA188" i="6"/>
  <c r="AT188" i="6" s="1"/>
  <c r="D188" i="6"/>
  <c r="C188" i="6"/>
  <c r="B188" i="6"/>
  <c r="CG188" i="6" s="1"/>
  <c r="D187" i="6"/>
  <c r="C187" i="6"/>
  <c r="CA186" i="6"/>
  <c r="AT186" i="6" s="1"/>
  <c r="D186" i="6"/>
  <c r="C186" i="6"/>
  <c r="B186" i="6"/>
  <c r="CG186" i="6" s="1"/>
  <c r="D185" i="6"/>
  <c r="C185" i="6"/>
  <c r="D184" i="6"/>
  <c r="C184" i="6"/>
  <c r="B184" i="6"/>
  <c r="CG184" i="6" s="1"/>
  <c r="CA184" i="6" s="1"/>
  <c r="AT184" i="6" s="1"/>
  <c r="D183" i="6"/>
  <c r="C183" i="6"/>
  <c r="CA182" i="6"/>
  <c r="AT182" i="6" s="1"/>
  <c r="D182" i="6"/>
  <c r="C182" i="6"/>
  <c r="B182" i="6"/>
  <c r="CG182" i="6" s="1"/>
  <c r="D181" i="6"/>
  <c r="C181" i="6"/>
  <c r="CA180" i="6"/>
  <c r="AT180" i="6" s="1"/>
  <c r="D180" i="6"/>
  <c r="C180" i="6"/>
  <c r="B180" i="6"/>
  <c r="CG180" i="6" s="1"/>
  <c r="D179" i="6"/>
  <c r="C179" i="6"/>
  <c r="CA178" i="6"/>
  <c r="AT178" i="6" s="1"/>
  <c r="D178" i="6"/>
  <c r="C178" i="6"/>
  <c r="B178" i="6"/>
  <c r="CG178" i="6" s="1"/>
  <c r="D177" i="6"/>
  <c r="C177" i="6"/>
  <c r="D176" i="6"/>
  <c r="C176" i="6"/>
  <c r="B176" i="6"/>
  <c r="CG176" i="6" s="1"/>
  <c r="CA176" i="6" s="1"/>
  <c r="AT176" i="6" s="1"/>
  <c r="D175" i="6"/>
  <c r="C175" i="6"/>
  <c r="CA174" i="6"/>
  <c r="AT174" i="6" s="1"/>
  <c r="D174" i="6"/>
  <c r="C174" i="6"/>
  <c r="B174" i="6"/>
  <c r="CG174" i="6" s="1"/>
  <c r="D173" i="6"/>
  <c r="C173" i="6"/>
  <c r="CA172" i="6"/>
  <c r="AT172" i="6" s="1"/>
  <c r="D172" i="6"/>
  <c r="C172" i="6"/>
  <c r="B172" i="6"/>
  <c r="CG172" i="6" s="1"/>
  <c r="D171" i="6"/>
  <c r="C171" i="6"/>
  <c r="CA170" i="6"/>
  <c r="AT170" i="6" s="1"/>
  <c r="D170" i="6"/>
  <c r="C170" i="6"/>
  <c r="B170" i="6"/>
  <c r="CG170" i="6" s="1"/>
  <c r="D169" i="6"/>
  <c r="C169" i="6"/>
  <c r="D168" i="6"/>
  <c r="C168" i="6"/>
  <c r="B168" i="6"/>
  <c r="CG168" i="6" s="1"/>
  <c r="CA168" i="6" s="1"/>
  <c r="AT168" i="6" s="1"/>
  <c r="D167" i="6"/>
  <c r="C167" i="6"/>
  <c r="CA166" i="6"/>
  <c r="AT166" i="6" s="1"/>
  <c r="D166" i="6"/>
  <c r="C166" i="6"/>
  <c r="B166" i="6"/>
  <c r="CG166" i="6" s="1"/>
  <c r="M141" i="6"/>
  <c r="B141" i="6"/>
  <c r="CG141" i="6" s="1"/>
  <c r="CA141" i="6" s="1"/>
  <c r="B140" i="6"/>
  <c r="CG140" i="6" s="1"/>
  <c r="CA140" i="6" s="1"/>
  <c r="M140" i="6" s="1"/>
  <c r="M139" i="6"/>
  <c r="B139" i="6"/>
  <c r="CG139" i="6" s="1"/>
  <c r="CA139" i="6" s="1"/>
  <c r="B135" i="6"/>
  <c r="B134" i="6"/>
  <c r="B130" i="6"/>
  <c r="B129" i="6"/>
  <c r="F125" i="6"/>
  <c r="E125" i="6"/>
  <c r="D125" i="6"/>
  <c r="C125" i="6"/>
  <c r="B125" i="6"/>
  <c r="F117" i="6"/>
  <c r="E117" i="6"/>
  <c r="D117" i="6"/>
  <c r="C117" i="6"/>
  <c r="B117" i="6"/>
  <c r="F109" i="6"/>
  <c r="E109" i="6"/>
  <c r="D109" i="6"/>
  <c r="C109" i="6"/>
  <c r="B109" i="6"/>
  <c r="G80" i="6"/>
  <c r="F80" i="6"/>
  <c r="E80" i="6"/>
  <c r="D80" i="6"/>
  <c r="C80" i="6"/>
  <c r="B79" i="6"/>
  <c r="B78" i="6"/>
  <c r="B77" i="6"/>
  <c r="B76" i="6"/>
  <c r="G73" i="6"/>
  <c r="F73" i="6"/>
  <c r="E73" i="6"/>
  <c r="D73" i="6"/>
  <c r="C73" i="6"/>
  <c r="B72" i="6"/>
  <c r="B71" i="6"/>
  <c r="B70" i="6"/>
  <c r="B69" i="6"/>
  <c r="G66" i="6"/>
  <c r="F66" i="6"/>
  <c r="E66" i="6"/>
  <c r="D66" i="6"/>
  <c r="C66" i="6"/>
  <c r="B65" i="6"/>
  <c r="B64" i="6"/>
  <c r="B63" i="6"/>
  <c r="B62" i="6"/>
  <c r="B66" i="6" s="1"/>
  <c r="B61" i="6"/>
  <c r="CG56" i="6"/>
  <c r="CA56" i="6"/>
  <c r="AV56" i="6" s="1"/>
  <c r="D56" i="6"/>
  <c r="CG55" i="6"/>
  <c r="CA55" i="6" s="1"/>
  <c r="AV55" i="6" s="1"/>
  <c r="D55" i="6"/>
  <c r="CG54" i="6"/>
  <c r="CA54" i="6" s="1"/>
  <c r="AV54" i="6" s="1"/>
  <c r="D54" i="6"/>
  <c r="CG53" i="6"/>
  <c r="CA53" i="6"/>
  <c r="AV53" i="6" s="1"/>
  <c r="D53" i="6"/>
  <c r="CG52" i="6"/>
  <c r="CA52" i="6"/>
  <c r="AV52" i="6" s="1"/>
  <c r="D52" i="6"/>
  <c r="CG51" i="6"/>
  <c r="CA51" i="6" s="1"/>
  <c r="AV51" i="6" s="1"/>
  <c r="D51" i="6"/>
  <c r="CG50" i="6"/>
  <c r="CA50" i="6" s="1"/>
  <c r="AV50" i="6" s="1"/>
  <c r="D50" i="6"/>
  <c r="CG49" i="6"/>
  <c r="CA49" i="6"/>
  <c r="AV49" i="6" s="1"/>
  <c r="D49" i="6"/>
  <c r="CG48" i="6"/>
  <c r="CA48" i="6"/>
  <c r="AV48" i="6" s="1"/>
  <c r="D48" i="6"/>
  <c r="CG47" i="6"/>
  <c r="CA47" i="6" s="1"/>
  <c r="AV47" i="6" s="1"/>
  <c r="D47" i="6"/>
  <c r="CG46" i="6"/>
  <c r="CA46" i="6" s="1"/>
  <c r="AV46" i="6" s="1"/>
  <c r="D46" i="6"/>
  <c r="CG45" i="6"/>
  <c r="CA45" i="6"/>
  <c r="AV45" i="6" s="1"/>
  <c r="D45" i="6"/>
  <c r="CG44" i="6"/>
  <c r="CA44" i="6"/>
  <c r="AV44" i="6" s="1"/>
  <c r="D44" i="6"/>
  <c r="CG43" i="6"/>
  <c r="CA43" i="6" s="1"/>
  <c r="AV43" i="6" s="1"/>
  <c r="D43" i="6"/>
  <c r="CG42" i="6"/>
  <c r="CA42" i="6" s="1"/>
  <c r="AV42" i="6" s="1"/>
  <c r="D42" i="6"/>
  <c r="CG41" i="6"/>
  <c r="CA41" i="6"/>
  <c r="AV41" i="6" s="1"/>
  <c r="D41" i="6"/>
  <c r="CG40" i="6"/>
  <c r="CA40" i="6"/>
  <c r="AV40" i="6" s="1"/>
  <c r="D40" i="6"/>
  <c r="D39" i="6"/>
  <c r="CG39" i="6" s="1"/>
  <c r="CA39" i="6" s="1"/>
  <c r="AV39" i="6" s="1"/>
  <c r="CG38" i="6"/>
  <c r="CA38" i="6" s="1"/>
  <c r="AV38" i="6" s="1"/>
  <c r="D38" i="6"/>
  <c r="CG37" i="6"/>
  <c r="CA37" i="6" s="1"/>
  <c r="AV37" i="6" s="1"/>
  <c r="D37" i="6"/>
  <c r="CG36" i="6"/>
  <c r="CA36" i="6" s="1"/>
  <c r="AV36" i="6" s="1"/>
  <c r="D36" i="6"/>
  <c r="CG35" i="6"/>
  <c r="CA35" i="6" s="1"/>
  <c r="AV35" i="6" s="1"/>
  <c r="D35" i="6"/>
  <c r="CG34" i="6"/>
  <c r="CA34" i="6" s="1"/>
  <c r="AV34" i="6" s="1"/>
  <c r="D34" i="6"/>
  <c r="CG33" i="6"/>
  <c r="CA33" i="6" s="1"/>
  <c r="AV33" i="6" s="1"/>
  <c r="D33" i="6"/>
  <c r="CG32" i="6"/>
  <c r="CA32" i="6" s="1"/>
  <c r="AV32" i="6" s="1"/>
  <c r="D32" i="6"/>
  <c r="CL31" i="6"/>
  <c r="CK31" i="6"/>
  <c r="CE31" i="6" s="1"/>
  <c r="CJ31" i="6"/>
  <c r="CD31" i="6" s="1"/>
  <c r="CI31" i="6"/>
  <c r="CH31" i="6"/>
  <c r="CF31" i="6"/>
  <c r="CC31" i="6"/>
  <c r="CB31" i="6"/>
  <c r="D31" i="6"/>
  <c r="CG26" i="6"/>
  <c r="CA26" i="6" s="1"/>
  <c r="AV26" i="6" s="1"/>
  <c r="D26" i="6"/>
  <c r="C26" i="6"/>
  <c r="B26" i="6" s="1"/>
  <c r="AV25" i="6"/>
  <c r="D25" i="6"/>
  <c r="C25" i="6"/>
  <c r="B25" i="6"/>
  <c r="CG25" i="6" s="1"/>
  <c r="CA25" i="6" s="1"/>
  <c r="CG24" i="6"/>
  <c r="CA24" i="6" s="1"/>
  <c r="AV24" i="6" s="1"/>
  <c r="D24" i="6"/>
  <c r="C24" i="6"/>
  <c r="B24" i="6" s="1"/>
  <c r="AV23" i="6"/>
  <c r="D23" i="6"/>
  <c r="C23" i="6"/>
  <c r="B23" i="6"/>
  <c r="CG23" i="6" s="1"/>
  <c r="CA23" i="6" s="1"/>
  <c r="D22" i="6"/>
  <c r="D21" i="6" s="1"/>
  <c r="C22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G20" i="6"/>
  <c r="CA20" i="6" s="1"/>
  <c r="AV20" i="6" s="1"/>
  <c r="D20" i="6"/>
  <c r="C20" i="6"/>
  <c r="B20" i="6" s="1"/>
  <c r="D19" i="6"/>
  <c r="C19" i="6"/>
  <c r="B19" i="6"/>
  <c r="CG19" i="6" s="1"/>
  <c r="CA19" i="6" s="1"/>
  <c r="AV19" i="6" s="1"/>
  <c r="CG18" i="6"/>
  <c r="CA18" i="6" s="1"/>
  <c r="AV18" i="6" s="1"/>
  <c r="D18" i="6"/>
  <c r="C18" i="6"/>
  <c r="B18" i="6" s="1"/>
  <c r="D17" i="6"/>
  <c r="C17" i="6"/>
  <c r="B17" i="6"/>
  <c r="CG17" i="6" s="1"/>
  <c r="CA17" i="6" s="1"/>
  <c r="AV17" i="6" s="1"/>
  <c r="CG16" i="6"/>
  <c r="CA16" i="6" s="1"/>
  <c r="AV16" i="6" s="1"/>
  <c r="D16" i="6"/>
  <c r="C16" i="6"/>
  <c r="B16" i="6" s="1"/>
  <c r="D15" i="6"/>
  <c r="C15" i="6"/>
  <c r="B15" i="6"/>
  <c r="CG15" i="6" s="1"/>
  <c r="CA15" i="6" s="1"/>
  <c r="AV15" i="6" s="1"/>
  <c r="CG14" i="6"/>
  <c r="CA14" i="6" s="1"/>
  <c r="AV14" i="6" s="1"/>
  <c r="D14" i="6"/>
  <c r="C14" i="6"/>
  <c r="B14" i="6" s="1"/>
  <c r="D13" i="6"/>
  <c r="C13" i="6"/>
  <c r="B13" i="6"/>
  <c r="A5" i="6"/>
  <c r="A4" i="6"/>
  <c r="A3" i="6"/>
  <c r="A2" i="6"/>
  <c r="CM31" i="6" l="1"/>
  <c r="CU31" i="6" s="1"/>
  <c r="CG194" i="6"/>
  <c r="CA194" i="6" s="1"/>
  <c r="AT194" i="6" s="1"/>
  <c r="B193" i="6"/>
  <c r="B22" i="6"/>
  <c r="CG22" i="6" s="1"/>
  <c r="CA22" i="6" s="1"/>
  <c r="AV22" i="6" s="1"/>
  <c r="C21" i="6"/>
  <c r="B21" i="6" s="1"/>
  <c r="CG13" i="6"/>
  <c r="B73" i="6"/>
  <c r="C193" i="6"/>
  <c r="B195" i="6"/>
  <c r="CG195" i="6" s="1"/>
  <c r="CA195" i="6" s="1"/>
  <c r="AT195" i="6" s="1"/>
  <c r="B167" i="6"/>
  <c r="CG167" i="6" s="1"/>
  <c r="CA167" i="6" s="1"/>
  <c r="AT167" i="6" s="1"/>
  <c r="B169" i="6"/>
  <c r="CG169" i="6" s="1"/>
  <c r="CA169" i="6" s="1"/>
  <c r="AT169" i="6" s="1"/>
  <c r="B171" i="6"/>
  <c r="CG171" i="6" s="1"/>
  <c r="CA171" i="6" s="1"/>
  <c r="AT171" i="6" s="1"/>
  <c r="B173" i="6"/>
  <c r="CG173" i="6" s="1"/>
  <c r="CA173" i="6" s="1"/>
  <c r="AT173" i="6" s="1"/>
  <c r="B175" i="6"/>
  <c r="CG175" i="6" s="1"/>
  <c r="CA175" i="6" s="1"/>
  <c r="AT175" i="6" s="1"/>
  <c r="B177" i="6"/>
  <c r="CG177" i="6" s="1"/>
  <c r="CA177" i="6" s="1"/>
  <c r="AT177" i="6" s="1"/>
  <c r="B179" i="6"/>
  <c r="CG179" i="6" s="1"/>
  <c r="CA179" i="6" s="1"/>
  <c r="AT179" i="6" s="1"/>
  <c r="B181" i="6"/>
  <c r="CG181" i="6" s="1"/>
  <c r="CA181" i="6" s="1"/>
  <c r="AT181" i="6" s="1"/>
  <c r="B183" i="6"/>
  <c r="CG183" i="6" s="1"/>
  <c r="CA183" i="6" s="1"/>
  <c r="AT183" i="6" s="1"/>
  <c r="B185" i="6"/>
  <c r="CG185" i="6" s="1"/>
  <c r="CA185" i="6" s="1"/>
  <c r="AT185" i="6" s="1"/>
  <c r="B187" i="6"/>
  <c r="CG187" i="6" s="1"/>
  <c r="CA187" i="6" s="1"/>
  <c r="AT187" i="6" s="1"/>
  <c r="B189" i="6"/>
  <c r="CG189" i="6" s="1"/>
  <c r="CA189" i="6" s="1"/>
  <c r="AT189" i="6" s="1"/>
  <c r="B191" i="6"/>
  <c r="CG191" i="6" s="1"/>
  <c r="CA191" i="6" s="1"/>
  <c r="AT191" i="6" s="1"/>
  <c r="CG31" i="6"/>
  <c r="CA31" i="6" s="1"/>
  <c r="AV31" i="6" s="1"/>
  <c r="B80" i="6"/>
  <c r="B209" i="6"/>
  <c r="B400" i="6" l="1"/>
  <c r="CA13" i="6"/>
  <c r="AV13" i="6" s="1"/>
  <c r="A400" i="6"/>
  <c r="CG364" i="5" l="1"/>
  <c r="CA364" i="5" s="1"/>
  <c r="AS364" i="5" s="1"/>
  <c r="E364" i="5"/>
  <c r="D364" i="5"/>
  <c r="C364" i="5" s="1"/>
  <c r="AS363" i="5"/>
  <c r="E363" i="5"/>
  <c r="D363" i="5"/>
  <c r="C363" i="5"/>
  <c r="CG363" i="5" s="1"/>
  <c r="CA363" i="5" s="1"/>
  <c r="CG362" i="5"/>
  <c r="CA362" i="5" s="1"/>
  <c r="AS362" i="5" s="1"/>
  <c r="E362" i="5"/>
  <c r="D362" i="5"/>
  <c r="C362" i="5" s="1"/>
  <c r="E361" i="5"/>
  <c r="D361" i="5"/>
  <c r="C361" i="5"/>
  <c r="CG361" i="5" s="1"/>
  <c r="CA361" i="5" s="1"/>
  <c r="AS361" i="5" s="1"/>
  <c r="CG356" i="5"/>
  <c r="CA356" i="5" s="1"/>
  <c r="AS356" i="5" s="1"/>
  <c r="E356" i="5"/>
  <c r="D356" i="5"/>
  <c r="C356" i="5" s="1"/>
  <c r="AS355" i="5"/>
  <c r="E355" i="5"/>
  <c r="D355" i="5"/>
  <c r="C355" i="5"/>
  <c r="CG355" i="5" s="1"/>
  <c r="CA355" i="5" s="1"/>
  <c r="CG354" i="5"/>
  <c r="CA354" i="5" s="1"/>
  <c r="AS354" i="5" s="1"/>
  <c r="E354" i="5"/>
  <c r="D354" i="5"/>
  <c r="C354" i="5" s="1"/>
  <c r="E353" i="5"/>
  <c r="D353" i="5"/>
  <c r="C353" i="5"/>
  <c r="CG353" i="5" s="1"/>
  <c r="CA353" i="5" s="1"/>
  <c r="AS353" i="5" s="1"/>
  <c r="CG352" i="5"/>
  <c r="CA352" i="5" s="1"/>
  <c r="AS352" i="5" s="1"/>
  <c r="E352" i="5"/>
  <c r="D352" i="5"/>
  <c r="C352" i="5" s="1"/>
  <c r="AS351" i="5"/>
  <c r="E351" i="5"/>
  <c r="D351" i="5"/>
  <c r="C351" i="5"/>
  <c r="CG351" i="5" s="1"/>
  <c r="CA351" i="5" s="1"/>
  <c r="CG350" i="5"/>
  <c r="CA350" i="5" s="1"/>
  <c r="AS350" i="5" s="1"/>
  <c r="E350" i="5"/>
  <c r="D350" i="5"/>
  <c r="C350" i="5" s="1"/>
  <c r="E349" i="5"/>
  <c r="D349" i="5"/>
  <c r="C349" i="5"/>
  <c r="CG349" i="5" s="1"/>
  <c r="CA349" i="5" s="1"/>
  <c r="AS349" i="5" s="1"/>
  <c r="CG348" i="5"/>
  <c r="CA348" i="5" s="1"/>
  <c r="AS348" i="5" s="1"/>
  <c r="E348" i="5"/>
  <c r="D348" i="5"/>
  <c r="C348" i="5" s="1"/>
  <c r="AS347" i="5"/>
  <c r="E347" i="5"/>
  <c r="D347" i="5"/>
  <c r="C347" i="5"/>
  <c r="CG347" i="5" s="1"/>
  <c r="CA347" i="5" s="1"/>
  <c r="CG346" i="5"/>
  <c r="CA346" i="5" s="1"/>
  <c r="AS346" i="5" s="1"/>
  <c r="E346" i="5"/>
  <c r="D346" i="5"/>
  <c r="C346" i="5" s="1"/>
  <c r="E345" i="5"/>
  <c r="D345" i="5"/>
  <c r="C345" i="5"/>
  <c r="CG345" i="5" s="1"/>
  <c r="CA345" i="5" s="1"/>
  <c r="AS345" i="5" s="1"/>
  <c r="CG340" i="5"/>
  <c r="CA340" i="5" s="1"/>
  <c r="AS340" i="5" s="1"/>
  <c r="E340" i="5"/>
  <c r="D340" i="5"/>
  <c r="C340" i="5" s="1"/>
  <c r="AS339" i="5"/>
  <c r="E339" i="5"/>
  <c r="D339" i="5"/>
  <c r="C339" i="5"/>
  <c r="CG339" i="5" s="1"/>
  <c r="CA339" i="5" s="1"/>
  <c r="CG338" i="5"/>
  <c r="CA338" i="5" s="1"/>
  <c r="AS338" i="5" s="1"/>
  <c r="E338" i="5"/>
  <c r="D338" i="5"/>
  <c r="C338" i="5" s="1"/>
  <c r="E337" i="5"/>
  <c r="D337" i="5"/>
  <c r="C337" i="5"/>
  <c r="CG337" i="5" s="1"/>
  <c r="CA337" i="5" s="1"/>
  <c r="AS337" i="5" s="1"/>
  <c r="CG336" i="5"/>
  <c r="CA336" i="5" s="1"/>
  <c r="AS336" i="5" s="1"/>
  <c r="E336" i="5"/>
  <c r="D336" i="5"/>
  <c r="C336" i="5" s="1"/>
  <c r="AS335" i="5"/>
  <c r="E335" i="5"/>
  <c r="D335" i="5"/>
  <c r="C335" i="5"/>
  <c r="CG335" i="5" s="1"/>
  <c r="CA335" i="5" s="1"/>
  <c r="CG334" i="5"/>
  <c r="CA334" i="5" s="1"/>
  <c r="AS334" i="5" s="1"/>
  <c r="E334" i="5"/>
  <c r="D334" i="5"/>
  <c r="C334" i="5" s="1"/>
  <c r="E333" i="5"/>
  <c r="D333" i="5"/>
  <c r="C333" i="5"/>
  <c r="CG333" i="5" s="1"/>
  <c r="CA333" i="5" s="1"/>
  <c r="AS333" i="5" s="1"/>
  <c r="CG332" i="5"/>
  <c r="CA332" i="5" s="1"/>
  <c r="AS332" i="5" s="1"/>
  <c r="E332" i="5"/>
  <c r="D332" i="5"/>
  <c r="C332" i="5" s="1"/>
  <c r="AS331" i="5"/>
  <c r="E331" i="5"/>
  <c r="D331" i="5"/>
  <c r="C331" i="5"/>
  <c r="CG331" i="5" s="1"/>
  <c r="CA331" i="5" s="1"/>
  <c r="CG330" i="5"/>
  <c r="CA330" i="5" s="1"/>
  <c r="AS330" i="5" s="1"/>
  <c r="E330" i="5"/>
  <c r="D330" i="5"/>
  <c r="C330" i="5" s="1"/>
  <c r="E329" i="5"/>
  <c r="D329" i="5"/>
  <c r="C329" i="5"/>
  <c r="CG329" i="5" s="1"/>
  <c r="CA329" i="5" s="1"/>
  <c r="AS329" i="5" s="1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2" i="5"/>
  <c r="B266" i="5"/>
  <c r="B224" i="5"/>
  <c r="B217" i="5"/>
  <c r="D209" i="5"/>
  <c r="C209" i="5"/>
  <c r="B208" i="5"/>
  <c r="B207" i="5"/>
  <c r="B206" i="5"/>
  <c r="B205" i="5"/>
  <c r="B204" i="5"/>
  <c r="B209" i="5" s="1"/>
  <c r="B203" i="5"/>
  <c r="D198" i="5"/>
  <c r="C198" i="5"/>
  <c r="B198" i="5"/>
  <c r="CG198" i="5" s="1"/>
  <c r="CA198" i="5" s="1"/>
  <c r="AT198" i="5" s="1"/>
  <c r="D197" i="5"/>
  <c r="C197" i="5"/>
  <c r="D196" i="5"/>
  <c r="C196" i="5"/>
  <c r="B196" i="5"/>
  <c r="CG196" i="5" s="1"/>
  <c r="CA196" i="5" s="1"/>
  <c r="AT196" i="5" s="1"/>
  <c r="D195" i="5"/>
  <c r="D193" i="5" s="1"/>
  <c r="C195" i="5"/>
  <c r="D194" i="5"/>
  <c r="C194" i="5"/>
  <c r="B194" i="5"/>
  <c r="CG194" i="5" s="1"/>
  <c r="CA194" i="5" s="1"/>
  <c r="AT194" i="5" s="1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2" i="5"/>
  <c r="C192" i="5"/>
  <c r="B192" i="5" s="1"/>
  <c r="CG192" i="5" s="1"/>
  <c r="CA192" i="5" s="1"/>
  <c r="AT192" i="5" s="1"/>
  <c r="D191" i="5"/>
  <c r="C191" i="5"/>
  <c r="B191" i="5"/>
  <c r="CG191" i="5" s="1"/>
  <c r="CA191" i="5" s="1"/>
  <c r="AT191" i="5" s="1"/>
  <c r="D190" i="5"/>
  <c r="C190" i="5"/>
  <c r="B190" i="5" s="1"/>
  <c r="CG190" i="5" s="1"/>
  <c r="CA190" i="5" s="1"/>
  <c r="AT190" i="5" s="1"/>
  <c r="D189" i="5"/>
  <c r="C189" i="5"/>
  <c r="B189" i="5"/>
  <c r="CG189" i="5" s="1"/>
  <c r="CA189" i="5" s="1"/>
  <c r="AT189" i="5" s="1"/>
  <c r="D188" i="5"/>
  <c r="C188" i="5"/>
  <c r="B188" i="5" s="1"/>
  <c r="CG188" i="5" s="1"/>
  <c r="CA188" i="5" s="1"/>
  <c r="AT188" i="5" s="1"/>
  <c r="D187" i="5"/>
  <c r="C187" i="5"/>
  <c r="B187" i="5"/>
  <c r="CG187" i="5" s="1"/>
  <c r="CA187" i="5" s="1"/>
  <c r="AT187" i="5" s="1"/>
  <c r="D186" i="5"/>
  <c r="C186" i="5"/>
  <c r="B186" i="5" s="1"/>
  <c r="CG186" i="5" s="1"/>
  <c r="CA186" i="5" s="1"/>
  <c r="AT186" i="5" s="1"/>
  <c r="D185" i="5"/>
  <c r="C185" i="5"/>
  <c r="B185" i="5"/>
  <c r="CG185" i="5" s="1"/>
  <c r="CA185" i="5" s="1"/>
  <c r="AT185" i="5" s="1"/>
  <c r="D184" i="5"/>
  <c r="C184" i="5"/>
  <c r="B184" i="5" s="1"/>
  <c r="CG184" i="5" s="1"/>
  <c r="CA184" i="5" s="1"/>
  <c r="AT184" i="5" s="1"/>
  <c r="D183" i="5"/>
  <c r="C183" i="5"/>
  <c r="B183" i="5"/>
  <c r="CG183" i="5" s="1"/>
  <c r="CA183" i="5" s="1"/>
  <c r="AT183" i="5" s="1"/>
  <c r="D182" i="5"/>
  <c r="C182" i="5"/>
  <c r="B182" i="5" s="1"/>
  <c r="CG182" i="5" s="1"/>
  <c r="CA182" i="5" s="1"/>
  <c r="AT182" i="5" s="1"/>
  <c r="D181" i="5"/>
  <c r="C181" i="5"/>
  <c r="B181" i="5"/>
  <c r="CG181" i="5" s="1"/>
  <c r="CA181" i="5" s="1"/>
  <c r="AT181" i="5" s="1"/>
  <c r="D180" i="5"/>
  <c r="C180" i="5"/>
  <c r="B180" i="5" s="1"/>
  <c r="CG180" i="5" s="1"/>
  <c r="CA180" i="5" s="1"/>
  <c r="AT180" i="5" s="1"/>
  <c r="D179" i="5"/>
  <c r="C179" i="5"/>
  <c r="B179" i="5"/>
  <c r="CG179" i="5" s="1"/>
  <c r="CA179" i="5" s="1"/>
  <c r="AT179" i="5" s="1"/>
  <c r="D178" i="5"/>
  <c r="C178" i="5"/>
  <c r="B178" i="5" s="1"/>
  <c r="CG178" i="5" s="1"/>
  <c r="CA178" i="5" s="1"/>
  <c r="AT178" i="5" s="1"/>
  <c r="D177" i="5"/>
  <c r="C177" i="5"/>
  <c r="B177" i="5"/>
  <c r="CG177" i="5" s="1"/>
  <c r="CA177" i="5" s="1"/>
  <c r="AT177" i="5" s="1"/>
  <c r="D176" i="5"/>
  <c r="C176" i="5"/>
  <c r="B176" i="5" s="1"/>
  <c r="CG176" i="5" s="1"/>
  <c r="CA176" i="5" s="1"/>
  <c r="AT176" i="5" s="1"/>
  <c r="D175" i="5"/>
  <c r="C175" i="5"/>
  <c r="B175" i="5"/>
  <c r="CG175" i="5" s="1"/>
  <c r="CA175" i="5" s="1"/>
  <c r="AT175" i="5" s="1"/>
  <c r="D174" i="5"/>
  <c r="C174" i="5"/>
  <c r="B174" i="5" s="1"/>
  <c r="CG174" i="5" s="1"/>
  <c r="CA174" i="5" s="1"/>
  <c r="AT174" i="5" s="1"/>
  <c r="D173" i="5"/>
  <c r="C173" i="5"/>
  <c r="B173" i="5"/>
  <c r="CG173" i="5" s="1"/>
  <c r="CA173" i="5" s="1"/>
  <c r="AT173" i="5" s="1"/>
  <c r="D172" i="5"/>
  <c r="C172" i="5"/>
  <c r="B172" i="5" s="1"/>
  <c r="CG172" i="5" s="1"/>
  <c r="CA172" i="5" s="1"/>
  <c r="AT172" i="5" s="1"/>
  <c r="D171" i="5"/>
  <c r="C171" i="5"/>
  <c r="B171" i="5"/>
  <c r="CG171" i="5" s="1"/>
  <c r="CA171" i="5" s="1"/>
  <c r="AT171" i="5" s="1"/>
  <c r="D170" i="5"/>
  <c r="C170" i="5"/>
  <c r="B170" i="5" s="1"/>
  <c r="CG170" i="5" s="1"/>
  <c r="CA170" i="5" s="1"/>
  <c r="AT170" i="5" s="1"/>
  <c r="D169" i="5"/>
  <c r="C169" i="5"/>
  <c r="B169" i="5"/>
  <c r="CG169" i="5" s="1"/>
  <c r="CA169" i="5" s="1"/>
  <c r="AT169" i="5" s="1"/>
  <c r="D168" i="5"/>
  <c r="C168" i="5"/>
  <c r="B168" i="5" s="1"/>
  <c r="CG168" i="5" s="1"/>
  <c r="CA168" i="5" s="1"/>
  <c r="AT168" i="5" s="1"/>
  <c r="D167" i="5"/>
  <c r="C167" i="5"/>
  <c r="B167" i="5"/>
  <c r="CG167" i="5" s="1"/>
  <c r="CA167" i="5" s="1"/>
  <c r="AT167" i="5" s="1"/>
  <c r="D166" i="5"/>
  <c r="C166" i="5"/>
  <c r="B166" i="5" s="1"/>
  <c r="CG166" i="5" s="1"/>
  <c r="CA166" i="5" s="1"/>
  <c r="AT166" i="5" s="1"/>
  <c r="CA141" i="5"/>
  <c r="M141" i="5" s="1"/>
  <c r="B141" i="5"/>
  <c r="CG141" i="5" s="1"/>
  <c r="CA140" i="5"/>
  <c r="M140" i="5"/>
  <c r="B140" i="5"/>
  <c r="CG140" i="5" s="1"/>
  <c r="M139" i="5"/>
  <c r="B139" i="5"/>
  <c r="CG139" i="5" s="1"/>
  <c r="CA139" i="5" s="1"/>
  <c r="B135" i="5"/>
  <c r="B134" i="5"/>
  <c r="B130" i="5"/>
  <c r="B129" i="5"/>
  <c r="F125" i="5"/>
  <c r="E125" i="5"/>
  <c r="D125" i="5"/>
  <c r="C125" i="5"/>
  <c r="B125" i="5"/>
  <c r="F117" i="5"/>
  <c r="E117" i="5"/>
  <c r="D117" i="5"/>
  <c r="C117" i="5"/>
  <c r="B117" i="5"/>
  <c r="F109" i="5"/>
  <c r="E109" i="5"/>
  <c r="D109" i="5"/>
  <c r="C109" i="5"/>
  <c r="B109" i="5"/>
  <c r="G80" i="5"/>
  <c r="F80" i="5"/>
  <c r="E80" i="5"/>
  <c r="D80" i="5"/>
  <c r="C80" i="5"/>
  <c r="B79" i="5"/>
  <c r="B78" i="5"/>
  <c r="B77" i="5"/>
  <c r="B76" i="5"/>
  <c r="B80" i="5" s="1"/>
  <c r="G73" i="5"/>
  <c r="F73" i="5"/>
  <c r="E73" i="5"/>
  <c r="D73" i="5"/>
  <c r="C73" i="5"/>
  <c r="B72" i="5"/>
  <c r="B71" i="5"/>
  <c r="B70" i="5"/>
  <c r="B69" i="5"/>
  <c r="B73" i="5" s="1"/>
  <c r="G66" i="5"/>
  <c r="F66" i="5"/>
  <c r="E66" i="5"/>
  <c r="D66" i="5"/>
  <c r="C66" i="5"/>
  <c r="B65" i="5"/>
  <c r="B64" i="5"/>
  <c r="B63" i="5"/>
  <c r="B62" i="5"/>
  <c r="B61" i="5"/>
  <c r="B66" i="5" s="1"/>
  <c r="D56" i="5"/>
  <c r="CG56" i="5" s="1"/>
  <c r="CA56" i="5" s="1"/>
  <c r="AV56" i="5" s="1"/>
  <c r="CG55" i="5"/>
  <c r="CA55" i="5" s="1"/>
  <c r="AV55" i="5" s="1"/>
  <c r="D55" i="5"/>
  <c r="D54" i="5"/>
  <c r="CG54" i="5" s="1"/>
  <c r="CA54" i="5" s="1"/>
  <c r="AV54" i="5" s="1"/>
  <c r="D53" i="5"/>
  <c r="CG53" i="5" s="1"/>
  <c r="CA53" i="5" s="1"/>
  <c r="AV53" i="5" s="1"/>
  <c r="D52" i="5"/>
  <c r="CG52" i="5" s="1"/>
  <c r="CA52" i="5" s="1"/>
  <c r="AV52" i="5" s="1"/>
  <c r="CG51" i="5"/>
  <c r="CA51" i="5" s="1"/>
  <c r="AV51" i="5" s="1"/>
  <c r="D51" i="5"/>
  <c r="D50" i="5"/>
  <c r="CG50" i="5" s="1"/>
  <c r="CA50" i="5" s="1"/>
  <c r="AV50" i="5" s="1"/>
  <c r="D49" i="5"/>
  <c r="CG49" i="5" s="1"/>
  <c r="CA49" i="5" s="1"/>
  <c r="AV49" i="5" s="1"/>
  <c r="D48" i="5"/>
  <c r="CG48" i="5" s="1"/>
  <c r="CA48" i="5" s="1"/>
  <c r="AV48" i="5" s="1"/>
  <c r="CG47" i="5"/>
  <c r="CA47" i="5" s="1"/>
  <c r="AV47" i="5" s="1"/>
  <c r="D47" i="5"/>
  <c r="D46" i="5"/>
  <c r="CG46" i="5" s="1"/>
  <c r="CA46" i="5" s="1"/>
  <c r="AV46" i="5" s="1"/>
  <c r="D45" i="5"/>
  <c r="CG45" i="5" s="1"/>
  <c r="CA45" i="5" s="1"/>
  <c r="AV45" i="5" s="1"/>
  <c r="D44" i="5"/>
  <c r="CG44" i="5" s="1"/>
  <c r="CA44" i="5" s="1"/>
  <c r="AV44" i="5" s="1"/>
  <c r="CG43" i="5"/>
  <c r="CA43" i="5" s="1"/>
  <c r="AV43" i="5" s="1"/>
  <c r="D43" i="5"/>
  <c r="D42" i="5"/>
  <c r="CG42" i="5" s="1"/>
  <c r="CA42" i="5" s="1"/>
  <c r="AV42" i="5" s="1"/>
  <c r="D41" i="5"/>
  <c r="CG41" i="5" s="1"/>
  <c r="CA41" i="5" s="1"/>
  <c r="AV41" i="5" s="1"/>
  <c r="D40" i="5"/>
  <c r="CG40" i="5" s="1"/>
  <c r="CA40" i="5" s="1"/>
  <c r="AV40" i="5" s="1"/>
  <c r="CG39" i="5"/>
  <c r="CA39" i="5" s="1"/>
  <c r="AV39" i="5" s="1"/>
  <c r="D39" i="5"/>
  <c r="D38" i="5"/>
  <c r="CG38" i="5" s="1"/>
  <c r="CA38" i="5" s="1"/>
  <c r="AV38" i="5" s="1"/>
  <c r="D37" i="5"/>
  <c r="CG37" i="5" s="1"/>
  <c r="CA37" i="5" s="1"/>
  <c r="AV37" i="5" s="1"/>
  <c r="D36" i="5"/>
  <c r="CG36" i="5" s="1"/>
  <c r="CA36" i="5" s="1"/>
  <c r="AV36" i="5" s="1"/>
  <c r="D35" i="5"/>
  <c r="CG35" i="5" s="1"/>
  <c r="CA35" i="5" s="1"/>
  <c r="AV35" i="5" s="1"/>
  <c r="D34" i="5"/>
  <c r="CG34" i="5" s="1"/>
  <c r="CA34" i="5" s="1"/>
  <c r="AV34" i="5" s="1"/>
  <c r="D33" i="5"/>
  <c r="CG33" i="5" s="1"/>
  <c r="CA33" i="5" s="1"/>
  <c r="AV33" i="5" s="1"/>
  <c r="D32" i="5"/>
  <c r="CG32" i="5" s="1"/>
  <c r="CA32" i="5" s="1"/>
  <c r="AV32" i="5" s="1"/>
  <c r="CL31" i="5"/>
  <c r="CK31" i="5"/>
  <c r="CE31" i="5" s="1"/>
  <c r="CJ31" i="5"/>
  <c r="CD31" i="5" s="1"/>
  <c r="CI31" i="5"/>
  <c r="CH31" i="5"/>
  <c r="CF31" i="5"/>
  <c r="CC31" i="5"/>
  <c r="CB31" i="5"/>
  <c r="D31" i="5"/>
  <c r="D26" i="5"/>
  <c r="C26" i="5"/>
  <c r="B26" i="5" s="1"/>
  <c r="CG26" i="5" s="1"/>
  <c r="CA26" i="5" s="1"/>
  <c r="AV26" i="5" s="1"/>
  <c r="D25" i="5"/>
  <c r="C25" i="5"/>
  <c r="B25" i="5"/>
  <c r="CG25" i="5" s="1"/>
  <c r="CA25" i="5" s="1"/>
  <c r="AV25" i="5" s="1"/>
  <c r="D24" i="5"/>
  <c r="C24" i="5"/>
  <c r="B24" i="5" s="1"/>
  <c r="CG24" i="5" s="1"/>
  <c r="CA24" i="5" s="1"/>
  <c r="AV24" i="5" s="1"/>
  <c r="D23" i="5"/>
  <c r="C23" i="5"/>
  <c r="B23" i="5"/>
  <c r="CG23" i="5" s="1"/>
  <c r="CA23" i="5" s="1"/>
  <c r="AV23" i="5" s="1"/>
  <c r="D22" i="5"/>
  <c r="D21" i="5" s="1"/>
  <c r="C22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0" i="5"/>
  <c r="C20" i="5"/>
  <c r="D19" i="5"/>
  <c r="C19" i="5"/>
  <c r="B19" i="5"/>
  <c r="CG19" i="5" s="1"/>
  <c r="CA19" i="5" s="1"/>
  <c r="AV19" i="5" s="1"/>
  <c r="D18" i="5"/>
  <c r="C18" i="5"/>
  <c r="B18" i="5" s="1"/>
  <c r="CG18" i="5" s="1"/>
  <c r="CA18" i="5" s="1"/>
  <c r="AV18" i="5" s="1"/>
  <c r="D17" i="5"/>
  <c r="C17" i="5"/>
  <c r="B17" i="5"/>
  <c r="CG17" i="5" s="1"/>
  <c r="CA17" i="5" s="1"/>
  <c r="AV17" i="5" s="1"/>
  <c r="D16" i="5"/>
  <c r="C16" i="5"/>
  <c r="B16" i="5" s="1"/>
  <c r="CG16" i="5" s="1"/>
  <c r="CA16" i="5" s="1"/>
  <c r="AV16" i="5" s="1"/>
  <c r="D15" i="5"/>
  <c r="C15" i="5"/>
  <c r="B15" i="5"/>
  <c r="CG15" i="5" s="1"/>
  <c r="CA15" i="5" s="1"/>
  <c r="AV15" i="5" s="1"/>
  <c r="D14" i="5"/>
  <c r="C14" i="5"/>
  <c r="B14" i="5" s="1"/>
  <c r="CG14" i="5" s="1"/>
  <c r="CA14" i="5" s="1"/>
  <c r="AV14" i="5" s="1"/>
  <c r="D13" i="5"/>
  <c r="C13" i="5"/>
  <c r="B13" i="5"/>
  <c r="A5" i="5"/>
  <c r="A4" i="5"/>
  <c r="A3" i="5"/>
  <c r="A2" i="5"/>
  <c r="CG13" i="5" l="1"/>
  <c r="CM31" i="5"/>
  <c r="CU31" i="5" s="1"/>
  <c r="CG31" i="5"/>
  <c r="CA31" i="5" s="1"/>
  <c r="AV31" i="5" s="1"/>
  <c r="B22" i="5"/>
  <c r="CG22" i="5" s="1"/>
  <c r="CA22" i="5" s="1"/>
  <c r="AV22" i="5" s="1"/>
  <c r="C21" i="5"/>
  <c r="B21" i="5" s="1"/>
  <c r="B20" i="5"/>
  <c r="CG20" i="5" s="1"/>
  <c r="CA20" i="5" s="1"/>
  <c r="AV20" i="5" s="1"/>
  <c r="C193" i="5"/>
  <c r="B195" i="5"/>
  <c r="B197" i="5"/>
  <c r="CG197" i="5" s="1"/>
  <c r="CA197" i="5" s="1"/>
  <c r="AT197" i="5" s="1"/>
  <c r="B400" i="5" l="1"/>
  <c r="CA13" i="5"/>
  <c r="AV13" i="5" s="1"/>
  <c r="CG195" i="5"/>
  <c r="CA195" i="5" s="1"/>
  <c r="AT195" i="5" s="1"/>
  <c r="B193" i="5"/>
  <c r="A400" i="5" s="1"/>
  <c r="E364" i="4" l="1"/>
  <c r="D364" i="4"/>
  <c r="C364" i="4" s="1"/>
  <c r="CG364" i="4" s="1"/>
  <c r="CA364" i="4" s="1"/>
  <c r="AS364" i="4" s="1"/>
  <c r="E363" i="4"/>
  <c r="D363" i="4"/>
  <c r="C363" i="4"/>
  <c r="CG363" i="4" s="1"/>
  <c r="CA363" i="4" s="1"/>
  <c r="AS363" i="4" s="1"/>
  <c r="E362" i="4"/>
  <c r="D362" i="4"/>
  <c r="C362" i="4" s="1"/>
  <c r="CG362" i="4" s="1"/>
  <c r="CA362" i="4" s="1"/>
  <c r="AS362" i="4" s="1"/>
  <c r="E361" i="4"/>
  <c r="D361" i="4"/>
  <c r="C361" i="4"/>
  <c r="CG361" i="4" s="1"/>
  <c r="CA361" i="4" s="1"/>
  <c r="AS361" i="4" s="1"/>
  <c r="E356" i="4"/>
  <c r="D356" i="4"/>
  <c r="C356" i="4" s="1"/>
  <c r="CG356" i="4" s="1"/>
  <c r="CA356" i="4" s="1"/>
  <c r="AS356" i="4" s="1"/>
  <c r="E355" i="4"/>
  <c r="D355" i="4"/>
  <c r="C355" i="4"/>
  <c r="CG355" i="4" s="1"/>
  <c r="CA355" i="4" s="1"/>
  <c r="AS355" i="4" s="1"/>
  <c r="E354" i="4"/>
  <c r="D354" i="4"/>
  <c r="C354" i="4" s="1"/>
  <c r="CG354" i="4" s="1"/>
  <c r="CA354" i="4" s="1"/>
  <c r="AS354" i="4" s="1"/>
  <c r="E353" i="4"/>
  <c r="D353" i="4"/>
  <c r="C353" i="4"/>
  <c r="CG353" i="4" s="1"/>
  <c r="CA353" i="4" s="1"/>
  <c r="AS353" i="4" s="1"/>
  <c r="E352" i="4"/>
  <c r="D352" i="4"/>
  <c r="C352" i="4" s="1"/>
  <c r="CG352" i="4" s="1"/>
  <c r="CA352" i="4" s="1"/>
  <c r="AS352" i="4" s="1"/>
  <c r="E351" i="4"/>
  <c r="D351" i="4"/>
  <c r="C351" i="4"/>
  <c r="CG351" i="4" s="1"/>
  <c r="CA351" i="4" s="1"/>
  <c r="AS351" i="4" s="1"/>
  <c r="E350" i="4"/>
  <c r="D350" i="4"/>
  <c r="C350" i="4" s="1"/>
  <c r="CG350" i="4" s="1"/>
  <c r="CA350" i="4" s="1"/>
  <c r="AS350" i="4" s="1"/>
  <c r="E349" i="4"/>
  <c r="D349" i="4"/>
  <c r="C349" i="4"/>
  <c r="CG349" i="4" s="1"/>
  <c r="CA349" i="4" s="1"/>
  <c r="AS349" i="4" s="1"/>
  <c r="E348" i="4"/>
  <c r="D348" i="4"/>
  <c r="C348" i="4" s="1"/>
  <c r="CG348" i="4" s="1"/>
  <c r="CA348" i="4" s="1"/>
  <c r="AS348" i="4" s="1"/>
  <c r="E347" i="4"/>
  <c r="D347" i="4"/>
  <c r="C347" i="4"/>
  <c r="CG347" i="4" s="1"/>
  <c r="CA347" i="4" s="1"/>
  <c r="AS347" i="4" s="1"/>
  <c r="E346" i="4"/>
  <c r="D346" i="4"/>
  <c r="C346" i="4" s="1"/>
  <c r="CG346" i="4" s="1"/>
  <c r="CA346" i="4" s="1"/>
  <c r="AS346" i="4" s="1"/>
  <c r="E345" i="4"/>
  <c r="D345" i="4"/>
  <c r="C345" i="4"/>
  <c r="CG345" i="4" s="1"/>
  <c r="CA345" i="4" s="1"/>
  <c r="AS345" i="4" s="1"/>
  <c r="E340" i="4"/>
  <c r="D340" i="4"/>
  <c r="C340" i="4" s="1"/>
  <c r="CG340" i="4" s="1"/>
  <c r="CA340" i="4" s="1"/>
  <c r="AS340" i="4" s="1"/>
  <c r="E339" i="4"/>
  <c r="D339" i="4"/>
  <c r="C339" i="4"/>
  <c r="CG339" i="4" s="1"/>
  <c r="CA339" i="4" s="1"/>
  <c r="AS339" i="4" s="1"/>
  <c r="E338" i="4"/>
  <c r="D338" i="4"/>
  <c r="C338" i="4" s="1"/>
  <c r="CG338" i="4" s="1"/>
  <c r="CA338" i="4" s="1"/>
  <c r="AS338" i="4" s="1"/>
  <c r="E337" i="4"/>
  <c r="D337" i="4"/>
  <c r="C337" i="4"/>
  <c r="CG337" i="4" s="1"/>
  <c r="CA337" i="4" s="1"/>
  <c r="AS337" i="4" s="1"/>
  <c r="E336" i="4"/>
  <c r="D336" i="4"/>
  <c r="C336" i="4" s="1"/>
  <c r="CG336" i="4" s="1"/>
  <c r="CA336" i="4" s="1"/>
  <c r="AS336" i="4" s="1"/>
  <c r="E335" i="4"/>
  <c r="D335" i="4"/>
  <c r="C335" i="4"/>
  <c r="CG335" i="4" s="1"/>
  <c r="CA335" i="4" s="1"/>
  <c r="AS335" i="4" s="1"/>
  <c r="E334" i="4"/>
  <c r="D334" i="4"/>
  <c r="C334" i="4" s="1"/>
  <c r="CG334" i="4" s="1"/>
  <c r="CA334" i="4" s="1"/>
  <c r="AS334" i="4" s="1"/>
  <c r="E333" i="4"/>
  <c r="D333" i="4"/>
  <c r="C333" i="4"/>
  <c r="CG333" i="4" s="1"/>
  <c r="CA333" i="4" s="1"/>
  <c r="AS333" i="4" s="1"/>
  <c r="E332" i="4"/>
  <c r="D332" i="4"/>
  <c r="C332" i="4" s="1"/>
  <c r="CG332" i="4" s="1"/>
  <c r="CA332" i="4" s="1"/>
  <c r="AS332" i="4" s="1"/>
  <c r="E331" i="4"/>
  <c r="D331" i="4"/>
  <c r="C331" i="4"/>
  <c r="CG331" i="4" s="1"/>
  <c r="CA331" i="4" s="1"/>
  <c r="AS331" i="4" s="1"/>
  <c r="E330" i="4"/>
  <c r="D330" i="4"/>
  <c r="C330" i="4" s="1"/>
  <c r="CG330" i="4" s="1"/>
  <c r="CA330" i="4" s="1"/>
  <c r="AS330" i="4" s="1"/>
  <c r="E329" i="4"/>
  <c r="D329" i="4"/>
  <c r="C329" i="4"/>
  <c r="CG329" i="4" s="1"/>
  <c r="CA329" i="4" s="1"/>
  <c r="AS329" i="4" s="1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2" i="4"/>
  <c r="B266" i="4"/>
  <c r="B224" i="4"/>
  <c r="B217" i="4"/>
  <c r="D209" i="4"/>
  <c r="C209" i="4"/>
  <c r="B208" i="4"/>
  <c r="B207" i="4"/>
  <c r="B206" i="4"/>
  <c r="B205" i="4"/>
  <c r="B209" i="4" s="1"/>
  <c r="B204" i="4"/>
  <c r="B203" i="4"/>
  <c r="D198" i="4"/>
  <c r="C198" i="4"/>
  <c r="B198" i="4"/>
  <c r="CG198" i="4" s="1"/>
  <c r="CA198" i="4" s="1"/>
  <c r="AT198" i="4" s="1"/>
  <c r="D197" i="4"/>
  <c r="C197" i="4"/>
  <c r="B197" i="4" s="1"/>
  <c r="CG197" i="4" s="1"/>
  <c r="CA197" i="4" s="1"/>
  <c r="AT197" i="4" s="1"/>
  <c r="CA196" i="4"/>
  <c r="AT196" i="4" s="1"/>
  <c r="D196" i="4"/>
  <c r="C196" i="4"/>
  <c r="B196" i="4"/>
  <c r="CG196" i="4" s="1"/>
  <c r="D195" i="4"/>
  <c r="D193" i="4" s="1"/>
  <c r="C195" i="4"/>
  <c r="D194" i="4"/>
  <c r="C194" i="4"/>
  <c r="B194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2" i="4"/>
  <c r="C192" i="4"/>
  <c r="D191" i="4"/>
  <c r="C191" i="4"/>
  <c r="B191" i="4"/>
  <c r="CG191" i="4" s="1"/>
  <c r="CA191" i="4" s="1"/>
  <c r="AT191" i="4" s="1"/>
  <c r="D190" i="4"/>
  <c r="C190" i="4"/>
  <c r="D189" i="4"/>
  <c r="C189" i="4"/>
  <c r="B189" i="4"/>
  <c r="CG189" i="4" s="1"/>
  <c r="CA189" i="4" s="1"/>
  <c r="AT189" i="4" s="1"/>
  <c r="D188" i="4"/>
  <c r="C188" i="4"/>
  <c r="D187" i="4"/>
  <c r="C187" i="4"/>
  <c r="B187" i="4"/>
  <c r="CG187" i="4" s="1"/>
  <c r="CA187" i="4" s="1"/>
  <c r="AT187" i="4" s="1"/>
  <c r="D186" i="4"/>
  <c r="C186" i="4"/>
  <c r="D185" i="4"/>
  <c r="C185" i="4"/>
  <c r="B185" i="4"/>
  <c r="CG185" i="4" s="1"/>
  <c r="CA185" i="4" s="1"/>
  <c r="AT185" i="4" s="1"/>
  <c r="D184" i="4"/>
  <c r="C184" i="4"/>
  <c r="AT183" i="4"/>
  <c r="D183" i="4"/>
  <c r="C183" i="4"/>
  <c r="B183" i="4"/>
  <c r="CG183" i="4" s="1"/>
  <c r="CA183" i="4" s="1"/>
  <c r="D182" i="4"/>
  <c r="C182" i="4"/>
  <c r="AT181" i="4"/>
  <c r="D181" i="4"/>
  <c r="C181" i="4"/>
  <c r="B181" i="4"/>
  <c r="CG181" i="4" s="1"/>
  <c r="CA181" i="4" s="1"/>
  <c r="D180" i="4"/>
  <c r="C180" i="4"/>
  <c r="AT179" i="4"/>
  <c r="D179" i="4"/>
  <c r="C179" i="4"/>
  <c r="B179" i="4"/>
  <c r="CG179" i="4" s="1"/>
  <c r="CA179" i="4" s="1"/>
  <c r="D178" i="4"/>
  <c r="C178" i="4"/>
  <c r="D177" i="4"/>
  <c r="C177" i="4"/>
  <c r="B177" i="4"/>
  <c r="CG177" i="4" s="1"/>
  <c r="CA177" i="4" s="1"/>
  <c r="AT177" i="4" s="1"/>
  <c r="D176" i="4"/>
  <c r="C176" i="4"/>
  <c r="AT175" i="4"/>
  <c r="D175" i="4"/>
  <c r="C175" i="4"/>
  <c r="B175" i="4"/>
  <c r="CG175" i="4" s="1"/>
  <c r="CA175" i="4" s="1"/>
  <c r="D174" i="4"/>
  <c r="C174" i="4"/>
  <c r="AT173" i="4"/>
  <c r="D173" i="4"/>
  <c r="C173" i="4"/>
  <c r="B173" i="4"/>
  <c r="CG173" i="4" s="1"/>
  <c r="CA173" i="4" s="1"/>
  <c r="D172" i="4"/>
  <c r="C172" i="4"/>
  <c r="AT171" i="4"/>
  <c r="D171" i="4"/>
  <c r="C171" i="4"/>
  <c r="B171" i="4"/>
  <c r="CG171" i="4" s="1"/>
  <c r="CA171" i="4" s="1"/>
  <c r="D170" i="4"/>
  <c r="C170" i="4"/>
  <c r="D169" i="4"/>
  <c r="C169" i="4"/>
  <c r="B169" i="4"/>
  <c r="CG169" i="4" s="1"/>
  <c r="CA169" i="4" s="1"/>
  <c r="AT169" i="4" s="1"/>
  <c r="D168" i="4"/>
  <c r="C168" i="4"/>
  <c r="B168" i="4" s="1"/>
  <c r="CG168" i="4" s="1"/>
  <c r="CA168" i="4" s="1"/>
  <c r="AT168" i="4" s="1"/>
  <c r="D167" i="4"/>
  <c r="C167" i="4"/>
  <c r="B167" i="4"/>
  <c r="CG167" i="4" s="1"/>
  <c r="CA167" i="4" s="1"/>
  <c r="AT167" i="4" s="1"/>
  <c r="D166" i="4"/>
  <c r="C166" i="4"/>
  <c r="B166" i="4"/>
  <c r="CG166" i="4" s="1"/>
  <c r="CA166" i="4" s="1"/>
  <c r="AT166" i="4" s="1"/>
  <c r="B141" i="4"/>
  <c r="CG141" i="4" s="1"/>
  <c r="CA141" i="4" s="1"/>
  <c r="M141" i="4" s="1"/>
  <c r="CA140" i="4"/>
  <c r="M140" i="4" s="1"/>
  <c r="B140" i="4"/>
  <c r="CG140" i="4" s="1"/>
  <c r="CA139" i="4"/>
  <c r="M139" i="4" s="1"/>
  <c r="B139" i="4"/>
  <c r="CG139" i="4" s="1"/>
  <c r="B135" i="4"/>
  <c r="B134" i="4"/>
  <c r="B130" i="4"/>
  <c r="B129" i="4"/>
  <c r="F125" i="4"/>
  <c r="E125" i="4"/>
  <c r="D125" i="4"/>
  <c r="C125" i="4"/>
  <c r="B125" i="4"/>
  <c r="F117" i="4"/>
  <c r="E117" i="4"/>
  <c r="D117" i="4"/>
  <c r="C117" i="4"/>
  <c r="B117" i="4"/>
  <c r="F109" i="4"/>
  <c r="E109" i="4"/>
  <c r="D109" i="4"/>
  <c r="C109" i="4"/>
  <c r="B109" i="4"/>
  <c r="G80" i="4"/>
  <c r="F80" i="4"/>
  <c r="E80" i="4"/>
  <c r="D80" i="4"/>
  <c r="C80" i="4"/>
  <c r="B79" i="4"/>
  <c r="B78" i="4"/>
  <c r="B77" i="4"/>
  <c r="B76" i="4"/>
  <c r="G73" i="4"/>
  <c r="F73" i="4"/>
  <c r="E73" i="4"/>
  <c r="D73" i="4"/>
  <c r="C73" i="4"/>
  <c r="B72" i="4"/>
  <c r="B71" i="4"/>
  <c r="B70" i="4"/>
  <c r="B69" i="4"/>
  <c r="B73" i="4" s="1"/>
  <c r="G66" i="4"/>
  <c r="F66" i="4"/>
  <c r="E66" i="4"/>
  <c r="D66" i="4"/>
  <c r="C66" i="4"/>
  <c r="B65" i="4"/>
  <c r="B64" i="4"/>
  <c r="B63" i="4"/>
  <c r="B62" i="4"/>
  <c r="B61" i="4"/>
  <c r="D56" i="4"/>
  <c r="CG56" i="4" s="1"/>
  <c r="CA56" i="4" s="1"/>
  <c r="AV56" i="4" s="1"/>
  <c r="D55" i="4"/>
  <c r="CG55" i="4" s="1"/>
  <c r="CA55" i="4" s="1"/>
  <c r="AV55" i="4" s="1"/>
  <c r="CG54" i="4"/>
  <c r="CA54" i="4" s="1"/>
  <c r="AV54" i="4" s="1"/>
  <c r="D54" i="4"/>
  <c r="CG53" i="4"/>
  <c r="CA53" i="4" s="1"/>
  <c r="AV53" i="4" s="1"/>
  <c r="D53" i="4"/>
  <c r="D52" i="4"/>
  <c r="CG52" i="4" s="1"/>
  <c r="CA52" i="4" s="1"/>
  <c r="AV52" i="4" s="1"/>
  <c r="D51" i="4"/>
  <c r="CG51" i="4" s="1"/>
  <c r="CA51" i="4" s="1"/>
  <c r="AV51" i="4" s="1"/>
  <c r="CG50" i="4"/>
  <c r="CA50" i="4" s="1"/>
  <c r="AV50" i="4" s="1"/>
  <c r="D50" i="4"/>
  <c r="CG49" i="4"/>
  <c r="CA49" i="4" s="1"/>
  <c r="AV49" i="4" s="1"/>
  <c r="D49" i="4"/>
  <c r="D48" i="4"/>
  <c r="CG48" i="4" s="1"/>
  <c r="CA48" i="4" s="1"/>
  <c r="AV48" i="4" s="1"/>
  <c r="D47" i="4"/>
  <c r="CG47" i="4" s="1"/>
  <c r="CA47" i="4" s="1"/>
  <c r="AV47" i="4" s="1"/>
  <c r="CG46" i="4"/>
  <c r="CA46" i="4" s="1"/>
  <c r="AV46" i="4" s="1"/>
  <c r="D46" i="4"/>
  <c r="CG45" i="4"/>
  <c r="CA45" i="4" s="1"/>
  <c r="AV45" i="4" s="1"/>
  <c r="D45" i="4"/>
  <c r="D44" i="4"/>
  <c r="CG44" i="4" s="1"/>
  <c r="CA44" i="4" s="1"/>
  <c r="AV44" i="4" s="1"/>
  <c r="D43" i="4"/>
  <c r="CG43" i="4" s="1"/>
  <c r="CA43" i="4" s="1"/>
  <c r="AV43" i="4" s="1"/>
  <c r="CG42" i="4"/>
  <c r="CA42" i="4" s="1"/>
  <c r="AV42" i="4" s="1"/>
  <c r="D42" i="4"/>
  <c r="CG41" i="4"/>
  <c r="CA41" i="4" s="1"/>
  <c r="AV41" i="4" s="1"/>
  <c r="D41" i="4"/>
  <c r="D40" i="4"/>
  <c r="CG40" i="4" s="1"/>
  <c r="CA40" i="4" s="1"/>
  <c r="AV40" i="4" s="1"/>
  <c r="D39" i="4"/>
  <c r="CG39" i="4" s="1"/>
  <c r="CA39" i="4" s="1"/>
  <c r="AV39" i="4" s="1"/>
  <c r="D38" i="4"/>
  <c r="CG38" i="4" s="1"/>
  <c r="CA38" i="4" s="1"/>
  <c r="AV38" i="4" s="1"/>
  <c r="CG37" i="4"/>
  <c r="CA37" i="4" s="1"/>
  <c r="AV37" i="4" s="1"/>
  <c r="D37" i="4"/>
  <c r="D36" i="4"/>
  <c r="CG36" i="4" s="1"/>
  <c r="CA36" i="4" s="1"/>
  <c r="AV36" i="4" s="1"/>
  <c r="CG35" i="4"/>
  <c r="CA35" i="4" s="1"/>
  <c r="AV35" i="4" s="1"/>
  <c r="D35" i="4"/>
  <c r="D34" i="4"/>
  <c r="CG34" i="4" s="1"/>
  <c r="CA34" i="4" s="1"/>
  <c r="AV34" i="4" s="1"/>
  <c r="CG33" i="4"/>
  <c r="CA33" i="4" s="1"/>
  <c r="AV33" i="4" s="1"/>
  <c r="D33" i="4"/>
  <c r="D32" i="4"/>
  <c r="CG32" i="4" s="1"/>
  <c r="CA32" i="4" s="1"/>
  <c r="AV32" i="4" s="1"/>
  <c r="CL31" i="4"/>
  <c r="CK31" i="4"/>
  <c r="CE31" i="4" s="1"/>
  <c r="CJ31" i="4"/>
  <c r="CD31" i="4" s="1"/>
  <c r="CI31" i="4"/>
  <c r="CH31" i="4"/>
  <c r="CF31" i="4"/>
  <c r="CC31" i="4"/>
  <c r="CB31" i="4"/>
  <c r="D31" i="4"/>
  <c r="D26" i="4"/>
  <c r="C26" i="4"/>
  <c r="D25" i="4"/>
  <c r="C25" i="4"/>
  <c r="B25" i="4"/>
  <c r="CG25" i="4" s="1"/>
  <c r="CA25" i="4" s="1"/>
  <c r="AV25" i="4" s="1"/>
  <c r="D24" i="4"/>
  <c r="C24" i="4"/>
  <c r="D23" i="4"/>
  <c r="C23" i="4"/>
  <c r="B23" i="4"/>
  <c r="CG23" i="4" s="1"/>
  <c r="CA23" i="4" s="1"/>
  <c r="AV23" i="4" s="1"/>
  <c r="D22" i="4"/>
  <c r="D21" i="4" s="1"/>
  <c r="C22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0" i="4"/>
  <c r="C20" i="4"/>
  <c r="B20" i="4" s="1"/>
  <c r="CG20" i="4" s="1"/>
  <c r="CA20" i="4" s="1"/>
  <c r="AV20" i="4" s="1"/>
  <c r="D19" i="4"/>
  <c r="C19" i="4"/>
  <c r="B19" i="4"/>
  <c r="CG19" i="4" s="1"/>
  <c r="CA19" i="4" s="1"/>
  <c r="AV19" i="4" s="1"/>
  <c r="D18" i="4"/>
  <c r="C18" i="4"/>
  <c r="B18" i="4" s="1"/>
  <c r="CG18" i="4" s="1"/>
  <c r="CA18" i="4" s="1"/>
  <c r="AV18" i="4" s="1"/>
  <c r="D17" i="4"/>
  <c r="C17" i="4"/>
  <c r="B17" i="4"/>
  <c r="CG17" i="4" s="1"/>
  <c r="CA17" i="4" s="1"/>
  <c r="AV17" i="4" s="1"/>
  <c r="D16" i="4"/>
  <c r="C16" i="4"/>
  <c r="B16" i="4" s="1"/>
  <c r="CG16" i="4" s="1"/>
  <c r="CA16" i="4" s="1"/>
  <c r="AV16" i="4" s="1"/>
  <c r="D15" i="4"/>
  <c r="C15" i="4"/>
  <c r="B15" i="4"/>
  <c r="CG15" i="4" s="1"/>
  <c r="CA15" i="4" s="1"/>
  <c r="AV15" i="4" s="1"/>
  <c r="D14" i="4"/>
  <c r="C14" i="4"/>
  <c r="B14" i="4" s="1"/>
  <c r="CG14" i="4" s="1"/>
  <c r="CA14" i="4" s="1"/>
  <c r="AV14" i="4" s="1"/>
  <c r="D13" i="4"/>
  <c r="C13" i="4"/>
  <c r="B13" i="4"/>
  <c r="A5" i="4"/>
  <c r="A4" i="4"/>
  <c r="A3" i="4"/>
  <c r="A2" i="4"/>
  <c r="CG194" i="4" l="1"/>
  <c r="CA194" i="4" s="1"/>
  <c r="AT194" i="4" s="1"/>
  <c r="B193" i="4"/>
  <c r="A400" i="4"/>
  <c r="CG13" i="4"/>
  <c r="B22" i="4"/>
  <c r="CG22" i="4" s="1"/>
  <c r="CA22" i="4" s="1"/>
  <c r="AV22" i="4" s="1"/>
  <c r="C21" i="4"/>
  <c r="B21" i="4" s="1"/>
  <c r="B24" i="4"/>
  <c r="CG24" i="4" s="1"/>
  <c r="CA24" i="4" s="1"/>
  <c r="AV24" i="4" s="1"/>
  <c r="B26" i="4"/>
  <c r="CG26" i="4" s="1"/>
  <c r="CA26" i="4" s="1"/>
  <c r="AV26" i="4" s="1"/>
  <c r="CM31" i="4"/>
  <c r="CU31" i="4" s="1"/>
  <c r="CG31" i="4"/>
  <c r="CA31" i="4" s="1"/>
  <c r="AV31" i="4" s="1"/>
  <c r="C193" i="4"/>
  <c r="B195" i="4"/>
  <c r="CG195" i="4" s="1"/>
  <c r="CA195" i="4" s="1"/>
  <c r="AT195" i="4" s="1"/>
  <c r="B66" i="4"/>
  <c r="B80" i="4"/>
  <c r="B170" i="4"/>
  <c r="CG170" i="4" s="1"/>
  <c r="CA170" i="4" s="1"/>
  <c r="AT170" i="4" s="1"/>
  <c r="B172" i="4"/>
  <c r="CG172" i="4" s="1"/>
  <c r="CA172" i="4" s="1"/>
  <c r="AT172" i="4" s="1"/>
  <c r="B174" i="4"/>
  <c r="CG174" i="4" s="1"/>
  <c r="CA174" i="4" s="1"/>
  <c r="AT174" i="4" s="1"/>
  <c r="B176" i="4"/>
  <c r="CG176" i="4" s="1"/>
  <c r="CA176" i="4" s="1"/>
  <c r="AT176" i="4" s="1"/>
  <c r="B178" i="4"/>
  <c r="CG178" i="4" s="1"/>
  <c r="CA178" i="4" s="1"/>
  <c r="AT178" i="4" s="1"/>
  <c r="B180" i="4"/>
  <c r="CG180" i="4" s="1"/>
  <c r="CA180" i="4" s="1"/>
  <c r="AT180" i="4" s="1"/>
  <c r="B182" i="4"/>
  <c r="CG182" i="4" s="1"/>
  <c r="CA182" i="4" s="1"/>
  <c r="AT182" i="4" s="1"/>
  <c r="B184" i="4"/>
  <c r="CG184" i="4" s="1"/>
  <c r="CA184" i="4" s="1"/>
  <c r="AT184" i="4" s="1"/>
  <c r="B186" i="4"/>
  <c r="CG186" i="4" s="1"/>
  <c r="CA186" i="4" s="1"/>
  <c r="AT186" i="4" s="1"/>
  <c r="B188" i="4"/>
  <c r="CG188" i="4" s="1"/>
  <c r="CA188" i="4" s="1"/>
  <c r="AT188" i="4" s="1"/>
  <c r="B190" i="4"/>
  <c r="CG190" i="4" s="1"/>
  <c r="CA190" i="4" s="1"/>
  <c r="AT190" i="4" s="1"/>
  <c r="B192" i="4"/>
  <c r="CG192" i="4" s="1"/>
  <c r="CA192" i="4" s="1"/>
  <c r="AT192" i="4" s="1"/>
  <c r="B400" i="4" l="1"/>
  <c r="CA13" i="4"/>
  <c r="AV13" i="4" s="1"/>
  <c r="E364" i="3" l="1"/>
  <c r="D364" i="3"/>
  <c r="E363" i="3"/>
  <c r="D363" i="3"/>
  <c r="C363" i="3"/>
  <c r="CG363" i="3" s="1"/>
  <c r="CA363" i="3" s="1"/>
  <c r="AS363" i="3" s="1"/>
  <c r="E362" i="3"/>
  <c r="D362" i="3"/>
  <c r="E361" i="3"/>
  <c r="D361" i="3"/>
  <c r="C361" i="3"/>
  <c r="CG361" i="3" s="1"/>
  <c r="CA361" i="3" s="1"/>
  <c r="AS361" i="3" s="1"/>
  <c r="E356" i="3"/>
  <c r="D356" i="3"/>
  <c r="E355" i="3"/>
  <c r="D355" i="3"/>
  <c r="C355" i="3"/>
  <c r="CG355" i="3" s="1"/>
  <c r="CA355" i="3" s="1"/>
  <c r="AS355" i="3" s="1"/>
  <c r="E354" i="3"/>
  <c r="D354" i="3"/>
  <c r="E353" i="3"/>
  <c r="D353" i="3"/>
  <c r="C353" i="3"/>
  <c r="CG353" i="3" s="1"/>
  <c r="CA353" i="3" s="1"/>
  <c r="AS353" i="3" s="1"/>
  <c r="E352" i="3"/>
  <c r="D352" i="3"/>
  <c r="E351" i="3"/>
  <c r="D351" i="3"/>
  <c r="C351" i="3"/>
  <c r="CG351" i="3" s="1"/>
  <c r="CA351" i="3" s="1"/>
  <c r="AS351" i="3" s="1"/>
  <c r="E350" i="3"/>
  <c r="D350" i="3"/>
  <c r="E349" i="3"/>
  <c r="D349" i="3"/>
  <c r="C349" i="3"/>
  <c r="CG349" i="3" s="1"/>
  <c r="CA349" i="3" s="1"/>
  <c r="AS349" i="3" s="1"/>
  <c r="E348" i="3"/>
  <c r="D348" i="3"/>
  <c r="E347" i="3"/>
  <c r="D347" i="3"/>
  <c r="C347" i="3"/>
  <c r="CG347" i="3" s="1"/>
  <c r="CA347" i="3" s="1"/>
  <c r="AS347" i="3" s="1"/>
  <c r="E346" i="3"/>
  <c r="D346" i="3"/>
  <c r="E345" i="3"/>
  <c r="D345" i="3"/>
  <c r="C345" i="3"/>
  <c r="CG345" i="3" s="1"/>
  <c r="CA345" i="3" s="1"/>
  <c r="AS345" i="3" s="1"/>
  <c r="E340" i="3"/>
  <c r="D340" i="3"/>
  <c r="E339" i="3"/>
  <c r="D339" i="3"/>
  <c r="C339" i="3"/>
  <c r="CG339" i="3" s="1"/>
  <c r="CA339" i="3" s="1"/>
  <c r="AS339" i="3" s="1"/>
  <c r="E338" i="3"/>
  <c r="D338" i="3"/>
  <c r="E337" i="3"/>
  <c r="D337" i="3"/>
  <c r="C337" i="3"/>
  <c r="CG337" i="3" s="1"/>
  <c r="CA337" i="3" s="1"/>
  <c r="AS337" i="3" s="1"/>
  <c r="E336" i="3"/>
  <c r="D336" i="3"/>
  <c r="E335" i="3"/>
  <c r="D335" i="3"/>
  <c r="C335" i="3"/>
  <c r="CG335" i="3" s="1"/>
  <c r="CA335" i="3" s="1"/>
  <c r="AS335" i="3" s="1"/>
  <c r="E334" i="3"/>
  <c r="D334" i="3"/>
  <c r="E333" i="3"/>
  <c r="D333" i="3"/>
  <c r="C333" i="3"/>
  <c r="CG333" i="3" s="1"/>
  <c r="CA333" i="3" s="1"/>
  <c r="AS333" i="3" s="1"/>
  <c r="E332" i="3"/>
  <c r="D332" i="3"/>
  <c r="E331" i="3"/>
  <c r="D331" i="3"/>
  <c r="C331" i="3"/>
  <c r="CG331" i="3" s="1"/>
  <c r="CA331" i="3" s="1"/>
  <c r="AS331" i="3" s="1"/>
  <c r="E330" i="3"/>
  <c r="D330" i="3"/>
  <c r="E329" i="3"/>
  <c r="D329" i="3"/>
  <c r="C329" i="3"/>
  <c r="CG329" i="3" s="1"/>
  <c r="CA329" i="3" s="1"/>
  <c r="AS329" i="3" s="1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2" i="3"/>
  <c r="B266" i="3"/>
  <c r="B224" i="3"/>
  <c r="B217" i="3"/>
  <c r="D209" i="3"/>
  <c r="C209" i="3"/>
  <c r="B208" i="3"/>
  <c r="B207" i="3"/>
  <c r="B206" i="3"/>
  <c r="B205" i="3"/>
  <c r="B204" i="3"/>
  <c r="B209" i="3" s="1"/>
  <c r="B203" i="3"/>
  <c r="D198" i="3"/>
  <c r="C198" i="3"/>
  <c r="B198" i="3"/>
  <c r="CG198" i="3" s="1"/>
  <c r="CA198" i="3" s="1"/>
  <c r="AT198" i="3" s="1"/>
  <c r="D197" i="3"/>
  <c r="C197" i="3"/>
  <c r="B197" i="3" s="1"/>
  <c r="CG197" i="3" s="1"/>
  <c r="CA197" i="3" s="1"/>
  <c r="AT197" i="3" s="1"/>
  <c r="D196" i="3"/>
  <c r="C196" i="3"/>
  <c r="B196" i="3"/>
  <c r="CG196" i="3" s="1"/>
  <c r="CA196" i="3" s="1"/>
  <c r="AT196" i="3" s="1"/>
  <c r="D195" i="3"/>
  <c r="D193" i="3" s="1"/>
  <c r="C195" i="3"/>
  <c r="D194" i="3"/>
  <c r="C194" i="3"/>
  <c r="B194" i="3"/>
  <c r="CG194" i="3" s="1"/>
  <c r="CA194" i="3" s="1"/>
  <c r="AT194" i="3" s="1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2" i="3"/>
  <c r="C192" i="3"/>
  <c r="D191" i="3"/>
  <c r="C191" i="3"/>
  <c r="B191" i="3"/>
  <c r="CG191" i="3" s="1"/>
  <c r="CA191" i="3" s="1"/>
  <c r="AT191" i="3" s="1"/>
  <c r="D190" i="3"/>
  <c r="C190" i="3"/>
  <c r="D189" i="3"/>
  <c r="C189" i="3"/>
  <c r="B189" i="3"/>
  <c r="CG189" i="3" s="1"/>
  <c r="CA189" i="3" s="1"/>
  <c r="AT189" i="3" s="1"/>
  <c r="D188" i="3"/>
  <c r="C188" i="3"/>
  <c r="D187" i="3"/>
  <c r="C187" i="3"/>
  <c r="B187" i="3"/>
  <c r="CG187" i="3" s="1"/>
  <c r="CA187" i="3" s="1"/>
  <c r="AT187" i="3" s="1"/>
  <c r="D186" i="3"/>
  <c r="C186" i="3"/>
  <c r="D185" i="3"/>
  <c r="C185" i="3"/>
  <c r="B185" i="3"/>
  <c r="CG185" i="3" s="1"/>
  <c r="CA185" i="3" s="1"/>
  <c r="AT185" i="3" s="1"/>
  <c r="D184" i="3"/>
  <c r="C184" i="3"/>
  <c r="D183" i="3"/>
  <c r="C183" i="3"/>
  <c r="B183" i="3"/>
  <c r="CG183" i="3" s="1"/>
  <c r="CA183" i="3" s="1"/>
  <c r="AT183" i="3" s="1"/>
  <c r="D182" i="3"/>
  <c r="C182" i="3"/>
  <c r="D181" i="3"/>
  <c r="C181" i="3"/>
  <c r="B181" i="3"/>
  <c r="CG181" i="3" s="1"/>
  <c r="CA181" i="3" s="1"/>
  <c r="AT181" i="3" s="1"/>
  <c r="D180" i="3"/>
  <c r="C180" i="3"/>
  <c r="D179" i="3"/>
  <c r="C179" i="3"/>
  <c r="B179" i="3"/>
  <c r="CG179" i="3" s="1"/>
  <c r="CA179" i="3" s="1"/>
  <c r="AT179" i="3" s="1"/>
  <c r="D178" i="3"/>
  <c r="C178" i="3"/>
  <c r="D177" i="3"/>
  <c r="C177" i="3"/>
  <c r="B177" i="3"/>
  <c r="CG177" i="3" s="1"/>
  <c r="CA177" i="3" s="1"/>
  <c r="AT177" i="3" s="1"/>
  <c r="D176" i="3"/>
  <c r="C176" i="3"/>
  <c r="D175" i="3"/>
  <c r="C175" i="3"/>
  <c r="B175" i="3"/>
  <c r="CG175" i="3" s="1"/>
  <c r="CA175" i="3" s="1"/>
  <c r="AT175" i="3" s="1"/>
  <c r="D174" i="3"/>
  <c r="C174" i="3"/>
  <c r="D173" i="3"/>
  <c r="C173" i="3"/>
  <c r="B173" i="3"/>
  <c r="CG173" i="3" s="1"/>
  <c r="CA173" i="3" s="1"/>
  <c r="AT173" i="3" s="1"/>
  <c r="D172" i="3"/>
  <c r="C172" i="3"/>
  <c r="D171" i="3"/>
  <c r="C171" i="3"/>
  <c r="B171" i="3"/>
  <c r="CG171" i="3" s="1"/>
  <c r="CA171" i="3" s="1"/>
  <c r="AT171" i="3" s="1"/>
  <c r="D170" i="3"/>
  <c r="C170" i="3"/>
  <c r="D169" i="3"/>
  <c r="C169" i="3"/>
  <c r="B169" i="3"/>
  <c r="CG169" i="3" s="1"/>
  <c r="CA169" i="3" s="1"/>
  <c r="AT169" i="3" s="1"/>
  <c r="D168" i="3"/>
  <c r="C168" i="3"/>
  <c r="D167" i="3"/>
  <c r="C167" i="3"/>
  <c r="B167" i="3"/>
  <c r="CG167" i="3" s="1"/>
  <c r="CA167" i="3" s="1"/>
  <c r="AT167" i="3" s="1"/>
  <c r="D166" i="3"/>
  <c r="C166" i="3"/>
  <c r="CA141" i="3"/>
  <c r="M141" i="3"/>
  <c r="B141" i="3"/>
  <c r="CG141" i="3" s="1"/>
  <c r="B140" i="3"/>
  <c r="CG140" i="3" s="1"/>
  <c r="CA140" i="3" s="1"/>
  <c r="M140" i="3" s="1"/>
  <c r="B139" i="3"/>
  <c r="CG139" i="3" s="1"/>
  <c r="CA139" i="3" s="1"/>
  <c r="M139" i="3" s="1"/>
  <c r="B135" i="3"/>
  <c r="B134" i="3"/>
  <c r="B130" i="3"/>
  <c r="B129" i="3"/>
  <c r="F125" i="3"/>
  <c r="E125" i="3"/>
  <c r="D125" i="3"/>
  <c r="C125" i="3"/>
  <c r="B125" i="3"/>
  <c r="F117" i="3"/>
  <c r="E117" i="3"/>
  <c r="D117" i="3"/>
  <c r="C117" i="3"/>
  <c r="B117" i="3"/>
  <c r="F109" i="3"/>
  <c r="E109" i="3"/>
  <c r="D109" i="3"/>
  <c r="C109" i="3"/>
  <c r="B109" i="3"/>
  <c r="G80" i="3"/>
  <c r="F80" i="3"/>
  <c r="E80" i="3"/>
  <c r="D80" i="3"/>
  <c r="C80" i="3"/>
  <c r="B79" i="3"/>
  <c r="B78" i="3"/>
  <c r="B77" i="3"/>
  <c r="B76" i="3"/>
  <c r="G73" i="3"/>
  <c r="F73" i="3"/>
  <c r="E73" i="3"/>
  <c r="D73" i="3"/>
  <c r="C73" i="3"/>
  <c r="B72" i="3"/>
  <c r="B71" i="3"/>
  <c r="B70" i="3"/>
  <c r="B69" i="3"/>
  <c r="B73" i="3" s="1"/>
  <c r="G66" i="3"/>
  <c r="F66" i="3"/>
  <c r="E66" i="3"/>
  <c r="D66" i="3"/>
  <c r="C66" i="3"/>
  <c r="B65" i="3"/>
  <c r="B64" i="3"/>
  <c r="B63" i="3"/>
  <c r="B62" i="3"/>
  <c r="B61" i="3"/>
  <c r="CG56" i="3"/>
  <c r="CA56" i="3" s="1"/>
  <c r="AV56" i="3" s="1"/>
  <c r="D56" i="3"/>
  <c r="D55" i="3"/>
  <c r="CG55" i="3" s="1"/>
  <c r="CA55" i="3" s="1"/>
  <c r="AV55" i="3" s="1"/>
  <c r="CG54" i="3"/>
  <c r="CA54" i="3" s="1"/>
  <c r="AV54" i="3" s="1"/>
  <c r="D54" i="3"/>
  <c r="D53" i="3"/>
  <c r="CG53" i="3" s="1"/>
  <c r="CA53" i="3" s="1"/>
  <c r="AV53" i="3" s="1"/>
  <c r="CG52" i="3"/>
  <c r="CA52" i="3" s="1"/>
  <c r="AV52" i="3" s="1"/>
  <c r="D52" i="3"/>
  <c r="D51" i="3"/>
  <c r="CG51" i="3" s="1"/>
  <c r="CA51" i="3" s="1"/>
  <c r="AV51" i="3" s="1"/>
  <c r="CG50" i="3"/>
  <c r="CA50" i="3" s="1"/>
  <c r="AV50" i="3" s="1"/>
  <c r="D50" i="3"/>
  <c r="D49" i="3"/>
  <c r="CG49" i="3" s="1"/>
  <c r="CA49" i="3" s="1"/>
  <c r="AV49" i="3" s="1"/>
  <c r="CG48" i="3"/>
  <c r="CA48" i="3" s="1"/>
  <c r="AV48" i="3" s="1"/>
  <c r="D48" i="3"/>
  <c r="D47" i="3"/>
  <c r="CG47" i="3" s="1"/>
  <c r="CA47" i="3" s="1"/>
  <c r="AV47" i="3" s="1"/>
  <c r="CG46" i="3"/>
  <c r="CA46" i="3" s="1"/>
  <c r="AV46" i="3" s="1"/>
  <c r="D46" i="3"/>
  <c r="D45" i="3"/>
  <c r="CG45" i="3" s="1"/>
  <c r="CA45" i="3" s="1"/>
  <c r="AV45" i="3" s="1"/>
  <c r="CG44" i="3"/>
  <c r="CA44" i="3" s="1"/>
  <c r="AV44" i="3" s="1"/>
  <c r="D44" i="3"/>
  <c r="D43" i="3"/>
  <c r="CG43" i="3" s="1"/>
  <c r="CA43" i="3" s="1"/>
  <c r="AV43" i="3" s="1"/>
  <c r="CG42" i="3"/>
  <c r="CA42" i="3" s="1"/>
  <c r="AV42" i="3" s="1"/>
  <c r="D42" i="3"/>
  <c r="D41" i="3"/>
  <c r="CG41" i="3" s="1"/>
  <c r="CA41" i="3" s="1"/>
  <c r="AV41" i="3" s="1"/>
  <c r="CG40" i="3"/>
  <c r="CA40" i="3" s="1"/>
  <c r="AV40" i="3" s="1"/>
  <c r="D40" i="3"/>
  <c r="D39" i="3"/>
  <c r="CG39" i="3" s="1"/>
  <c r="CA39" i="3" s="1"/>
  <c r="AV39" i="3" s="1"/>
  <c r="CG38" i="3"/>
  <c r="CA38" i="3" s="1"/>
  <c r="AV38" i="3" s="1"/>
  <c r="D38" i="3"/>
  <c r="CG37" i="3"/>
  <c r="CA37" i="3"/>
  <c r="AV37" i="3" s="1"/>
  <c r="D37" i="3"/>
  <c r="CG36" i="3"/>
  <c r="CA36" i="3"/>
  <c r="AV36" i="3" s="1"/>
  <c r="D36" i="3"/>
  <c r="CG35" i="3"/>
  <c r="CA35" i="3"/>
  <c r="AV35" i="3" s="1"/>
  <c r="D35" i="3"/>
  <c r="CG34" i="3"/>
  <c r="CA34" i="3"/>
  <c r="AV34" i="3" s="1"/>
  <c r="D34" i="3"/>
  <c r="CG33" i="3"/>
  <c r="CA33" i="3"/>
  <c r="AV33" i="3" s="1"/>
  <c r="D33" i="3"/>
  <c r="CG32" i="3"/>
  <c r="CA32" i="3"/>
  <c r="AV32" i="3" s="1"/>
  <c r="D32" i="3"/>
  <c r="CL31" i="3"/>
  <c r="CK31" i="3"/>
  <c r="CJ31" i="3"/>
  <c r="CD31" i="3" s="1"/>
  <c r="CI31" i="3"/>
  <c r="CC31" i="3" s="1"/>
  <c r="CH31" i="3"/>
  <c r="CF31" i="3"/>
  <c r="CE31" i="3"/>
  <c r="CB31" i="3"/>
  <c r="D31" i="3"/>
  <c r="CG31" i="3" s="1"/>
  <c r="CA31" i="3" s="1"/>
  <c r="D26" i="3"/>
  <c r="C26" i="3"/>
  <c r="B26" i="3"/>
  <c r="CG26" i="3" s="1"/>
  <c r="CA26" i="3" s="1"/>
  <c r="AV26" i="3" s="1"/>
  <c r="D25" i="3"/>
  <c r="B25" i="3" s="1"/>
  <c r="CG25" i="3" s="1"/>
  <c r="CA25" i="3" s="1"/>
  <c r="AV25" i="3" s="1"/>
  <c r="C25" i="3"/>
  <c r="D24" i="3"/>
  <c r="C24" i="3"/>
  <c r="B24" i="3"/>
  <c r="CG24" i="3" s="1"/>
  <c r="CA24" i="3" s="1"/>
  <c r="AV24" i="3" s="1"/>
  <c r="D23" i="3"/>
  <c r="B23" i="3" s="1"/>
  <c r="CG23" i="3" s="1"/>
  <c r="CA23" i="3" s="1"/>
  <c r="AV23" i="3" s="1"/>
  <c r="C23" i="3"/>
  <c r="D22" i="3"/>
  <c r="C22" i="3"/>
  <c r="C21" i="3" s="1"/>
  <c r="B21" i="3" s="1"/>
  <c r="B22" i="3"/>
  <c r="CG22" i="3" s="1"/>
  <c r="CA22" i="3" s="1"/>
  <c r="AV22" i="3" s="1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D20" i="3"/>
  <c r="C20" i="3"/>
  <c r="B20" i="3"/>
  <c r="CG20" i="3" s="1"/>
  <c r="CA20" i="3" s="1"/>
  <c r="AV20" i="3" s="1"/>
  <c r="D19" i="3"/>
  <c r="B19" i="3" s="1"/>
  <c r="CG19" i="3" s="1"/>
  <c r="CA19" i="3" s="1"/>
  <c r="AV19" i="3" s="1"/>
  <c r="C19" i="3"/>
  <c r="D18" i="3"/>
  <c r="C18" i="3"/>
  <c r="B18" i="3"/>
  <c r="CG18" i="3" s="1"/>
  <c r="CA18" i="3" s="1"/>
  <c r="AV18" i="3" s="1"/>
  <c r="D17" i="3"/>
  <c r="B17" i="3" s="1"/>
  <c r="CG17" i="3" s="1"/>
  <c r="CA17" i="3" s="1"/>
  <c r="AV17" i="3" s="1"/>
  <c r="C17" i="3"/>
  <c r="D16" i="3"/>
  <c r="C16" i="3"/>
  <c r="B16" i="3"/>
  <c r="CG16" i="3" s="1"/>
  <c r="CA16" i="3" s="1"/>
  <c r="AV16" i="3" s="1"/>
  <c r="D15" i="3"/>
  <c r="B15" i="3" s="1"/>
  <c r="CG15" i="3" s="1"/>
  <c r="CA15" i="3" s="1"/>
  <c r="AV15" i="3" s="1"/>
  <c r="C15" i="3"/>
  <c r="D14" i="3"/>
  <c r="C14" i="3"/>
  <c r="B14" i="3"/>
  <c r="CG14" i="3" s="1"/>
  <c r="CA14" i="3" s="1"/>
  <c r="AV14" i="3" s="1"/>
  <c r="D13" i="3"/>
  <c r="B13" i="3" s="1"/>
  <c r="C13" i="3"/>
  <c r="A5" i="3"/>
  <c r="A4" i="3"/>
  <c r="A3" i="3"/>
  <c r="A2" i="3"/>
  <c r="CM31" i="3" l="1"/>
  <c r="CU31" i="3" s="1"/>
  <c r="AV31" i="3" s="1"/>
  <c r="CG13" i="3"/>
  <c r="C193" i="3"/>
  <c r="B195" i="3"/>
  <c r="B66" i="3"/>
  <c r="B80" i="3"/>
  <c r="C330" i="3"/>
  <c r="CG330" i="3" s="1"/>
  <c r="CA330" i="3" s="1"/>
  <c r="AS330" i="3" s="1"/>
  <c r="C332" i="3"/>
  <c r="CG332" i="3" s="1"/>
  <c r="CA332" i="3" s="1"/>
  <c r="AS332" i="3" s="1"/>
  <c r="C334" i="3"/>
  <c r="CG334" i="3" s="1"/>
  <c r="CA334" i="3" s="1"/>
  <c r="AS334" i="3" s="1"/>
  <c r="C336" i="3"/>
  <c r="CG336" i="3" s="1"/>
  <c r="CA336" i="3" s="1"/>
  <c r="AS336" i="3" s="1"/>
  <c r="C338" i="3"/>
  <c r="CG338" i="3" s="1"/>
  <c r="CA338" i="3" s="1"/>
  <c r="AS338" i="3" s="1"/>
  <c r="C340" i="3"/>
  <c r="CG340" i="3" s="1"/>
  <c r="CA340" i="3" s="1"/>
  <c r="AS340" i="3" s="1"/>
  <c r="C346" i="3"/>
  <c r="CG346" i="3" s="1"/>
  <c r="CA346" i="3" s="1"/>
  <c r="AS346" i="3" s="1"/>
  <c r="C348" i="3"/>
  <c r="CG348" i="3" s="1"/>
  <c r="CA348" i="3" s="1"/>
  <c r="AS348" i="3" s="1"/>
  <c r="C350" i="3"/>
  <c r="CG350" i="3" s="1"/>
  <c r="CA350" i="3" s="1"/>
  <c r="AS350" i="3" s="1"/>
  <c r="C352" i="3"/>
  <c r="CG352" i="3" s="1"/>
  <c r="CA352" i="3" s="1"/>
  <c r="AS352" i="3" s="1"/>
  <c r="C354" i="3"/>
  <c r="CG354" i="3" s="1"/>
  <c r="CA354" i="3" s="1"/>
  <c r="AS354" i="3" s="1"/>
  <c r="C356" i="3"/>
  <c r="CG356" i="3" s="1"/>
  <c r="CA356" i="3" s="1"/>
  <c r="AS356" i="3" s="1"/>
  <c r="C362" i="3"/>
  <c r="CG362" i="3" s="1"/>
  <c r="CA362" i="3" s="1"/>
  <c r="AS362" i="3" s="1"/>
  <c r="C364" i="3"/>
  <c r="CG364" i="3" s="1"/>
  <c r="CA364" i="3" s="1"/>
  <c r="AS364" i="3" s="1"/>
  <c r="B166" i="3"/>
  <c r="CG166" i="3" s="1"/>
  <c r="CA166" i="3" s="1"/>
  <c r="AT166" i="3" s="1"/>
  <c r="B168" i="3"/>
  <c r="CG168" i="3" s="1"/>
  <c r="CA168" i="3" s="1"/>
  <c r="AT168" i="3" s="1"/>
  <c r="B170" i="3"/>
  <c r="CG170" i="3" s="1"/>
  <c r="CA170" i="3" s="1"/>
  <c r="AT170" i="3" s="1"/>
  <c r="B172" i="3"/>
  <c r="CG172" i="3" s="1"/>
  <c r="CA172" i="3" s="1"/>
  <c r="AT172" i="3" s="1"/>
  <c r="B174" i="3"/>
  <c r="CG174" i="3" s="1"/>
  <c r="CA174" i="3" s="1"/>
  <c r="AT174" i="3" s="1"/>
  <c r="B176" i="3"/>
  <c r="CG176" i="3" s="1"/>
  <c r="CA176" i="3" s="1"/>
  <c r="AT176" i="3" s="1"/>
  <c r="B178" i="3"/>
  <c r="CG178" i="3" s="1"/>
  <c r="CA178" i="3" s="1"/>
  <c r="AT178" i="3" s="1"/>
  <c r="B180" i="3"/>
  <c r="CG180" i="3" s="1"/>
  <c r="CA180" i="3" s="1"/>
  <c r="AT180" i="3" s="1"/>
  <c r="B182" i="3"/>
  <c r="CG182" i="3" s="1"/>
  <c r="CA182" i="3" s="1"/>
  <c r="AT182" i="3" s="1"/>
  <c r="B184" i="3"/>
  <c r="CG184" i="3" s="1"/>
  <c r="CA184" i="3" s="1"/>
  <c r="AT184" i="3" s="1"/>
  <c r="B186" i="3"/>
  <c r="CG186" i="3" s="1"/>
  <c r="CA186" i="3" s="1"/>
  <c r="AT186" i="3" s="1"/>
  <c r="B188" i="3"/>
  <c r="CG188" i="3" s="1"/>
  <c r="CA188" i="3" s="1"/>
  <c r="AT188" i="3" s="1"/>
  <c r="B190" i="3"/>
  <c r="CG190" i="3" s="1"/>
  <c r="CA190" i="3" s="1"/>
  <c r="AT190" i="3" s="1"/>
  <c r="B192" i="3"/>
  <c r="CG192" i="3" s="1"/>
  <c r="CA192" i="3" s="1"/>
  <c r="AT192" i="3" s="1"/>
  <c r="CG195" i="3" l="1"/>
  <c r="CA195" i="3" s="1"/>
  <c r="AT195" i="3" s="1"/>
  <c r="B193" i="3"/>
  <c r="B400" i="3"/>
  <c r="CA13" i="3"/>
  <c r="AV13" i="3" s="1"/>
  <c r="A400" i="3"/>
  <c r="CA364" i="2" l="1"/>
  <c r="AS364" i="2" s="1"/>
  <c r="E364" i="2"/>
  <c r="D364" i="2"/>
  <c r="C364" i="2"/>
  <c r="CG364" i="2" s="1"/>
  <c r="CA363" i="2"/>
  <c r="AS363" i="2" s="1"/>
  <c r="E363" i="2"/>
  <c r="D363" i="2"/>
  <c r="C363" i="2"/>
  <c r="CG363" i="2" s="1"/>
  <c r="CA362" i="2"/>
  <c r="AS362" i="2" s="1"/>
  <c r="E362" i="2"/>
  <c r="D362" i="2"/>
  <c r="C362" i="2"/>
  <c r="CG362" i="2" s="1"/>
  <c r="CA361" i="2"/>
  <c r="AS361" i="2" s="1"/>
  <c r="E361" i="2"/>
  <c r="D361" i="2"/>
  <c r="C361" i="2"/>
  <c r="CG361" i="2" s="1"/>
  <c r="CA356" i="2"/>
  <c r="AS356" i="2" s="1"/>
  <c r="E356" i="2"/>
  <c r="D356" i="2"/>
  <c r="C356" i="2"/>
  <c r="CG356" i="2" s="1"/>
  <c r="CA355" i="2"/>
  <c r="AS355" i="2" s="1"/>
  <c r="E355" i="2"/>
  <c r="D355" i="2"/>
  <c r="C355" i="2"/>
  <c r="CG355" i="2" s="1"/>
  <c r="CA354" i="2"/>
  <c r="AS354" i="2" s="1"/>
  <c r="E354" i="2"/>
  <c r="D354" i="2"/>
  <c r="C354" i="2"/>
  <c r="CG354" i="2" s="1"/>
  <c r="CA353" i="2"/>
  <c r="AS353" i="2" s="1"/>
  <c r="E353" i="2"/>
  <c r="D353" i="2"/>
  <c r="C353" i="2"/>
  <c r="CG353" i="2" s="1"/>
  <c r="CA352" i="2"/>
  <c r="AS352" i="2" s="1"/>
  <c r="E352" i="2"/>
  <c r="D352" i="2"/>
  <c r="C352" i="2"/>
  <c r="CG352" i="2" s="1"/>
  <c r="CA351" i="2"/>
  <c r="AS351" i="2" s="1"/>
  <c r="E351" i="2"/>
  <c r="D351" i="2"/>
  <c r="C351" i="2"/>
  <c r="CG351" i="2" s="1"/>
  <c r="CA350" i="2"/>
  <c r="AS350" i="2" s="1"/>
  <c r="E350" i="2"/>
  <c r="D350" i="2"/>
  <c r="C350" i="2"/>
  <c r="CG350" i="2" s="1"/>
  <c r="CA349" i="2"/>
  <c r="AS349" i="2" s="1"/>
  <c r="E349" i="2"/>
  <c r="D349" i="2"/>
  <c r="C349" i="2"/>
  <c r="CG349" i="2" s="1"/>
  <c r="CA348" i="2"/>
  <c r="AS348" i="2" s="1"/>
  <c r="E348" i="2"/>
  <c r="D348" i="2"/>
  <c r="C348" i="2"/>
  <c r="CG348" i="2" s="1"/>
  <c r="CA347" i="2"/>
  <c r="AS347" i="2" s="1"/>
  <c r="E347" i="2"/>
  <c r="D347" i="2"/>
  <c r="C347" i="2"/>
  <c r="CG347" i="2" s="1"/>
  <c r="CA346" i="2"/>
  <c r="AS346" i="2" s="1"/>
  <c r="E346" i="2"/>
  <c r="D346" i="2"/>
  <c r="C346" i="2"/>
  <c r="CG346" i="2" s="1"/>
  <c r="CA345" i="2"/>
  <c r="AS345" i="2" s="1"/>
  <c r="E345" i="2"/>
  <c r="D345" i="2"/>
  <c r="C345" i="2"/>
  <c r="CG345" i="2" s="1"/>
  <c r="CA340" i="2"/>
  <c r="AS340" i="2" s="1"/>
  <c r="E340" i="2"/>
  <c r="D340" i="2"/>
  <c r="C340" i="2"/>
  <c r="CG340" i="2" s="1"/>
  <c r="CA339" i="2"/>
  <c r="AS339" i="2" s="1"/>
  <c r="E339" i="2"/>
  <c r="D339" i="2"/>
  <c r="C339" i="2"/>
  <c r="CG339" i="2" s="1"/>
  <c r="CA338" i="2"/>
  <c r="AS338" i="2" s="1"/>
  <c r="E338" i="2"/>
  <c r="D338" i="2"/>
  <c r="C338" i="2"/>
  <c r="CG338" i="2" s="1"/>
  <c r="CA337" i="2"/>
  <c r="AS337" i="2" s="1"/>
  <c r="E337" i="2"/>
  <c r="D337" i="2"/>
  <c r="C337" i="2"/>
  <c r="CG337" i="2" s="1"/>
  <c r="CA336" i="2"/>
  <c r="AS336" i="2" s="1"/>
  <c r="E336" i="2"/>
  <c r="D336" i="2"/>
  <c r="C336" i="2"/>
  <c r="CG336" i="2" s="1"/>
  <c r="CA335" i="2"/>
  <c r="AS335" i="2" s="1"/>
  <c r="E335" i="2"/>
  <c r="D335" i="2"/>
  <c r="C335" i="2"/>
  <c r="CG335" i="2" s="1"/>
  <c r="CA334" i="2"/>
  <c r="AS334" i="2" s="1"/>
  <c r="E334" i="2"/>
  <c r="D334" i="2"/>
  <c r="C334" i="2"/>
  <c r="CG334" i="2" s="1"/>
  <c r="CA333" i="2"/>
  <c r="AS333" i="2" s="1"/>
  <c r="E333" i="2"/>
  <c r="D333" i="2"/>
  <c r="C333" i="2"/>
  <c r="CG333" i="2" s="1"/>
  <c r="CA332" i="2"/>
  <c r="AS332" i="2" s="1"/>
  <c r="E332" i="2"/>
  <c r="D332" i="2"/>
  <c r="C332" i="2"/>
  <c r="CG332" i="2" s="1"/>
  <c r="CA331" i="2"/>
  <c r="AS331" i="2" s="1"/>
  <c r="E331" i="2"/>
  <c r="D331" i="2"/>
  <c r="C331" i="2"/>
  <c r="CG331" i="2" s="1"/>
  <c r="CA330" i="2"/>
  <c r="AS330" i="2" s="1"/>
  <c r="E330" i="2"/>
  <c r="D330" i="2"/>
  <c r="C330" i="2"/>
  <c r="CG330" i="2" s="1"/>
  <c r="CA329" i="2"/>
  <c r="AS329" i="2" s="1"/>
  <c r="E329" i="2"/>
  <c r="D329" i="2"/>
  <c r="C329" i="2"/>
  <c r="CG329" i="2" s="1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2" i="2"/>
  <c r="B266" i="2"/>
  <c r="B224" i="2"/>
  <c r="B217" i="2"/>
  <c r="D209" i="2"/>
  <c r="C209" i="2"/>
  <c r="B208" i="2"/>
  <c r="B207" i="2"/>
  <c r="B206" i="2"/>
  <c r="B205" i="2"/>
  <c r="B209" i="2" s="1"/>
  <c r="B204" i="2"/>
  <c r="B203" i="2"/>
  <c r="D198" i="2"/>
  <c r="B198" i="2" s="1"/>
  <c r="CG198" i="2" s="1"/>
  <c r="CA198" i="2" s="1"/>
  <c r="AT198" i="2" s="1"/>
  <c r="C198" i="2"/>
  <c r="D197" i="2"/>
  <c r="B197" i="2" s="1"/>
  <c r="CG197" i="2" s="1"/>
  <c r="CA197" i="2" s="1"/>
  <c r="AT197" i="2" s="1"/>
  <c r="C197" i="2"/>
  <c r="D196" i="2"/>
  <c r="B196" i="2" s="1"/>
  <c r="CG196" i="2" s="1"/>
  <c r="CA196" i="2" s="1"/>
  <c r="AT196" i="2" s="1"/>
  <c r="C196" i="2"/>
  <c r="D195" i="2"/>
  <c r="B195" i="2" s="1"/>
  <c r="CG195" i="2" s="1"/>
  <c r="CA195" i="2" s="1"/>
  <c r="AT195" i="2" s="1"/>
  <c r="C195" i="2"/>
  <c r="D194" i="2"/>
  <c r="B194" i="2" s="1"/>
  <c r="C194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D192" i="2"/>
  <c r="B192" i="2" s="1"/>
  <c r="CG192" i="2" s="1"/>
  <c r="CA192" i="2" s="1"/>
  <c r="AT192" i="2" s="1"/>
  <c r="C192" i="2"/>
  <c r="D191" i="2"/>
  <c r="B191" i="2" s="1"/>
  <c r="CG191" i="2" s="1"/>
  <c r="CA191" i="2" s="1"/>
  <c r="AT191" i="2" s="1"/>
  <c r="C191" i="2"/>
  <c r="D190" i="2"/>
  <c r="B190" i="2" s="1"/>
  <c r="CG190" i="2" s="1"/>
  <c r="CA190" i="2" s="1"/>
  <c r="AT190" i="2" s="1"/>
  <c r="C190" i="2"/>
  <c r="D189" i="2"/>
  <c r="B189" i="2" s="1"/>
  <c r="CG189" i="2" s="1"/>
  <c r="CA189" i="2" s="1"/>
  <c r="AT189" i="2" s="1"/>
  <c r="C189" i="2"/>
  <c r="D188" i="2"/>
  <c r="B188" i="2" s="1"/>
  <c r="CG188" i="2" s="1"/>
  <c r="CA188" i="2" s="1"/>
  <c r="AT188" i="2" s="1"/>
  <c r="C188" i="2"/>
  <c r="D187" i="2"/>
  <c r="B187" i="2" s="1"/>
  <c r="CG187" i="2" s="1"/>
  <c r="CA187" i="2" s="1"/>
  <c r="AT187" i="2" s="1"/>
  <c r="C187" i="2"/>
  <c r="D186" i="2"/>
  <c r="B186" i="2" s="1"/>
  <c r="CG186" i="2" s="1"/>
  <c r="CA186" i="2" s="1"/>
  <c r="AT186" i="2" s="1"/>
  <c r="C186" i="2"/>
  <c r="D185" i="2"/>
  <c r="B185" i="2" s="1"/>
  <c r="CG185" i="2" s="1"/>
  <c r="CA185" i="2" s="1"/>
  <c r="AT185" i="2" s="1"/>
  <c r="C185" i="2"/>
  <c r="D184" i="2"/>
  <c r="B184" i="2" s="1"/>
  <c r="CG184" i="2" s="1"/>
  <c r="CA184" i="2" s="1"/>
  <c r="AT184" i="2" s="1"/>
  <c r="C184" i="2"/>
  <c r="D183" i="2"/>
  <c r="B183" i="2" s="1"/>
  <c r="CG183" i="2" s="1"/>
  <c r="CA183" i="2" s="1"/>
  <c r="AT183" i="2" s="1"/>
  <c r="C183" i="2"/>
  <c r="D182" i="2"/>
  <c r="B182" i="2" s="1"/>
  <c r="CG182" i="2" s="1"/>
  <c r="CA182" i="2" s="1"/>
  <c r="AT182" i="2" s="1"/>
  <c r="C182" i="2"/>
  <c r="D181" i="2"/>
  <c r="B181" i="2" s="1"/>
  <c r="CG181" i="2" s="1"/>
  <c r="CA181" i="2" s="1"/>
  <c r="AT181" i="2" s="1"/>
  <c r="C181" i="2"/>
  <c r="D180" i="2"/>
  <c r="B180" i="2" s="1"/>
  <c r="CG180" i="2" s="1"/>
  <c r="CA180" i="2" s="1"/>
  <c r="AT180" i="2" s="1"/>
  <c r="C180" i="2"/>
  <c r="D179" i="2"/>
  <c r="B179" i="2" s="1"/>
  <c r="CG179" i="2" s="1"/>
  <c r="CA179" i="2" s="1"/>
  <c r="AT179" i="2" s="1"/>
  <c r="C179" i="2"/>
  <c r="CA178" i="2"/>
  <c r="AT178" i="2" s="1"/>
  <c r="D178" i="2"/>
  <c r="B178" i="2" s="1"/>
  <c r="CG178" i="2" s="1"/>
  <c r="C178" i="2"/>
  <c r="D177" i="2"/>
  <c r="B177" i="2" s="1"/>
  <c r="CG177" i="2" s="1"/>
  <c r="CA177" i="2" s="1"/>
  <c r="AT177" i="2" s="1"/>
  <c r="C177" i="2"/>
  <c r="D176" i="2"/>
  <c r="B176" i="2" s="1"/>
  <c r="CG176" i="2" s="1"/>
  <c r="CA176" i="2" s="1"/>
  <c r="AT176" i="2" s="1"/>
  <c r="C176" i="2"/>
  <c r="D175" i="2"/>
  <c r="B175" i="2" s="1"/>
  <c r="CG175" i="2" s="1"/>
  <c r="CA175" i="2" s="1"/>
  <c r="AT175" i="2" s="1"/>
  <c r="C175" i="2"/>
  <c r="CA174" i="2"/>
  <c r="AT174" i="2" s="1"/>
  <c r="D174" i="2"/>
  <c r="B174" i="2" s="1"/>
  <c r="CG174" i="2" s="1"/>
  <c r="C174" i="2"/>
  <c r="D173" i="2"/>
  <c r="B173" i="2" s="1"/>
  <c r="CG173" i="2" s="1"/>
  <c r="CA173" i="2" s="1"/>
  <c r="AT173" i="2" s="1"/>
  <c r="C173" i="2"/>
  <c r="D172" i="2"/>
  <c r="B172" i="2" s="1"/>
  <c r="CG172" i="2" s="1"/>
  <c r="CA172" i="2" s="1"/>
  <c r="AT172" i="2" s="1"/>
  <c r="C172" i="2"/>
  <c r="D171" i="2"/>
  <c r="B171" i="2" s="1"/>
  <c r="CG171" i="2" s="1"/>
  <c r="CA171" i="2" s="1"/>
  <c r="AT171" i="2" s="1"/>
  <c r="C171" i="2"/>
  <c r="CA170" i="2"/>
  <c r="AT170" i="2" s="1"/>
  <c r="D170" i="2"/>
  <c r="B170" i="2" s="1"/>
  <c r="CG170" i="2" s="1"/>
  <c r="C170" i="2"/>
  <c r="D169" i="2"/>
  <c r="B169" i="2" s="1"/>
  <c r="CG169" i="2" s="1"/>
  <c r="CA169" i="2" s="1"/>
  <c r="AT169" i="2" s="1"/>
  <c r="C169" i="2"/>
  <c r="D168" i="2"/>
  <c r="B168" i="2" s="1"/>
  <c r="CG168" i="2" s="1"/>
  <c r="CA168" i="2" s="1"/>
  <c r="AT168" i="2" s="1"/>
  <c r="C168" i="2"/>
  <c r="D167" i="2"/>
  <c r="B167" i="2" s="1"/>
  <c r="CG167" i="2" s="1"/>
  <c r="CA167" i="2" s="1"/>
  <c r="AT167" i="2" s="1"/>
  <c r="C167" i="2"/>
  <c r="CA166" i="2"/>
  <c r="AT166" i="2" s="1"/>
  <c r="D166" i="2"/>
  <c r="B166" i="2" s="1"/>
  <c r="CG166" i="2" s="1"/>
  <c r="C166" i="2"/>
  <c r="B141" i="2"/>
  <c r="CG141" i="2" s="1"/>
  <c r="CA141" i="2" s="1"/>
  <c r="M141" i="2" s="1"/>
  <c r="CA140" i="2"/>
  <c r="M140" i="2" s="1"/>
  <c r="B140" i="2"/>
  <c r="CG140" i="2" s="1"/>
  <c r="B139" i="2"/>
  <c r="CG139" i="2" s="1"/>
  <c r="CA139" i="2" s="1"/>
  <c r="M139" i="2" s="1"/>
  <c r="B135" i="2"/>
  <c r="B134" i="2"/>
  <c r="B130" i="2"/>
  <c r="B129" i="2"/>
  <c r="F125" i="2"/>
  <c r="E125" i="2"/>
  <c r="D125" i="2"/>
  <c r="C125" i="2"/>
  <c r="B125" i="2"/>
  <c r="F117" i="2"/>
  <c r="E117" i="2"/>
  <c r="D117" i="2"/>
  <c r="C117" i="2"/>
  <c r="B117" i="2"/>
  <c r="F109" i="2"/>
  <c r="E109" i="2"/>
  <c r="D109" i="2"/>
  <c r="C109" i="2"/>
  <c r="B109" i="2"/>
  <c r="G80" i="2"/>
  <c r="F80" i="2"/>
  <c r="E80" i="2"/>
  <c r="D80" i="2"/>
  <c r="C80" i="2"/>
  <c r="B79" i="2"/>
  <c r="B78" i="2"/>
  <c r="B77" i="2"/>
  <c r="B76" i="2"/>
  <c r="B80" i="2" s="1"/>
  <c r="G73" i="2"/>
  <c r="F73" i="2"/>
  <c r="E73" i="2"/>
  <c r="D73" i="2"/>
  <c r="C73" i="2"/>
  <c r="B72" i="2"/>
  <c r="B71" i="2"/>
  <c r="B70" i="2"/>
  <c r="B69" i="2"/>
  <c r="G66" i="2"/>
  <c r="F66" i="2"/>
  <c r="E66" i="2"/>
  <c r="D66" i="2"/>
  <c r="C66" i="2"/>
  <c r="B65" i="2"/>
  <c r="B64" i="2"/>
  <c r="B63" i="2"/>
  <c r="B62" i="2"/>
  <c r="B61" i="2"/>
  <c r="B66" i="2" s="1"/>
  <c r="CA56" i="2"/>
  <c r="AV56" i="2" s="1"/>
  <c r="D56" i="2"/>
  <c r="CG56" i="2" s="1"/>
  <c r="D55" i="2"/>
  <c r="CG55" i="2" s="1"/>
  <c r="CA55" i="2" s="1"/>
  <c r="AV55" i="2" s="1"/>
  <c r="D54" i="2"/>
  <c r="CG54" i="2" s="1"/>
  <c r="CA54" i="2" s="1"/>
  <c r="AV54" i="2" s="1"/>
  <c r="D53" i="2"/>
  <c r="CG53" i="2" s="1"/>
  <c r="CA53" i="2" s="1"/>
  <c r="AV53" i="2" s="1"/>
  <c r="D52" i="2"/>
  <c r="CG52" i="2" s="1"/>
  <c r="CA52" i="2" s="1"/>
  <c r="AV52" i="2" s="1"/>
  <c r="D51" i="2"/>
  <c r="CG51" i="2" s="1"/>
  <c r="CA51" i="2" s="1"/>
  <c r="AV51" i="2" s="1"/>
  <c r="D50" i="2"/>
  <c r="CG50" i="2" s="1"/>
  <c r="CA50" i="2" s="1"/>
  <c r="AV50" i="2" s="1"/>
  <c r="D49" i="2"/>
  <c r="CG49" i="2" s="1"/>
  <c r="CA49" i="2" s="1"/>
  <c r="AV49" i="2" s="1"/>
  <c r="CA48" i="2"/>
  <c r="AV48" i="2" s="1"/>
  <c r="D48" i="2"/>
  <c r="CG48" i="2" s="1"/>
  <c r="D47" i="2"/>
  <c r="CG47" i="2" s="1"/>
  <c r="CA47" i="2" s="1"/>
  <c r="AV47" i="2" s="1"/>
  <c r="D46" i="2"/>
  <c r="CG46" i="2" s="1"/>
  <c r="CA46" i="2" s="1"/>
  <c r="AV46" i="2" s="1"/>
  <c r="D45" i="2"/>
  <c r="CG45" i="2" s="1"/>
  <c r="CA45" i="2" s="1"/>
  <c r="AV45" i="2" s="1"/>
  <c r="CG44" i="2"/>
  <c r="CA44" i="2"/>
  <c r="AV44" i="2" s="1"/>
  <c r="D44" i="2"/>
  <c r="D43" i="2"/>
  <c r="CG43" i="2" s="1"/>
  <c r="CA43" i="2" s="1"/>
  <c r="AV43" i="2" s="1"/>
  <c r="CA42" i="2"/>
  <c r="AV42" i="2" s="1"/>
  <c r="D42" i="2"/>
  <c r="CG42" i="2" s="1"/>
  <c r="D41" i="2"/>
  <c r="CG41" i="2" s="1"/>
  <c r="CA41" i="2" s="1"/>
  <c r="AV41" i="2" s="1"/>
  <c r="CG40" i="2"/>
  <c r="CA40" i="2" s="1"/>
  <c r="AV40" i="2" s="1"/>
  <c r="D40" i="2"/>
  <c r="CG39" i="2"/>
  <c r="CA39" i="2"/>
  <c r="AV39" i="2" s="1"/>
  <c r="D39" i="2"/>
  <c r="D38" i="2"/>
  <c r="CG38" i="2" s="1"/>
  <c r="CA38" i="2" s="1"/>
  <c r="AV38" i="2" s="1"/>
  <c r="CG37" i="2"/>
  <c r="CA37" i="2" s="1"/>
  <c r="AV37" i="2" s="1"/>
  <c r="D37" i="2"/>
  <c r="CG36" i="2"/>
  <c r="CA36" i="2" s="1"/>
  <c r="AV36" i="2"/>
  <c r="D36" i="2"/>
  <c r="D35" i="2"/>
  <c r="CG35" i="2" s="1"/>
  <c r="CA35" i="2" s="1"/>
  <c r="AV35" i="2" s="1"/>
  <c r="D34" i="2"/>
  <c r="CG34" i="2" s="1"/>
  <c r="CA34" i="2" s="1"/>
  <c r="AV34" i="2" s="1"/>
  <c r="CG33" i="2"/>
  <c r="CA33" i="2" s="1"/>
  <c r="AV33" i="2" s="1"/>
  <c r="D33" i="2"/>
  <c r="CG32" i="2"/>
  <c r="CA32" i="2" s="1"/>
  <c r="AV32" i="2"/>
  <c r="D32" i="2"/>
  <c r="CL31" i="2"/>
  <c r="CF31" i="2" s="1"/>
  <c r="CK31" i="2"/>
  <c r="CE31" i="2" s="1"/>
  <c r="CJ31" i="2"/>
  <c r="CI31" i="2"/>
  <c r="CH31" i="2"/>
  <c r="CG31" i="2"/>
  <c r="CA31" i="2" s="1"/>
  <c r="CD31" i="2"/>
  <c r="CC31" i="2"/>
  <c r="CB31" i="2"/>
  <c r="D31" i="2"/>
  <c r="CG26" i="2"/>
  <c r="CA26" i="2" s="1"/>
  <c r="AV26" i="2"/>
  <c r="D26" i="2"/>
  <c r="C26" i="2"/>
  <c r="B26" i="2" s="1"/>
  <c r="D25" i="2"/>
  <c r="C25" i="2"/>
  <c r="B25" i="2"/>
  <c r="CG25" i="2" s="1"/>
  <c r="CA25" i="2" s="1"/>
  <c r="AV25" i="2" s="1"/>
  <c r="D24" i="2"/>
  <c r="C24" i="2"/>
  <c r="B24" i="2" s="1"/>
  <c r="CG24" i="2" s="1"/>
  <c r="CA24" i="2" s="1"/>
  <c r="AV24" i="2" s="1"/>
  <c r="D23" i="2"/>
  <c r="C23" i="2"/>
  <c r="B23" i="2"/>
  <c r="CG23" i="2" s="1"/>
  <c r="CA23" i="2" s="1"/>
  <c r="AV23" i="2" s="1"/>
  <c r="CG22" i="2"/>
  <c r="CA22" i="2" s="1"/>
  <c r="AV22" i="2"/>
  <c r="D22" i="2"/>
  <c r="C22" i="2"/>
  <c r="B22" i="2" s="1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CG20" i="2"/>
  <c r="CA20" i="2" s="1"/>
  <c r="AV20" i="2" s="1"/>
  <c r="D20" i="2"/>
  <c r="C20" i="2"/>
  <c r="B20" i="2" s="1"/>
  <c r="D19" i="2"/>
  <c r="C19" i="2"/>
  <c r="B19" i="2" s="1"/>
  <c r="CG19" i="2" s="1"/>
  <c r="CA19" i="2" s="1"/>
  <c r="AV19" i="2" s="1"/>
  <c r="D18" i="2"/>
  <c r="C18" i="2"/>
  <c r="D17" i="2"/>
  <c r="C17" i="2"/>
  <c r="B17" i="2"/>
  <c r="CG17" i="2" s="1"/>
  <c r="CA17" i="2" s="1"/>
  <c r="AV17" i="2" s="1"/>
  <c r="CG16" i="2"/>
  <c r="CA16" i="2" s="1"/>
  <c r="AV16" i="2" s="1"/>
  <c r="D16" i="2"/>
  <c r="C16" i="2"/>
  <c r="B16" i="2" s="1"/>
  <c r="D15" i="2"/>
  <c r="C15" i="2"/>
  <c r="B15" i="2" s="1"/>
  <c r="CG15" i="2" s="1"/>
  <c r="CA15" i="2" s="1"/>
  <c r="AV15" i="2" s="1"/>
  <c r="D14" i="2"/>
  <c r="C14" i="2"/>
  <c r="D13" i="2"/>
  <c r="C13" i="2"/>
  <c r="B13" i="2"/>
  <c r="A5" i="2"/>
  <c r="A4" i="2"/>
  <c r="A3" i="2"/>
  <c r="A2" i="2"/>
  <c r="CG194" i="2" l="1"/>
  <c r="CA194" i="2" s="1"/>
  <c r="AT194" i="2" s="1"/>
  <c r="B193" i="2"/>
  <c r="CM31" i="2"/>
  <c r="CU31" i="2" s="1"/>
  <c r="AV31" i="2" s="1"/>
  <c r="B14" i="2"/>
  <c r="CG14" i="2" s="1"/>
  <c r="CA14" i="2" s="1"/>
  <c r="AV14" i="2" s="1"/>
  <c r="B18" i="2"/>
  <c r="CG18" i="2" s="1"/>
  <c r="CA18" i="2" s="1"/>
  <c r="AV18" i="2" s="1"/>
  <c r="D21" i="2"/>
  <c r="B73" i="2"/>
  <c r="CG13" i="2"/>
  <c r="C21" i="2"/>
  <c r="B21" i="2" l="1"/>
  <c r="B400" i="2"/>
  <c r="CA13" i="2"/>
  <c r="AV13" i="2" s="1"/>
  <c r="A400" i="2"/>
  <c r="E364" i="12" l="1"/>
  <c r="D364" i="12"/>
  <c r="C364" i="12" s="1"/>
  <c r="CG364" i="12" s="1"/>
  <c r="CA364" i="12" s="1"/>
  <c r="AS364" i="12" s="1"/>
  <c r="AS363" i="12"/>
  <c r="E363" i="12"/>
  <c r="C363" i="12" s="1"/>
  <c r="CG363" i="12" s="1"/>
  <c r="CA363" i="12" s="1"/>
  <c r="D363" i="12"/>
  <c r="CG362" i="12"/>
  <c r="CA362" i="12" s="1"/>
  <c r="AS362" i="12" s="1"/>
  <c r="E362" i="12"/>
  <c r="D362" i="12"/>
  <c r="C362" i="12" s="1"/>
  <c r="E361" i="12"/>
  <c r="C361" i="12" s="1"/>
  <c r="CG361" i="12" s="1"/>
  <c r="CA361" i="12" s="1"/>
  <c r="AS361" i="12" s="1"/>
  <c r="D361" i="12"/>
  <c r="E356" i="12"/>
  <c r="D356" i="12"/>
  <c r="C356" i="12" s="1"/>
  <c r="CG356" i="12" s="1"/>
  <c r="CA356" i="12" s="1"/>
  <c r="AS356" i="12" s="1"/>
  <c r="AS355" i="12"/>
  <c r="E355" i="12"/>
  <c r="C355" i="12" s="1"/>
  <c r="CG355" i="12" s="1"/>
  <c r="CA355" i="12" s="1"/>
  <c r="D355" i="12"/>
  <c r="CG354" i="12"/>
  <c r="CA354" i="12" s="1"/>
  <c r="AS354" i="12" s="1"/>
  <c r="E354" i="12"/>
  <c r="D354" i="12"/>
  <c r="C354" i="12" s="1"/>
  <c r="E353" i="12"/>
  <c r="C353" i="12" s="1"/>
  <c r="CG353" i="12" s="1"/>
  <c r="CA353" i="12" s="1"/>
  <c r="AS353" i="12" s="1"/>
  <c r="D353" i="12"/>
  <c r="E352" i="12"/>
  <c r="D352" i="12"/>
  <c r="C352" i="12" s="1"/>
  <c r="CG352" i="12" s="1"/>
  <c r="CA352" i="12" s="1"/>
  <c r="AS352" i="12" s="1"/>
  <c r="AS351" i="12"/>
  <c r="E351" i="12"/>
  <c r="C351" i="12" s="1"/>
  <c r="CG351" i="12" s="1"/>
  <c r="CA351" i="12" s="1"/>
  <c r="D351" i="12"/>
  <c r="CG350" i="12"/>
  <c r="CA350" i="12" s="1"/>
  <c r="AS350" i="12" s="1"/>
  <c r="E350" i="12"/>
  <c r="D350" i="12"/>
  <c r="C350" i="12" s="1"/>
  <c r="E349" i="12"/>
  <c r="C349" i="12" s="1"/>
  <c r="CG349" i="12" s="1"/>
  <c r="CA349" i="12" s="1"/>
  <c r="AS349" i="12" s="1"/>
  <c r="D349" i="12"/>
  <c r="E348" i="12"/>
  <c r="D348" i="12"/>
  <c r="C348" i="12" s="1"/>
  <c r="CG348" i="12" s="1"/>
  <c r="CA348" i="12" s="1"/>
  <c r="AS348" i="12" s="1"/>
  <c r="AS347" i="12"/>
  <c r="E347" i="12"/>
  <c r="C347" i="12" s="1"/>
  <c r="CG347" i="12" s="1"/>
  <c r="CA347" i="12" s="1"/>
  <c r="D347" i="12"/>
  <c r="CG346" i="12"/>
  <c r="CA346" i="12" s="1"/>
  <c r="AS346" i="12" s="1"/>
  <c r="E346" i="12"/>
  <c r="D346" i="12"/>
  <c r="C346" i="12" s="1"/>
  <c r="E345" i="12"/>
  <c r="C345" i="12" s="1"/>
  <c r="CG345" i="12" s="1"/>
  <c r="CA345" i="12" s="1"/>
  <c r="AS345" i="12" s="1"/>
  <c r="D345" i="12"/>
  <c r="E340" i="12"/>
  <c r="D340" i="12"/>
  <c r="C340" i="12" s="1"/>
  <c r="CG340" i="12" s="1"/>
  <c r="CA340" i="12" s="1"/>
  <c r="AS340" i="12" s="1"/>
  <c r="AS339" i="12"/>
  <c r="E339" i="12"/>
  <c r="C339" i="12" s="1"/>
  <c r="CG339" i="12" s="1"/>
  <c r="CA339" i="12" s="1"/>
  <c r="D339" i="12"/>
  <c r="CG338" i="12"/>
  <c r="CA338" i="12" s="1"/>
  <c r="AS338" i="12" s="1"/>
  <c r="E338" i="12"/>
  <c r="D338" i="12"/>
  <c r="C338" i="12" s="1"/>
  <c r="E337" i="12"/>
  <c r="C337" i="12" s="1"/>
  <c r="CG337" i="12" s="1"/>
  <c r="CA337" i="12" s="1"/>
  <c r="AS337" i="12" s="1"/>
  <c r="D337" i="12"/>
  <c r="E336" i="12"/>
  <c r="D336" i="12"/>
  <c r="C336" i="12" s="1"/>
  <c r="CG336" i="12" s="1"/>
  <c r="CA336" i="12" s="1"/>
  <c r="AS336" i="12" s="1"/>
  <c r="AS335" i="12"/>
  <c r="E335" i="12"/>
  <c r="C335" i="12" s="1"/>
  <c r="CG335" i="12" s="1"/>
  <c r="CA335" i="12" s="1"/>
  <c r="D335" i="12"/>
  <c r="CG334" i="12"/>
  <c r="CA334" i="12" s="1"/>
  <c r="AS334" i="12" s="1"/>
  <c r="E334" i="12"/>
  <c r="D334" i="12"/>
  <c r="C334" i="12" s="1"/>
  <c r="E333" i="12"/>
  <c r="C333" i="12" s="1"/>
  <c r="CG333" i="12" s="1"/>
  <c r="CA333" i="12" s="1"/>
  <c r="AS333" i="12" s="1"/>
  <c r="D333" i="12"/>
  <c r="E332" i="12"/>
  <c r="D332" i="12"/>
  <c r="C332" i="12" s="1"/>
  <c r="CG332" i="12" s="1"/>
  <c r="CA332" i="12" s="1"/>
  <c r="AS332" i="12" s="1"/>
  <c r="AS331" i="12"/>
  <c r="E331" i="12"/>
  <c r="C331" i="12" s="1"/>
  <c r="CG331" i="12" s="1"/>
  <c r="CA331" i="12" s="1"/>
  <c r="D331" i="12"/>
  <c r="CG330" i="12"/>
  <c r="CA330" i="12" s="1"/>
  <c r="AS330" i="12" s="1"/>
  <c r="E330" i="12"/>
  <c r="D330" i="12"/>
  <c r="C330" i="12" s="1"/>
  <c r="E329" i="12"/>
  <c r="C329" i="12" s="1"/>
  <c r="CG329" i="12" s="1"/>
  <c r="CA329" i="12" s="1"/>
  <c r="AS329" i="12" s="1"/>
  <c r="D329" i="12"/>
  <c r="B323" i="12"/>
  <c r="B322" i="12"/>
  <c r="B321" i="12"/>
  <c r="B320" i="12"/>
  <c r="B319" i="12"/>
  <c r="B318" i="12"/>
  <c r="B317" i="12"/>
  <c r="B316" i="12"/>
  <c r="B315" i="12"/>
  <c r="B314" i="12"/>
  <c r="B313" i="12"/>
  <c r="B312" i="12"/>
  <c r="B311" i="12"/>
  <c r="B310" i="12"/>
  <c r="B309" i="12"/>
  <c r="B308" i="12"/>
  <c r="B307" i="12"/>
  <c r="B306" i="12"/>
  <c r="B305" i="12"/>
  <c r="B304" i="12"/>
  <c r="B303" i="12"/>
  <c r="B302" i="12"/>
  <c r="B301" i="12"/>
  <c r="B297" i="12"/>
  <c r="B296" i="12"/>
  <c r="B295" i="12"/>
  <c r="B294" i="12"/>
  <c r="B293" i="12"/>
  <c r="B292" i="12"/>
  <c r="B291" i="12"/>
  <c r="B290" i="12"/>
  <c r="B289" i="12"/>
  <c r="B288" i="12"/>
  <c r="B287" i="12"/>
  <c r="B286" i="12"/>
  <c r="B285" i="12"/>
  <c r="B284" i="12"/>
  <c r="B283" i="12"/>
  <c r="B282" i="12"/>
  <c r="B281" i="12"/>
  <c r="B280" i="12"/>
  <c r="B279" i="12"/>
  <c r="B278" i="12"/>
  <c r="B277" i="12"/>
  <c r="B276" i="12"/>
  <c r="B272" i="12"/>
  <c r="B266" i="12"/>
  <c r="B224" i="12"/>
  <c r="B217" i="12"/>
  <c r="D209" i="12"/>
  <c r="C209" i="12"/>
  <c r="B208" i="12"/>
  <c r="B207" i="12"/>
  <c r="B206" i="12"/>
  <c r="B205" i="12"/>
  <c r="B204" i="12"/>
  <c r="B203" i="12"/>
  <c r="D198" i="12"/>
  <c r="C198" i="12"/>
  <c r="B198" i="12" s="1"/>
  <c r="CG198" i="12" s="1"/>
  <c r="CA198" i="12" s="1"/>
  <c r="AT198" i="12" s="1"/>
  <c r="D197" i="12"/>
  <c r="C197" i="12"/>
  <c r="B197" i="12" s="1"/>
  <c r="CG197" i="12" s="1"/>
  <c r="CA197" i="12" s="1"/>
  <c r="AT197" i="12" s="1"/>
  <c r="AT196" i="12"/>
  <c r="D196" i="12"/>
  <c r="C196" i="12"/>
  <c r="B196" i="12" s="1"/>
  <c r="CG196" i="12" s="1"/>
  <c r="CA196" i="12" s="1"/>
  <c r="D195" i="12"/>
  <c r="C195" i="12"/>
  <c r="D194" i="12"/>
  <c r="C194" i="12"/>
  <c r="B194" i="12" s="1"/>
  <c r="AS193" i="12"/>
  <c r="AR193" i="12"/>
  <c r="AQ193" i="12"/>
  <c r="AP193" i="12"/>
  <c r="AO193" i="12"/>
  <c r="AN193" i="12"/>
  <c r="AM193" i="12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CG192" i="12"/>
  <c r="CA192" i="12" s="1"/>
  <c r="AT192" i="12" s="1"/>
  <c r="D192" i="12"/>
  <c r="C192" i="12"/>
  <c r="B192" i="12" s="1"/>
  <c r="D191" i="12"/>
  <c r="C191" i="12"/>
  <c r="B191" i="12" s="1"/>
  <c r="CG191" i="12" s="1"/>
  <c r="CA191" i="12" s="1"/>
  <c r="AT191" i="12" s="1"/>
  <c r="D190" i="12"/>
  <c r="C190" i="12"/>
  <c r="B190" i="12" s="1"/>
  <c r="CG190" i="12" s="1"/>
  <c r="CA190" i="12" s="1"/>
  <c r="AT190" i="12" s="1"/>
  <c r="AT189" i="12"/>
  <c r="D189" i="12"/>
  <c r="C189" i="12"/>
  <c r="B189" i="12" s="1"/>
  <c r="CG189" i="12" s="1"/>
  <c r="CA189" i="12" s="1"/>
  <c r="CG188" i="12"/>
  <c r="CA188" i="12" s="1"/>
  <c r="AT188" i="12" s="1"/>
  <c r="D188" i="12"/>
  <c r="C188" i="12"/>
  <c r="B188" i="12" s="1"/>
  <c r="D187" i="12"/>
  <c r="C187" i="12"/>
  <c r="B187" i="12" s="1"/>
  <c r="CG187" i="12" s="1"/>
  <c r="CA187" i="12" s="1"/>
  <c r="AT187" i="12" s="1"/>
  <c r="D186" i="12"/>
  <c r="C186" i="12"/>
  <c r="B186" i="12" s="1"/>
  <c r="CG186" i="12" s="1"/>
  <c r="CA186" i="12" s="1"/>
  <c r="AT186" i="12" s="1"/>
  <c r="AT185" i="12"/>
  <c r="D185" i="12"/>
  <c r="C185" i="12"/>
  <c r="B185" i="12" s="1"/>
  <c r="CG185" i="12" s="1"/>
  <c r="CA185" i="12" s="1"/>
  <c r="CG184" i="12"/>
  <c r="CA184" i="12" s="1"/>
  <c r="AT184" i="12" s="1"/>
  <c r="D184" i="12"/>
  <c r="C184" i="12"/>
  <c r="B184" i="12" s="1"/>
  <c r="D183" i="12"/>
  <c r="C183" i="12"/>
  <c r="B183" i="12" s="1"/>
  <c r="CG183" i="12" s="1"/>
  <c r="CA183" i="12" s="1"/>
  <c r="AT183" i="12" s="1"/>
  <c r="D182" i="12"/>
  <c r="C182" i="12"/>
  <c r="B182" i="12" s="1"/>
  <c r="CG182" i="12" s="1"/>
  <c r="CA182" i="12" s="1"/>
  <c r="AT182" i="12" s="1"/>
  <c r="AT181" i="12"/>
  <c r="D181" i="12"/>
  <c r="C181" i="12"/>
  <c r="B181" i="12" s="1"/>
  <c r="CG181" i="12" s="1"/>
  <c r="CA181" i="12" s="1"/>
  <c r="CG180" i="12"/>
  <c r="CA180" i="12" s="1"/>
  <c r="AT180" i="12" s="1"/>
  <c r="D180" i="12"/>
  <c r="C180" i="12"/>
  <c r="B180" i="12" s="1"/>
  <c r="D179" i="12"/>
  <c r="C179" i="12"/>
  <c r="B179" i="12" s="1"/>
  <c r="CG179" i="12" s="1"/>
  <c r="CA179" i="12" s="1"/>
  <c r="AT179" i="12" s="1"/>
  <c r="D178" i="12"/>
  <c r="C178" i="12"/>
  <c r="B178" i="12" s="1"/>
  <c r="CG178" i="12" s="1"/>
  <c r="CA178" i="12" s="1"/>
  <c r="AT178" i="12" s="1"/>
  <c r="AT177" i="12"/>
  <c r="D177" i="12"/>
  <c r="C177" i="12"/>
  <c r="B177" i="12" s="1"/>
  <c r="CG177" i="12" s="1"/>
  <c r="CA177" i="12" s="1"/>
  <c r="CG176" i="12"/>
  <c r="CA176" i="12" s="1"/>
  <c r="AT176" i="12" s="1"/>
  <c r="D176" i="12"/>
  <c r="C176" i="12"/>
  <c r="B176" i="12" s="1"/>
  <c r="D175" i="12"/>
  <c r="C175" i="12"/>
  <c r="B175" i="12" s="1"/>
  <c r="CG175" i="12" s="1"/>
  <c r="CA175" i="12" s="1"/>
  <c r="AT175" i="12" s="1"/>
  <c r="D174" i="12"/>
  <c r="C174" i="12"/>
  <c r="B174" i="12" s="1"/>
  <c r="CG174" i="12" s="1"/>
  <c r="CA174" i="12" s="1"/>
  <c r="AT174" i="12" s="1"/>
  <c r="AT173" i="12"/>
  <c r="D173" i="12"/>
  <c r="C173" i="12"/>
  <c r="B173" i="12" s="1"/>
  <c r="CG173" i="12" s="1"/>
  <c r="CA173" i="12" s="1"/>
  <c r="CG172" i="12"/>
  <c r="CA172" i="12" s="1"/>
  <c r="AT172" i="12" s="1"/>
  <c r="D172" i="12"/>
  <c r="C172" i="12"/>
  <c r="B172" i="12" s="1"/>
  <c r="D171" i="12"/>
  <c r="C171" i="12"/>
  <c r="B171" i="12" s="1"/>
  <c r="CG171" i="12" s="1"/>
  <c r="CA171" i="12" s="1"/>
  <c r="AT171" i="12" s="1"/>
  <c r="D170" i="12"/>
  <c r="C170" i="12"/>
  <c r="B170" i="12" s="1"/>
  <c r="CG170" i="12" s="1"/>
  <c r="CA170" i="12" s="1"/>
  <c r="AT170" i="12" s="1"/>
  <c r="AT169" i="12"/>
  <c r="D169" i="12"/>
  <c r="C169" i="12"/>
  <c r="B169" i="12" s="1"/>
  <c r="CG169" i="12" s="1"/>
  <c r="CA169" i="12" s="1"/>
  <c r="D168" i="12"/>
  <c r="C168" i="12"/>
  <c r="B168" i="12" s="1"/>
  <c r="CG168" i="12" s="1"/>
  <c r="CA168" i="12" s="1"/>
  <c r="AT168" i="12" s="1"/>
  <c r="D167" i="12"/>
  <c r="C167" i="12"/>
  <c r="D166" i="12"/>
  <c r="C166" i="12"/>
  <c r="B166" i="12" s="1"/>
  <c r="CG166" i="12" s="1"/>
  <c r="CA166" i="12" s="1"/>
  <c r="AT166" i="12" s="1"/>
  <c r="B141" i="12"/>
  <c r="CG141" i="12" s="1"/>
  <c r="CA141" i="12" s="1"/>
  <c r="M141" i="12" s="1"/>
  <c r="M140" i="12"/>
  <c r="B140" i="12"/>
  <c r="CG140" i="12" s="1"/>
  <c r="CA140" i="12" s="1"/>
  <c r="B139" i="12"/>
  <c r="CG139" i="12" s="1"/>
  <c r="CA139" i="12" s="1"/>
  <c r="M139" i="12" s="1"/>
  <c r="B135" i="12"/>
  <c r="B134" i="12"/>
  <c r="B130" i="12"/>
  <c r="B129" i="12"/>
  <c r="F125" i="12"/>
  <c r="E125" i="12"/>
  <c r="D125" i="12"/>
  <c r="C125" i="12"/>
  <c r="B125" i="12"/>
  <c r="F117" i="12"/>
  <c r="E117" i="12"/>
  <c r="D117" i="12"/>
  <c r="C117" i="12"/>
  <c r="B117" i="12"/>
  <c r="F109" i="12"/>
  <c r="E109" i="12"/>
  <c r="D109" i="12"/>
  <c r="C109" i="12"/>
  <c r="B109" i="12"/>
  <c r="G80" i="12"/>
  <c r="F80" i="12"/>
  <c r="E80" i="12"/>
  <c r="D80" i="12"/>
  <c r="C80" i="12"/>
  <c r="B79" i="12"/>
  <c r="B78" i="12"/>
  <c r="B77" i="12"/>
  <c r="B76" i="12"/>
  <c r="B80" i="12" s="1"/>
  <c r="G73" i="12"/>
  <c r="F73" i="12"/>
  <c r="E73" i="12"/>
  <c r="D73" i="12"/>
  <c r="C73" i="12"/>
  <c r="B72" i="12"/>
  <c r="B71" i="12"/>
  <c r="B70" i="12"/>
  <c r="B69" i="12"/>
  <c r="B73" i="12" s="1"/>
  <c r="G66" i="12"/>
  <c r="F66" i="12"/>
  <c r="E66" i="12"/>
  <c r="D66" i="12"/>
  <c r="C66" i="12"/>
  <c r="B65" i="12"/>
  <c r="B64" i="12"/>
  <c r="B63" i="12"/>
  <c r="B62" i="12"/>
  <c r="B61" i="12"/>
  <c r="B66" i="12" s="1"/>
  <c r="CG56" i="12"/>
  <c r="CA56" i="12" s="1"/>
  <c r="AV56" i="12" s="1"/>
  <c r="D56" i="12"/>
  <c r="CG55" i="12"/>
  <c r="CA55" i="12" s="1"/>
  <c r="AV55" i="12" s="1"/>
  <c r="D55" i="12"/>
  <c r="CG54" i="12"/>
  <c r="CA54" i="12"/>
  <c r="AV54" i="12" s="1"/>
  <c r="D54" i="12"/>
  <c r="CG53" i="12"/>
  <c r="CA53" i="12"/>
  <c r="AV53" i="12" s="1"/>
  <c r="D53" i="12"/>
  <c r="CG52" i="12"/>
  <c r="CA52" i="12" s="1"/>
  <c r="AV52" i="12" s="1"/>
  <c r="D52" i="12"/>
  <c r="CG51" i="12"/>
  <c r="CA51" i="12" s="1"/>
  <c r="AV51" i="12" s="1"/>
  <c r="D51" i="12"/>
  <c r="CG50" i="12"/>
  <c r="CA50" i="12"/>
  <c r="AV50" i="12" s="1"/>
  <c r="D50" i="12"/>
  <c r="CG49" i="12"/>
  <c r="CA49" i="12"/>
  <c r="AV49" i="12" s="1"/>
  <c r="D49" i="12"/>
  <c r="CG48" i="12"/>
  <c r="CA48" i="12" s="1"/>
  <c r="AV48" i="12" s="1"/>
  <c r="D48" i="12"/>
  <c r="CG47" i="12"/>
  <c r="CA47" i="12" s="1"/>
  <c r="AV47" i="12" s="1"/>
  <c r="D47" i="12"/>
  <c r="CG46" i="12"/>
  <c r="CA46" i="12"/>
  <c r="AV46" i="12" s="1"/>
  <c r="D46" i="12"/>
  <c r="D45" i="12"/>
  <c r="CG45" i="12" s="1"/>
  <c r="CA45" i="12" s="1"/>
  <c r="AV45" i="12" s="1"/>
  <c r="D44" i="12"/>
  <c r="CG44" i="12" s="1"/>
  <c r="CA44" i="12" s="1"/>
  <c r="AV44" i="12" s="1"/>
  <c r="CG43" i="12"/>
  <c r="CA43" i="12" s="1"/>
  <c r="AV43" i="12" s="1"/>
  <c r="D43" i="12"/>
  <c r="CG42" i="12"/>
  <c r="CA42" i="12"/>
  <c r="AV42" i="12" s="1"/>
  <c r="D42" i="12"/>
  <c r="D41" i="12"/>
  <c r="CG41" i="12" s="1"/>
  <c r="CA41" i="12" s="1"/>
  <c r="AV41" i="12" s="1"/>
  <c r="D40" i="12"/>
  <c r="CG40" i="12" s="1"/>
  <c r="CA40" i="12" s="1"/>
  <c r="AV40" i="12" s="1"/>
  <c r="CG39" i="12"/>
  <c r="CA39" i="12" s="1"/>
  <c r="AV39" i="12" s="1"/>
  <c r="D39" i="12"/>
  <c r="CG38" i="12"/>
  <c r="CA38" i="12"/>
  <c r="AV38" i="12" s="1"/>
  <c r="D38" i="12"/>
  <c r="CG37" i="12"/>
  <c r="CA37" i="12"/>
  <c r="AV37" i="12" s="1"/>
  <c r="D37" i="12"/>
  <c r="CG36" i="12"/>
  <c r="CA36" i="12"/>
  <c r="AV36" i="12" s="1"/>
  <c r="D36" i="12"/>
  <c r="CG35" i="12"/>
  <c r="CA35" i="12"/>
  <c r="AV35" i="12" s="1"/>
  <c r="D35" i="12"/>
  <c r="CG34" i="12"/>
  <c r="CA34" i="12"/>
  <c r="AV34" i="12" s="1"/>
  <c r="D34" i="12"/>
  <c r="CG33" i="12"/>
  <c r="CA33" i="12"/>
  <c r="AV33" i="12" s="1"/>
  <c r="D33" i="12"/>
  <c r="CG32" i="12"/>
  <c r="CA32" i="12"/>
  <c r="AV32" i="12" s="1"/>
  <c r="D32" i="12"/>
  <c r="CL31" i="12"/>
  <c r="CK31" i="12"/>
  <c r="CJ31" i="12"/>
  <c r="CD31" i="12" s="1"/>
  <c r="CI31" i="12"/>
  <c r="CC31" i="12" s="1"/>
  <c r="CH31" i="12"/>
  <c r="CF31" i="12"/>
  <c r="CE31" i="12"/>
  <c r="CB31" i="12"/>
  <c r="D31" i="12"/>
  <c r="CG31" i="12" s="1"/>
  <c r="CA31" i="12" s="1"/>
  <c r="D26" i="12"/>
  <c r="C26" i="12"/>
  <c r="B26" i="12"/>
  <c r="CG26" i="12" s="1"/>
  <c r="CA26" i="12" s="1"/>
  <c r="AV26" i="12" s="1"/>
  <c r="D25" i="12"/>
  <c r="C25" i="12"/>
  <c r="B25" i="12" s="1"/>
  <c r="CG25" i="12" s="1"/>
  <c r="CA25" i="12" s="1"/>
  <c r="AV25" i="12" s="1"/>
  <c r="D24" i="12"/>
  <c r="C24" i="12"/>
  <c r="B24" i="12"/>
  <c r="CG24" i="12" s="1"/>
  <c r="CA24" i="12" s="1"/>
  <c r="AV24" i="12" s="1"/>
  <c r="D23" i="12"/>
  <c r="C23" i="12"/>
  <c r="B23" i="12" s="1"/>
  <c r="CG23" i="12" s="1"/>
  <c r="CA23" i="12" s="1"/>
  <c r="AV23" i="12" s="1"/>
  <c r="D22" i="12"/>
  <c r="C22" i="12"/>
  <c r="C21" i="12" s="1"/>
  <c r="B21" i="12" s="1"/>
  <c r="B22" i="12"/>
  <c r="CG22" i="12" s="1"/>
  <c r="CA22" i="12" s="1"/>
  <c r="AV22" i="12" s="1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D20" i="12"/>
  <c r="C20" i="12"/>
  <c r="B20" i="12"/>
  <c r="CG20" i="12" s="1"/>
  <c r="CA20" i="12" s="1"/>
  <c r="AV20" i="12" s="1"/>
  <c r="D19" i="12"/>
  <c r="C19" i="12"/>
  <c r="B19" i="12" s="1"/>
  <c r="CG19" i="12" s="1"/>
  <c r="CA19" i="12" s="1"/>
  <c r="AV19" i="12" s="1"/>
  <c r="D18" i="12"/>
  <c r="C18" i="12"/>
  <c r="B18" i="12"/>
  <c r="CG18" i="12" s="1"/>
  <c r="CA18" i="12" s="1"/>
  <c r="AV18" i="12" s="1"/>
  <c r="D17" i="12"/>
  <c r="C17" i="12"/>
  <c r="B17" i="12" s="1"/>
  <c r="CG17" i="12" s="1"/>
  <c r="CA17" i="12" s="1"/>
  <c r="AV17" i="12" s="1"/>
  <c r="D16" i="12"/>
  <c r="C16" i="12"/>
  <c r="B16" i="12"/>
  <c r="CG16" i="12" s="1"/>
  <c r="CA16" i="12" s="1"/>
  <c r="AV16" i="12" s="1"/>
  <c r="D15" i="12"/>
  <c r="C15" i="12"/>
  <c r="B15" i="12" s="1"/>
  <c r="CG15" i="12" s="1"/>
  <c r="CA15" i="12" s="1"/>
  <c r="AV15" i="12" s="1"/>
  <c r="D14" i="12"/>
  <c r="C14" i="12"/>
  <c r="B14" i="12"/>
  <c r="CG14" i="12" s="1"/>
  <c r="CA14" i="12" s="1"/>
  <c r="AV14" i="12" s="1"/>
  <c r="D13" i="12"/>
  <c r="C13" i="12"/>
  <c r="B13" i="12" s="1"/>
  <c r="A5" i="12"/>
  <c r="A4" i="12"/>
  <c r="A3" i="12"/>
  <c r="A2" i="12"/>
  <c r="CG13" i="12" l="1"/>
  <c r="CM31" i="12"/>
  <c r="CU31" i="12" s="1"/>
  <c r="AV31" i="12"/>
  <c r="CG194" i="12"/>
  <c r="CA194" i="12" s="1"/>
  <c r="AT194" i="12" s="1"/>
  <c r="B167" i="12"/>
  <c r="CG167" i="12" s="1"/>
  <c r="CA167" i="12" s="1"/>
  <c r="AT167" i="12" s="1"/>
  <c r="C193" i="12"/>
  <c r="B195" i="12"/>
  <c r="CG195" i="12" s="1"/>
  <c r="CA195" i="12" s="1"/>
  <c r="AT195" i="12" s="1"/>
  <c r="B209" i="12"/>
  <c r="B193" i="12" l="1"/>
  <c r="B400" i="12"/>
  <c r="CA13" i="12"/>
  <c r="AV13" i="12" s="1"/>
  <c r="A400" i="12"/>
  <c r="AR364" i="1" l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29" i="1"/>
  <c r="B228" i="1"/>
  <c r="B227" i="1"/>
  <c r="B223" i="1"/>
  <c r="B222" i="1"/>
  <c r="B221" i="1"/>
  <c r="B220" i="1"/>
  <c r="B216" i="1"/>
  <c r="B215" i="1"/>
  <c r="B214" i="1"/>
  <c r="B213" i="1"/>
  <c r="B212" i="1"/>
  <c r="D208" i="1"/>
  <c r="C208" i="1"/>
  <c r="D207" i="1"/>
  <c r="C207" i="1"/>
  <c r="D206" i="1"/>
  <c r="C206" i="1"/>
  <c r="D205" i="1"/>
  <c r="C205" i="1"/>
  <c r="D204" i="1"/>
  <c r="C204" i="1"/>
  <c r="D203" i="1"/>
  <c r="C203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E364" i="1" l="1"/>
  <c r="D364" i="1"/>
  <c r="E363" i="1"/>
  <c r="D363" i="1"/>
  <c r="E362" i="1"/>
  <c r="D362" i="1"/>
  <c r="E361" i="1"/>
  <c r="D361" i="1"/>
  <c r="E356" i="1"/>
  <c r="D356" i="1"/>
  <c r="E355" i="1"/>
  <c r="D355" i="1"/>
  <c r="E354" i="1"/>
  <c r="D354" i="1"/>
  <c r="E353" i="1"/>
  <c r="D353" i="1"/>
  <c r="E352" i="1"/>
  <c r="D352" i="1"/>
  <c r="E351" i="1"/>
  <c r="D351" i="1"/>
  <c r="E350" i="1"/>
  <c r="D350" i="1"/>
  <c r="E349" i="1"/>
  <c r="D349" i="1"/>
  <c r="E348" i="1"/>
  <c r="D348" i="1"/>
  <c r="E347" i="1"/>
  <c r="D347" i="1"/>
  <c r="E346" i="1"/>
  <c r="D346" i="1"/>
  <c r="E345" i="1"/>
  <c r="D345" i="1"/>
  <c r="E340" i="1"/>
  <c r="D340" i="1"/>
  <c r="E339" i="1"/>
  <c r="D339" i="1"/>
  <c r="E338" i="1"/>
  <c r="D338" i="1"/>
  <c r="E337" i="1"/>
  <c r="D337" i="1"/>
  <c r="E336" i="1"/>
  <c r="D336" i="1"/>
  <c r="E335" i="1"/>
  <c r="D335" i="1"/>
  <c r="E334" i="1"/>
  <c r="D334" i="1"/>
  <c r="E333" i="1"/>
  <c r="D333" i="1"/>
  <c r="E332" i="1"/>
  <c r="D332" i="1"/>
  <c r="E331" i="1"/>
  <c r="D331" i="1"/>
  <c r="E330" i="1"/>
  <c r="D330" i="1"/>
  <c r="E329" i="1"/>
  <c r="D329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2" i="1"/>
  <c r="B266" i="1"/>
  <c r="B224" i="1"/>
  <c r="B217" i="1"/>
  <c r="D209" i="1"/>
  <c r="C209" i="1"/>
  <c r="B208" i="1"/>
  <c r="B207" i="1"/>
  <c r="B206" i="1"/>
  <c r="B205" i="1"/>
  <c r="B204" i="1"/>
  <c r="B203" i="1"/>
  <c r="D198" i="1"/>
  <c r="C198" i="1"/>
  <c r="D197" i="1"/>
  <c r="C197" i="1"/>
  <c r="D196" i="1"/>
  <c r="C196" i="1"/>
  <c r="D195" i="1"/>
  <c r="C195" i="1"/>
  <c r="D194" i="1"/>
  <c r="C194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2" i="1"/>
  <c r="C192" i="1"/>
  <c r="D191" i="1"/>
  <c r="C191" i="1"/>
  <c r="D190" i="1"/>
  <c r="C190" i="1"/>
  <c r="D189" i="1"/>
  <c r="C189" i="1"/>
  <c r="D188" i="1"/>
  <c r="C188" i="1"/>
  <c r="D187" i="1"/>
  <c r="C187" i="1"/>
  <c r="D186" i="1"/>
  <c r="C186" i="1"/>
  <c r="D185" i="1"/>
  <c r="C185" i="1"/>
  <c r="D184" i="1"/>
  <c r="C184" i="1"/>
  <c r="D183" i="1"/>
  <c r="C183" i="1"/>
  <c r="D182" i="1"/>
  <c r="C182" i="1"/>
  <c r="D181" i="1"/>
  <c r="C181" i="1"/>
  <c r="D180" i="1"/>
  <c r="C180" i="1"/>
  <c r="D179" i="1"/>
  <c r="C179" i="1"/>
  <c r="D178" i="1"/>
  <c r="C178" i="1"/>
  <c r="D177" i="1"/>
  <c r="C177" i="1"/>
  <c r="D176" i="1"/>
  <c r="C176" i="1"/>
  <c r="D175" i="1"/>
  <c r="C175" i="1"/>
  <c r="D174" i="1"/>
  <c r="C174" i="1"/>
  <c r="D173" i="1"/>
  <c r="C173" i="1"/>
  <c r="D172" i="1"/>
  <c r="C172" i="1"/>
  <c r="D171" i="1"/>
  <c r="C171" i="1"/>
  <c r="D170" i="1"/>
  <c r="C170" i="1"/>
  <c r="D169" i="1"/>
  <c r="C169" i="1"/>
  <c r="D168" i="1"/>
  <c r="C168" i="1"/>
  <c r="D167" i="1"/>
  <c r="C167" i="1"/>
  <c r="D166" i="1"/>
  <c r="C166" i="1"/>
  <c r="CG141" i="1"/>
  <c r="CA141" i="1" s="1"/>
  <c r="M141" i="1" s="1"/>
  <c r="B141" i="1"/>
  <c r="B140" i="1"/>
  <c r="CG140" i="1" s="1"/>
  <c r="CA140" i="1" s="1"/>
  <c r="M140" i="1" s="1"/>
  <c r="CG139" i="1"/>
  <c r="CA139" i="1" s="1"/>
  <c r="M139" i="1" s="1"/>
  <c r="B139" i="1"/>
  <c r="B135" i="1"/>
  <c r="B134" i="1"/>
  <c r="B130" i="1"/>
  <c r="B129" i="1"/>
  <c r="F125" i="1"/>
  <c r="E125" i="1"/>
  <c r="D125" i="1"/>
  <c r="C125" i="1"/>
  <c r="B125" i="1"/>
  <c r="F117" i="1"/>
  <c r="E117" i="1"/>
  <c r="D117" i="1"/>
  <c r="C117" i="1"/>
  <c r="B117" i="1"/>
  <c r="F109" i="1"/>
  <c r="E109" i="1"/>
  <c r="D109" i="1"/>
  <c r="C109" i="1"/>
  <c r="B109" i="1"/>
  <c r="G80" i="1"/>
  <c r="F80" i="1"/>
  <c r="E80" i="1"/>
  <c r="D80" i="1"/>
  <c r="C80" i="1"/>
  <c r="B79" i="1"/>
  <c r="B78" i="1"/>
  <c r="B77" i="1"/>
  <c r="B76" i="1"/>
  <c r="B80" i="1" s="1"/>
  <c r="G73" i="1"/>
  <c r="F73" i="1"/>
  <c r="E73" i="1"/>
  <c r="D73" i="1"/>
  <c r="C73" i="1"/>
  <c r="B72" i="1"/>
  <c r="B71" i="1"/>
  <c r="B70" i="1"/>
  <c r="B69" i="1"/>
  <c r="G66" i="1"/>
  <c r="F66" i="1"/>
  <c r="E66" i="1"/>
  <c r="D66" i="1"/>
  <c r="C66" i="1"/>
  <c r="B65" i="1"/>
  <c r="B64" i="1"/>
  <c r="B63" i="1"/>
  <c r="B62" i="1"/>
  <c r="B66" i="1" s="1"/>
  <c r="B61" i="1"/>
  <c r="CA56" i="1"/>
  <c r="AV56" i="1"/>
  <c r="D56" i="1"/>
  <c r="CG56" i="1" s="1"/>
  <c r="D55" i="1"/>
  <c r="CG55" i="1" s="1"/>
  <c r="CA55" i="1" s="1"/>
  <c r="AV55" i="1" s="1"/>
  <c r="D54" i="1"/>
  <c r="CG54" i="1" s="1"/>
  <c r="CA54" i="1" s="1"/>
  <c r="AV54" i="1" s="1"/>
  <c r="CA53" i="1"/>
  <c r="AV53" i="1" s="1"/>
  <c r="D53" i="1"/>
  <c r="CG53" i="1" s="1"/>
  <c r="CA52" i="1"/>
  <c r="AV52" i="1"/>
  <c r="D52" i="1"/>
  <c r="CG52" i="1" s="1"/>
  <c r="D51" i="1"/>
  <c r="CG51" i="1" s="1"/>
  <c r="CA51" i="1" s="1"/>
  <c r="AV51" i="1" s="1"/>
  <c r="D50" i="1"/>
  <c r="CG50" i="1" s="1"/>
  <c r="CA50" i="1" s="1"/>
  <c r="AV50" i="1" s="1"/>
  <c r="CA49" i="1"/>
  <c r="AV49" i="1" s="1"/>
  <c r="D49" i="1"/>
  <c r="CG49" i="1" s="1"/>
  <c r="CA48" i="1"/>
  <c r="AV48" i="1"/>
  <c r="D48" i="1"/>
  <c r="CG48" i="1" s="1"/>
  <c r="D47" i="1"/>
  <c r="CG47" i="1" s="1"/>
  <c r="CA47" i="1" s="1"/>
  <c r="AV47" i="1" s="1"/>
  <c r="D46" i="1"/>
  <c r="CG46" i="1" s="1"/>
  <c r="CA46" i="1" s="1"/>
  <c r="AV46" i="1" s="1"/>
  <c r="CA45" i="1"/>
  <c r="AV45" i="1" s="1"/>
  <c r="D45" i="1"/>
  <c r="CG45" i="1" s="1"/>
  <c r="CA44" i="1"/>
  <c r="AV44" i="1"/>
  <c r="D44" i="1"/>
  <c r="CG44" i="1" s="1"/>
  <c r="D43" i="1"/>
  <c r="CG43" i="1" s="1"/>
  <c r="CA43" i="1" s="1"/>
  <c r="AV43" i="1" s="1"/>
  <c r="D42" i="1"/>
  <c r="CG42" i="1" s="1"/>
  <c r="CA42" i="1" s="1"/>
  <c r="AV42" i="1" s="1"/>
  <c r="CA41" i="1"/>
  <c r="AV41" i="1" s="1"/>
  <c r="D41" i="1"/>
  <c r="CG41" i="1" s="1"/>
  <c r="CA40" i="1"/>
  <c r="AV40" i="1"/>
  <c r="D40" i="1"/>
  <c r="CG40" i="1" s="1"/>
  <c r="D39" i="1"/>
  <c r="CG39" i="1" s="1"/>
  <c r="CA39" i="1" s="1"/>
  <c r="AV39" i="1" s="1"/>
  <c r="D38" i="1"/>
  <c r="CG38" i="1" s="1"/>
  <c r="CA38" i="1" s="1"/>
  <c r="AV38" i="1" s="1"/>
  <c r="CA37" i="1"/>
  <c r="AV37" i="1" s="1"/>
  <c r="D37" i="1"/>
  <c r="CG37" i="1" s="1"/>
  <c r="CA36" i="1"/>
  <c r="AV36" i="1"/>
  <c r="D36" i="1"/>
  <c r="CG36" i="1" s="1"/>
  <c r="D35" i="1"/>
  <c r="CG35" i="1" s="1"/>
  <c r="CA35" i="1" s="1"/>
  <c r="AV35" i="1" s="1"/>
  <c r="D34" i="1"/>
  <c r="CG34" i="1" s="1"/>
  <c r="CA34" i="1" s="1"/>
  <c r="AV34" i="1" s="1"/>
  <c r="CA33" i="1"/>
  <c r="AV33" i="1" s="1"/>
  <c r="D33" i="1"/>
  <c r="CG33" i="1" s="1"/>
  <c r="CA32" i="1"/>
  <c r="AV32" i="1"/>
  <c r="D32" i="1"/>
  <c r="CG32" i="1" s="1"/>
  <c r="CL31" i="1"/>
  <c r="CF31" i="1" s="1"/>
  <c r="CK31" i="1"/>
  <c r="CJ31" i="1"/>
  <c r="CI31" i="1"/>
  <c r="CC31" i="1" s="1"/>
  <c r="CH31" i="1"/>
  <c r="CB31" i="1" s="1"/>
  <c r="CE31" i="1"/>
  <c r="CD31" i="1"/>
  <c r="D31" i="1"/>
  <c r="CG31" i="1" s="1"/>
  <c r="CA31" i="1" s="1"/>
  <c r="D26" i="1"/>
  <c r="C26" i="1"/>
  <c r="B26" i="1"/>
  <c r="CG26" i="1" s="1"/>
  <c r="CA26" i="1" s="1"/>
  <c r="AV26" i="1" s="1"/>
  <c r="D25" i="1"/>
  <c r="C25" i="1"/>
  <c r="B25" i="1" s="1"/>
  <c r="CG25" i="1" s="1"/>
  <c r="CA25" i="1" s="1"/>
  <c r="AV25" i="1" s="1"/>
  <c r="D24" i="1"/>
  <c r="C24" i="1"/>
  <c r="B24" i="1"/>
  <c r="CG24" i="1" s="1"/>
  <c r="CA24" i="1" s="1"/>
  <c r="AV24" i="1" s="1"/>
  <c r="D23" i="1"/>
  <c r="D21" i="1" s="1"/>
  <c r="C23" i="1"/>
  <c r="B23" i="1" s="1"/>
  <c r="CG23" i="1" s="1"/>
  <c r="CA23" i="1" s="1"/>
  <c r="AV23" i="1" s="1"/>
  <c r="D22" i="1"/>
  <c r="C22" i="1"/>
  <c r="B22" i="1"/>
  <c r="CG22" i="1" s="1"/>
  <c r="CA22" i="1" s="1"/>
  <c r="AV22" i="1" s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0" i="1"/>
  <c r="C20" i="1"/>
  <c r="B20" i="1"/>
  <c r="CG20" i="1" s="1"/>
  <c r="CA20" i="1" s="1"/>
  <c r="AV20" i="1" s="1"/>
  <c r="CG19" i="1"/>
  <c r="CA19" i="1" s="1"/>
  <c r="AV19" i="1" s="1"/>
  <c r="D19" i="1"/>
  <c r="C19" i="1"/>
  <c r="B19" i="1" s="1"/>
  <c r="D18" i="1"/>
  <c r="C18" i="1"/>
  <c r="B18" i="1"/>
  <c r="CG18" i="1" s="1"/>
  <c r="CA18" i="1" s="1"/>
  <c r="AV18" i="1" s="1"/>
  <c r="CG17" i="1"/>
  <c r="CA17" i="1" s="1"/>
  <c r="AV17" i="1" s="1"/>
  <c r="D17" i="1"/>
  <c r="C17" i="1"/>
  <c r="B17" i="1" s="1"/>
  <c r="D16" i="1"/>
  <c r="C16" i="1"/>
  <c r="B16" i="1"/>
  <c r="CG16" i="1" s="1"/>
  <c r="CA16" i="1" s="1"/>
  <c r="AV16" i="1" s="1"/>
  <c r="CG15" i="1"/>
  <c r="CA15" i="1" s="1"/>
  <c r="AV15" i="1" s="1"/>
  <c r="D15" i="1"/>
  <c r="C15" i="1"/>
  <c r="B15" i="1" s="1"/>
  <c r="D14" i="1"/>
  <c r="C14" i="1"/>
  <c r="B14" i="1"/>
  <c r="CG14" i="1" s="1"/>
  <c r="CA14" i="1" s="1"/>
  <c r="AV14" i="1" s="1"/>
  <c r="CG13" i="1"/>
  <c r="CA13" i="1" s="1"/>
  <c r="AV13" i="1" s="1"/>
  <c r="D13" i="1"/>
  <c r="C13" i="1"/>
  <c r="B13" i="1" s="1"/>
  <c r="A5" i="1"/>
  <c r="A4" i="1"/>
  <c r="A3" i="1"/>
  <c r="A2" i="1"/>
  <c r="B172" i="1" l="1"/>
  <c r="CG172" i="1" s="1"/>
  <c r="CA172" i="1" s="1"/>
  <c r="AT172" i="1" s="1"/>
  <c r="B180" i="1"/>
  <c r="CG180" i="1" s="1"/>
  <c r="CA180" i="1" s="1"/>
  <c r="AT180" i="1" s="1"/>
  <c r="B188" i="1"/>
  <c r="CG188" i="1" s="1"/>
  <c r="CA188" i="1" s="1"/>
  <c r="AT188" i="1" s="1"/>
  <c r="C350" i="1"/>
  <c r="CG350" i="1" s="1"/>
  <c r="CA350" i="1" s="1"/>
  <c r="AS350" i="1" s="1"/>
  <c r="C352" i="1"/>
  <c r="CG352" i="1" s="1"/>
  <c r="CA352" i="1" s="1"/>
  <c r="AS352" i="1" s="1"/>
  <c r="C364" i="1"/>
  <c r="CG364" i="1" s="1"/>
  <c r="CA364" i="1" s="1"/>
  <c r="AS364" i="1" s="1"/>
  <c r="C332" i="1"/>
  <c r="CG332" i="1" s="1"/>
  <c r="CA332" i="1" s="1"/>
  <c r="AS332" i="1" s="1"/>
  <c r="C338" i="1"/>
  <c r="CG338" i="1" s="1"/>
  <c r="CA338" i="1" s="1"/>
  <c r="AS338" i="1" s="1"/>
  <c r="C348" i="1"/>
  <c r="CG348" i="1" s="1"/>
  <c r="CA348" i="1" s="1"/>
  <c r="AS348" i="1" s="1"/>
  <c r="B176" i="1"/>
  <c r="CG176" i="1" s="1"/>
  <c r="CA176" i="1" s="1"/>
  <c r="AT176" i="1" s="1"/>
  <c r="B184" i="1"/>
  <c r="CG184" i="1" s="1"/>
  <c r="CA184" i="1" s="1"/>
  <c r="AT184" i="1" s="1"/>
  <c r="B192" i="1"/>
  <c r="CG192" i="1" s="1"/>
  <c r="CA192" i="1" s="1"/>
  <c r="AT192" i="1" s="1"/>
  <c r="B197" i="1"/>
  <c r="CG197" i="1" s="1"/>
  <c r="CA197" i="1" s="1"/>
  <c r="AT197" i="1" s="1"/>
  <c r="C330" i="1"/>
  <c r="CG330" i="1" s="1"/>
  <c r="CA330" i="1" s="1"/>
  <c r="AS330" i="1" s="1"/>
  <c r="C361" i="1"/>
  <c r="CG361" i="1" s="1"/>
  <c r="CA361" i="1" s="1"/>
  <c r="AS361" i="1" s="1"/>
  <c r="C363" i="1"/>
  <c r="CG363" i="1" s="1"/>
  <c r="CA363" i="1" s="1"/>
  <c r="AS363" i="1" s="1"/>
  <c r="B168" i="1"/>
  <c r="CG168" i="1" s="1"/>
  <c r="CA168" i="1" s="1"/>
  <c r="AT168" i="1" s="1"/>
  <c r="C334" i="1"/>
  <c r="CG334" i="1" s="1"/>
  <c r="CA334" i="1" s="1"/>
  <c r="AS334" i="1" s="1"/>
  <c r="C340" i="1"/>
  <c r="CG340" i="1" s="1"/>
  <c r="CA340" i="1" s="1"/>
  <c r="AS340" i="1" s="1"/>
  <c r="C356" i="1"/>
  <c r="CG356" i="1" s="1"/>
  <c r="CA356" i="1" s="1"/>
  <c r="AS356" i="1" s="1"/>
  <c r="C362" i="1"/>
  <c r="CG362" i="1" s="1"/>
  <c r="CA362" i="1" s="1"/>
  <c r="AS362" i="1" s="1"/>
  <c r="B194" i="1"/>
  <c r="CG194" i="1" s="1"/>
  <c r="CA194" i="1" s="1"/>
  <c r="AT194" i="1" s="1"/>
  <c r="B196" i="1"/>
  <c r="CG196" i="1" s="1"/>
  <c r="CA196" i="1" s="1"/>
  <c r="AT196" i="1" s="1"/>
  <c r="B198" i="1"/>
  <c r="CG198" i="1" s="1"/>
  <c r="CA198" i="1" s="1"/>
  <c r="AT198" i="1" s="1"/>
  <c r="B167" i="1"/>
  <c r="CG167" i="1" s="1"/>
  <c r="CA167" i="1" s="1"/>
  <c r="AT167" i="1" s="1"/>
  <c r="B170" i="1"/>
  <c r="CG170" i="1" s="1"/>
  <c r="CA170" i="1" s="1"/>
  <c r="AT170" i="1" s="1"/>
  <c r="B173" i="1"/>
  <c r="CG173" i="1" s="1"/>
  <c r="CA173" i="1" s="1"/>
  <c r="AT173" i="1" s="1"/>
  <c r="B175" i="1"/>
  <c r="CG175" i="1" s="1"/>
  <c r="CA175" i="1" s="1"/>
  <c r="AT175" i="1" s="1"/>
  <c r="B178" i="1"/>
  <c r="CG178" i="1" s="1"/>
  <c r="CA178" i="1" s="1"/>
  <c r="AT178" i="1" s="1"/>
  <c r="B181" i="1"/>
  <c r="CG181" i="1" s="1"/>
  <c r="CA181" i="1" s="1"/>
  <c r="AT181" i="1" s="1"/>
  <c r="B183" i="1"/>
  <c r="CG183" i="1" s="1"/>
  <c r="CA183" i="1" s="1"/>
  <c r="AT183" i="1" s="1"/>
  <c r="B186" i="1"/>
  <c r="CG186" i="1" s="1"/>
  <c r="CA186" i="1" s="1"/>
  <c r="AT186" i="1" s="1"/>
  <c r="B189" i="1"/>
  <c r="CG189" i="1" s="1"/>
  <c r="CA189" i="1" s="1"/>
  <c r="AT189" i="1" s="1"/>
  <c r="B191" i="1"/>
  <c r="CG191" i="1" s="1"/>
  <c r="CA191" i="1" s="1"/>
  <c r="AT191" i="1" s="1"/>
  <c r="C333" i="1"/>
  <c r="CG333" i="1" s="1"/>
  <c r="CA333" i="1" s="1"/>
  <c r="AS333" i="1" s="1"/>
  <c r="C335" i="1"/>
  <c r="CG335" i="1" s="1"/>
  <c r="CA335" i="1" s="1"/>
  <c r="AS335" i="1" s="1"/>
  <c r="C337" i="1"/>
  <c r="CG337" i="1" s="1"/>
  <c r="CA337" i="1" s="1"/>
  <c r="AS337" i="1" s="1"/>
  <c r="C346" i="1"/>
  <c r="CG346" i="1" s="1"/>
  <c r="CA346" i="1" s="1"/>
  <c r="AS346" i="1" s="1"/>
  <c r="C351" i="1"/>
  <c r="CG351" i="1" s="1"/>
  <c r="CA351" i="1" s="1"/>
  <c r="AS351" i="1" s="1"/>
  <c r="C353" i="1"/>
  <c r="CG353" i="1" s="1"/>
  <c r="CA353" i="1" s="1"/>
  <c r="AS353" i="1" s="1"/>
  <c r="C355" i="1"/>
  <c r="CG355" i="1" s="1"/>
  <c r="CA355" i="1" s="1"/>
  <c r="AS355" i="1" s="1"/>
  <c r="B166" i="1"/>
  <c r="CG166" i="1" s="1"/>
  <c r="CA166" i="1" s="1"/>
  <c r="AT166" i="1" s="1"/>
  <c r="B169" i="1"/>
  <c r="CG169" i="1" s="1"/>
  <c r="CA169" i="1" s="1"/>
  <c r="AT169" i="1" s="1"/>
  <c r="B171" i="1"/>
  <c r="CG171" i="1" s="1"/>
  <c r="CA171" i="1" s="1"/>
  <c r="AT171" i="1" s="1"/>
  <c r="B174" i="1"/>
  <c r="CG174" i="1" s="1"/>
  <c r="CA174" i="1" s="1"/>
  <c r="AT174" i="1" s="1"/>
  <c r="B177" i="1"/>
  <c r="CG177" i="1" s="1"/>
  <c r="CA177" i="1" s="1"/>
  <c r="AT177" i="1" s="1"/>
  <c r="B179" i="1"/>
  <c r="CG179" i="1" s="1"/>
  <c r="CA179" i="1" s="1"/>
  <c r="AT179" i="1" s="1"/>
  <c r="B182" i="1"/>
  <c r="CG182" i="1" s="1"/>
  <c r="CA182" i="1" s="1"/>
  <c r="AT182" i="1" s="1"/>
  <c r="B185" i="1"/>
  <c r="CG185" i="1" s="1"/>
  <c r="CA185" i="1" s="1"/>
  <c r="AT185" i="1" s="1"/>
  <c r="B187" i="1"/>
  <c r="CG187" i="1" s="1"/>
  <c r="CA187" i="1" s="1"/>
  <c r="AT187" i="1" s="1"/>
  <c r="B190" i="1"/>
  <c r="CG190" i="1" s="1"/>
  <c r="CA190" i="1" s="1"/>
  <c r="AT190" i="1" s="1"/>
  <c r="B195" i="1"/>
  <c r="CG195" i="1" s="1"/>
  <c r="CA195" i="1" s="1"/>
  <c r="AT195" i="1" s="1"/>
  <c r="C329" i="1"/>
  <c r="CG329" i="1" s="1"/>
  <c r="CA329" i="1" s="1"/>
  <c r="AS329" i="1" s="1"/>
  <c r="C336" i="1"/>
  <c r="CG336" i="1" s="1"/>
  <c r="CA336" i="1" s="1"/>
  <c r="AS336" i="1" s="1"/>
  <c r="C345" i="1"/>
  <c r="CG345" i="1" s="1"/>
  <c r="CA345" i="1" s="1"/>
  <c r="AS345" i="1" s="1"/>
  <c r="C347" i="1"/>
  <c r="CG347" i="1" s="1"/>
  <c r="CA347" i="1" s="1"/>
  <c r="AS347" i="1" s="1"/>
  <c r="C354" i="1"/>
  <c r="CG354" i="1" s="1"/>
  <c r="CA354" i="1" s="1"/>
  <c r="AS354" i="1" s="1"/>
  <c r="C349" i="1"/>
  <c r="CG349" i="1" s="1"/>
  <c r="CA349" i="1" s="1"/>
  <c r="AS349" i="1" s="1"/>
  <c r="C331" i="1"/>
  <c r="CG331" i="1" s="1"/>
  <c r="CA331" i="1" s="1"/>
  <c r="AS331" i="1" s="1"/>
  <c r="C339" i="1"/>
  <c r="CG339" i="1" s="1"/>
  <c r="CA339" i="1" s="1"/>
  <c r="AS339" i="1" s="1"/>
  <c r="B209" i="1"/>
  <c r="D193" i="1"/>
  <c r="C21" i="1"/>
  <c r="B21" i="1" s="1"/>
  <c r="B73" i="1"/>
  <c r="CM31" i="1"/>
  <c r="CU31" i="1" s="1"/>
  <c r="AV31" i="1" s="1"/>
  <c r="C193" i="1"/>
  <c r="B193" i="1" l="1"/>
  <c r="A400" i="1" s="1"/>
  <c r="B400" i="1"/>
</calcChain>
</file>

<file path=xl/sharedStrings.xml><?xml version="1.0" encoding="utf-8"?>
<sst xmlns="http://schemas.openxmlformats.org/spreadsheetml/2006/main" count="11557" uniqueCount="282">
  <si>
    <t>SERVICIO DE SALUD</t>
  </si>
  <si>
    <t>REM-28.  PROGRAMA DE REHABILITACIÓN INTEGRAL</t>
  </si>
  <si>
    <t xml:space="preserve">SECCIÓN A:  NIVEL PRIMARIO </t>
  </si>
  <si>
    <t>SECCIÓN A.1: INGRESOS Y EGRESOS  AL PROGRAMA DE REHABILITACIÓN INTEGRAL</t>
  </si>
  <si>
    <t>TIPO DE INGRESO</t>
  </si>
  <si>
    <t>TOTAL</t>
  </si>
  <si>
    <t>POR EDAD (en años)</t>
  </si>
  <si>
    <t xml:space="preserve">TIPO DE ESTRATEGIA </t>
  </si>
  <si>
    <t>&lt; 12 meses</t>
  </si>
  <si>
    <t>12 a 23 meses</t>
  </si>
  <si>
    <t>2 - 4</t>
  </si>
  <si>
    <t>5 - 9</t>
  </si>
  <si>
    <t>10 - 14</t>
  </si>
  <si>
    <t xml:space="preserve">15 - 19 </t>
  </si>
  <si>
    <t xml:space="preserve">20 - 24 </t>
  </si>
  <si>
    <t>25-29</t>
  </si>
  <si>
    <t>30-34</t>
  </si>
  <si>
    <t>35 - 39</t>
  </si>
  <si>
    <t>40 - 44</t>
  </si>
  <si>
    <t>45- 49</t>
  </si>
  <si>
    <t>50 - 54</t>
  </si>
  <si>
    <t>55 - 59</t>
  </si>
  <si>
    <t>60 - 64</t>
  </si>
  <si>
    <t>65 - 69</t>
  </si>
  <si>
    <t>70 - 74</t>
  </si>
  <si>
    <t>75 - 79</t>
  </si>
  <si>
    <t>80 y mas</t>
  </si>
  <si>
    <t>Rehabilitación Base Comunitaria (RBC)</t>
  </si>
  <si>
    <t>Rehabilitación Integral(RI)</t>
  </si>
  <si>
    <t>Rehabilitación Rural (RR)</t>
  </si>
  <si>
    <t>Otros</t>
  </si>
  <si>
    <t>UAPORRINO</t>
  </si>
  <si>
    <t>Ambos Sexos</t>
  </si>
  <si>
    <t>Hombres</t>
  </si>
  <si>
    <t>Mujeres</t>
  </si>
  <si>
    <t>INGRESOS</t>
  </si>
  <si>
    <t>INGRESOS CON PLAN DE TRATAMIENTO INTEGRAL (PTI)</t>
  </si>
  <si>
    <t>INGRESOS CON PLAN DE TRATAMIENTO INTEGRAL (PTI) CON OBJETIVOS PARA EL TRABAJO</t>
  </si>
  <si>
    <t xml:space="preserve">INGRESOS  DE USUARIOS CON CUIDADOR </t>
  </si>
  <si>
    <t>INGRESOS ACV REFERIDOS DESDE HOSPITAL</t>
  </si>
  <si>
    <t>INGRESOS  POR AMPUTACIÓN</t>
  </si>
  <si>
    <t xml:space="preserve">REINGRESO Al PROGRAMA </t>
  </si>
  <si>
    <t>INGRESOS CON PTI CUIDADOR</t>
  </si>
  <si>
    <t>EGRESOS</t>
  </si>
  <si>
    <t>EGRESOS POR ALTA</t>
  </si>
  <si>
    <t>EGRESOS POR ABANDONO</t>
  </si>
  <si>
    <t>EGRESOS POR FALLECIMIENTO</t>
  </si>
  <si>
    <t>EGRESOS POR OTRAS CAUSAS</t>
  </si>
  <si>
    <t>EGRESOS CON PTI CUIDADOR</t>
  </si>
  <si>
    <t>SECCIÓN A.2: INGRESOS POR CONDICIÓN DE SALUD</t>
  </si>
  <si>
    <t>CONDICIÓN DE SALUD</t>
  </si>
  <si>
    <t>CONCEPTO</t>
  </si>
  <si>
    <t>TOTAL INGRESO (N° DE PERSONAS)</t>
  </si>
  <si>
    <t>CONDICIÓN FÍSICA</t>
  </si>
  <si>
    <t>SÍNDROME DOLOROSO DE ORIGEN TRAUMÁTICO</t>
  </si>
  <si>
    <t>ARTROSIS LEVE Y MODERADA DE RODILLA Y CADERA</t>
  </si>
  <si>
    <t>NEUROLÓGICOS ACCIDENTE CEREBRO VASCULAR (ACV)</t>
  </si>
  <si>
    <t>NEUROLÓGICOS  TRAUMATISMO ENCÉFALO CRANEANO (TEC)</t>
  </si>
  <si>
    <t>NEUROLÓGICOS LESIÓN MEDULAR</t>
  </si>
  <si>
    <t>QUEMADOS (NO GES)</t>
  </si>
  <si>
    <t>GRAN QUEMADO (GES)</t>
  </si>
  <si>
    <t>ENFERMEDAD DE PARKINSON</t>
  </si>
  <si>
    <t>NEUROLÓGICOS DISRAFIA</t>
  </si>
  <si>
    <t>OTRO DÉFICIT SECUNDARIO CON COMPROMISO NEUROMUSCULAR EN MENOR DE 20 AÑOS CONGÉNITO</t>
  </si>
  <si>
    <t>OTRO DÉFICIT SECUNDARIO CON COMPROMISO NEUROMUSCULAR EN MENOR DE 20 AÑOS ADQUIRIDO</t>
  </si>
  <si>
    <t xml:space="preserve">OTRO DÉFICIT SECUNDARIO CON COMPROMISO NEUROMUSCULAR  EN MAYOR DE 20 AÑOS </t>
  </si>
  <si>
    <t>OTROS</t>
  </si>
  <si>
    <t>DIABETES MELLITUS</t>
  </si>
  <si>
    <t>AMPUTACIÓN POR DIABETES</t>
  </si>
  <si>
    <t>AMPUTACIÓN POR OTRAS CAUSAS</t>
  </si>
  <si>
    <t>ARTROSIS SEVERA DE RODILLA Y CADERA</t>
  </si>
  <si>
    <t>OTRAS ARTROSIS</t>
  </si>
  <si>
    <t>REUMATOLÓGICAS</t>
  </si>
  <si>
    <t>DOLOR LUMBAR</t>
  </si>
  <si>
    <t>HOMBRO DOLOROSO</t>
  </si>
  <si>
    <t>CUIDADOS PALIATIVOS</t>
  </si>
  <si>
    <t>OTROS SÍNDROMES DOLOROSOS NO TRAUMÁTICOS</t>
  </si>
  <si>
    <t>CONDICIÓN SENSORIAL VISUAL</t>
  </si>
  <si>
    <t>CONDICIÓN SENSORIAL AUDITIVO</t>
  </si>
  <si>
    <t>SECCIÓN A.3: EVALUACIÓN INICIAL</t>
  </si>
  <si>
    <t>PROFESIONAL</t>
  </si>
  <si>
    <t xml:space="preserve">TOTAL      </t>
  </si>
  <si>
    <t>MÉDICO</t>
  </si>
  <si>
    <t>KINESIÓLOGO</t>
  </si>
  <si>
    <t>TERAPEUTA OCUPACIONAL</t>
  </si>
  <si>
    <t>FONOAUDIÓLOGO</t>
  </si>
  <si>
    <t>PSICÓLOGO/A</t>
  </si>
  <si>
    <t>SECCIÓN A.4: EVALUACIÓN INTERMEDIA</t>
  </si>
  <si>
    <t>Rehabilitación Integral (RI)</t>
  </si>
  <si>
    <t>SECCIÓN A.5: SESIONES DE REHABILITACIÓN</t>
  </si>
  <si>
    <t>SECCIÓN A.6: PROCEDIMIENTOS Y ACTIVIDADES</t>
  </si>
  <si>
    <t>TIPO</t>
  </si>
  <si>
    <t>Total Rehabilitacion Base Comunitaria</t>
  </si>
  <si>
    <t>Total Rehabilitación Integral</t>
  </si>
  <si>
    <t xml:space="preserve">Total Rehabilitacion  Rural </t>
  </si>
  <si>
    <t>EVALUACIÓN AYUDAS TÉCNICAS</t>
  </si>
  <si>
    <t>ENTRENAMIENTO DE AYUDAS TÉCNICAS</t>
  </si>
  <si>
    <t>FISIOTERAPIA</t>
  </si>
  <si>
    <t>TRATAMIENTO COMPRESIVO</t>
  </si>
  <si>
    <t>ENTRENAMIENTO PROTÉSICO</t>
  </si>
  <si>
    <t>EJERCICIOS TERAPÉUTICOS</t>
  </si>
  <si>
    <t>TRATAMIENTO (VOZ, HABLA Y/O LENGUAJE)</t>
  </si>
  <si>
    <t xml:space="preserve">TRATAMIENTO FUNCIONES MOTORAS ORALES </t>
  </si>
  <si>
    <t>ESTIMULACIÓN COGNITIVA</t>
  </si>
  <si>
    <t>PREVENCIÓN DE DETERIORO DE ÓRGANOS FONO ARTICULATORIOS (OFA)</t>
  </si>
  <si>
    <t>REHABILITACIÓN DEGLUCIÓN</t>
  </si>
  <si>
    <t>CONFECCIÓN ÓRTESIS Y/O ADAPTACIONES</t>
  </si>
  <si>
    <t>HABILITACIÓN Y REHABILITACIÓN EN ACTIVIDADES DE LA VIDA DIARIA (AVD)</t>
  </si>
  <si>
    <t>HABILITACIÓN Y REHABILITACIÓN EDUCACIONAL</t>
  </si>
  <si>
    <t>ACTIVIDADES RECREATIVAS</t>
  </si>
  <si>
    <t>ACTIVIDADES TERAPÉUTICAS</t>
  </si>
  <si>
    <t>INTEGRACIÓN SENSORIAL</t>
  </si>
  <si>
    <t xml:space="preserve">PSICOTERAPIA </t>
  </si>
  <si>
    <t>MASOTERAPIA</t>
  </si>
  <si>
    <t>ADAPTACIÓN DEL HOGAR</t>
  </si>
  <si>
    <t>ORIENTACIÓN Y MOVILIDAD</t>
  </si>
  <si>
    <t>ORIENTACIÓN SOCIOLABORAL</t>
  </si>
  <si>
    <t>ORIENTACIÓN FAMILIAR Y A LA RED DE APOYO PARA EL TRABAJO</t>
  </si>
  <si>
    <t>GESTIÓN DE LA RED LOCAL PARA EL TRABAJO</t>
  </si>
  <si>
    <t>REHABILITACIÓN AUDITIVA INDIVIDUAL</t>
  </si>
  <si>
    <t>REHABILITACIÓN AUDITIVA GRUPAL</t>
  </si>
  <si>
    <t>SECCIÓN A.7: CONSEJERÍA INDIVIDUAL AGENDADA</t>
  </si>
  <si>
    <t>ASISTENTE SOCIAL</t>
  </si>
  <si>
    <t>SECCIÓN A.8: CONSEJERÍA FAMILIAR AGENDADA</t>
  </si>
  <si>
    <t>SECCIÓN A.9: VISITAS DOMICILIARIAS INTEGRALES</t>
  </si>
  <si>
    <t>FAMILIA</t>
  </si>
  <si>
    <t>VISITA DOMICILIARIA INTEGRAL</t>
  </si>
  <si>
    <t>VISITA DE TRATAMIENTO Y/O PROCEDIMIENTO</t>
  </si>
  <si>
    <t xml:space="preserve">SECCIÓN A.10: INTERVENCIONES TERAPÉUTICAS GRUPALES </t>
  </si>
  <si>
    <t>ÁREA TEMÁTICA DE PREVENCIÓN Y TRATAMIENTO</t>
  </si>
  <si>
    <t xml:space="preserve">NÚMERO DE PERSONAS </t>
  </si>
  <si>
    <t>NÙMERO DE SESIONES</t>
  </si>
  <si>
    <t xml:space="preserve">SECCIÓN A.11: PERSONAS QUE LOGRAN PARTICIPACIÓN EN COMUNIDAD </t>
  </si>
  <si>
    <t>COMPONENTE (Nº PERSONAS)</t>
  </si>
  <si>
    <t>LABORAL</t>
  </si>
  <si>
    <t>Educativa</t>
  </si>
  <si>
    <t>Comunitario</t>
  </si>
  <si>
    <t>Trabajo con objetivos de habilitación y rehabilitación</t>
  </si>
  <si>
    <t>Trabajo sin objetivos de habilitación y rehabilitación</t>
  </si>
  <si>
    <t>Dueña/o de casa</t>
  </si>
  <si>
    <t>SECCIÓN A.12: ACTIVIDADES Y PARTICIPACIÓN</t>
  </si>
  <si>
    <t>MODALIDADES DE INTERVENCIÓN</t>
  </si>
  <si>
    <t>GRUPO OBJETIVO</t>
  </si>
  <si>
    <t>TOTALES RBC</t>
  </si>
  <si>
    <t>TOTALES RI</t>
  </si>
  <si>
    <t>TOTALES RR</t>
  </si>
  <si>
    <t>OTROS TOTALES</t>
  </si>
  <si>
    <t xml:space="preserve"> Actividades </t>
  </si>
  <si>
    <t xml:space="preserve">Participantes </t>
  </si>
  <si>
    <t>Actividades</t>
  </si>
  <si>
    <t xml:space="preserve">DIAGNÓSTICO O PLANIFICACIÓN PARTICIPATIVA </t>
  </si>
  <si>
    <t>COMUNAS, COMUNIDADES</t>
  </si>
  <si>
    <t>ORGANIZACIONES ASOCIADAS A DISCAPACIDAD</t>
  </si>
  <si>
    <t>ORGANIZACIONES COMUNITARIAS</t>
  </si>
  <si>
    <t>COMUNIDAD EDUCATIVA</t>
  </si>
  <si>
    <t>ACTIVIDADES DE PROMOCIÓN DE LA SALUD</t>
  </si>
  <si>
    <t>COMUNAS, COMUNIDADES.</t>
  </si>
  <si>
    <t>EMPLEADORES Y COMPAÑEROS DE TRABAJO</t>
  </si>
  <si>
    <t>RED DE APOYO</t>
  </si>
  <si>
    <t>CUIDADORES</t>
  </si>
  <si>
    <t>ACTIVIDADES PARA FORTALECER LOS CONOCIMIENTOS Y DESTREZAS PERSONALES</t>
  </si>
  <si>
    <t>PROFESIONALES DE SALUD</t>
  </si>
  <si>
    <t>MONITORES</t>
  </si>
  <si>
    <t>ASESORÍA A GRUPOS COMUNITARIOS</t>
  </si>
  <si>
    <t>SECCIÓN B: NIVEL HOSPITALARIO</t>
  </si>
  <si>
    <t>SECCIÓN B.1: INGRESOS Y EGRESOS  AL PROGRAMA DE REHABILITACIÓN INTEGRAL</t>
  </si>
  <si>
    <t>POR DE EDAD (en años)</t>
  </si>
  <si>
    <t>TIPO ATENCIÓN</t>
  </si>
  <si>
    <t>Abierta</t>
  </si>
  <si>
    <t>CERRADA</t>
  </si>
  <si>
    <t>UPC</t>
  </si>
  <si>
    <t>Cuidados Medios y Básicos</t>
  </si>
  <si>
    <t>NEUROLÓGICOS TRAUMATISMO ENCÉFALO CRANEANO (TEC)</t>
  </si>
  <si>
    <t xml:space="preserve">NEUROLÓGICOS LESIÓN MEDULAR </t>
  </si>
  <si>
    <t>NEUROLÓGICAS TUMORES</t>
  </si>
  <si>
    <t>PARÁLISIS CEREBRAL</t>
  </si>
  <si>
    <t>SENSORIALES AUDITIVOS</t>
  </si>
  <si>
    <t>SENSORIALES VISUALES</t>
  </si>
  <si>
    <t>TRAUMATOLÓGICOS</t>
  </si>
  <si>
    <t>AMPUTADOS POR OTRAS CAUSAS</t>
  </si>
  <si>
    <t>AMPUTADOS POR DIABETES</t>
  </si>
  <si>
    <t>ENFERMEDADES DEL CORAZÓN</t>
  </si>
  <si>
    <t>RESPIRATORIO</t>
  </si>
  <si>
    <t>NEUROMUSCULARES AGUDAS</t>
  </si>
  <si>
    <t>NEUROMUSCULARES CRÓNICAS</t>
  </si>
  <si>
    <t>NEUROLÓGICAS ESCLEROSIS LATERAL AMIOTRÓFICA (ELA)</t>
  </si>
  <si>
    <t>RETRASO EN EL DESARROLLO PSICOMOTOR</t>
  </si>
  <si>
    <t xml:space="preserve">ONCOLÓGICOS </t>
  </si>
  <si>
    <t>SINDROME DE INMOVILIZACIÓN</t>
  </si>
  <si>
    <t>CIRUGÍA MAYOR ABDOMINAL</t>
  </si>
  <si>
    <t>EGRESOS ACV REFERIDO A APS</t>
  </si>
  <si>
    <t>SECCIÓN B.2: EVALUACIÓN INICIAL</t>
  </si>
  <si>
    <t>ORTOPROTESISTA</t>
  </si>
  <si>
    <t>SECCIÓN B.3: EVALUACIÓN INTERMEDIA</t>
  </si>
  <si>
    <t>SECCIÓN B.4: SESIONES DE REHABILITACIÓN</t>
  </si>
  <si>
    <t>SECCIÓN B.5: DERIVACIONES Y CONTINUIDAD EN LOS CUIDADOS</t>
  </si>
  <si>
    <t>DERIVACIÓN</t>
  </si>
  <si>
    <t>A OTRO HOSPITAL (hospitalizado)</t>
  </si>
  <si>
    <t>A NIVEL SECUNDARIO (ambulatorio)</t>
  </si>
  <si>
    <t>A NIVEL PRIMARIO</t>
  </si>
  <si>
    <t>SECCIÓN B.6: PROCEDIMIENTOS Y ACTIVIDADES</t>
  </si>
  <si>
    <t>EDUCACIÓN GRUPAL</t>
  </si>
  <si>
    <t>EDUCACIÓN FAMILIAR</t>
  </si>
  <si>
    <t>REHABILITACIÓN  DEGLUCIÓN</t>
  </si>
  <si>
    <t>TOMA DE MOLDE DE ÓRTESIS Y PRÓTESIS</t>
  </si>
  <si>
    <t>PRUEBA DE ÓRTESIS Y PRÓTESIS</t>
  </si>
  <si>
    <t>CONFECCIÓN DE ÓRTESIS Y PRÓTESIS</t>
  </si>
  <si>
    <t>REPARACIÓN DE ÓRTESIS Y PRÓTESIS</t>
  </si>
  <si>
    <t>TERAPIA RESPIRATORIA Y FUNCIONAL PULMONAR</t>
  </si>
  <si>
    <t>EDUCACIÓN INDIVIDUAL</t>
  </si>
  <si>
    <t>SECCIÓN C: AYUDAS TÉCNICAS DE SALUD, NIVEL APS Y HOSPITALARIO</t>
  </si>
  <si>
    <t>SECCIÓN C.1: NÚMERO DE PERSONAS QUE RECIBEN AYUDAS TÉCNICAS</t>
  </si>
  <si>
    <t>AYUDAS TÉCNICAS</t>
  </si>
  <si>
    <t>Número de personas con Ayuda técnica entregada</t>
  </si>
  <si>
    <t>NÚMERO DE PERSONAS CON AYUDA TÉCNICA ENTREGADA</t>
  </si>
  <si>
    <t>SECCIÓN C.2: NÚMERO DE  AYUDAS TÉCNICAS ENTREGADAS POR TIPO</t>
  </si>
  <si>
    <t>TOTAL DE AYUDAS TÉCNICAS ENTREGADAS</t>
  </si>
  <si>
    <t xml:space="preserve">TOTAL </t>
  </si>
  <si>
    <t>SILLAS DE RUEDAS ESTÁNDAR</t>
  </si>
  <si>
    <t>SILLA DE RUEDAS NEUROLÓGICA</t>
  </si>
  <si>
    <t>COJÍN ANTI ESCARAS</t>
  </si>
  <si>
    <t>COLCHÓN ANTI ESCARAS</t>
  </si>
  <si>
    <t>BASTONES</t>
  </si>
  <si>
    <t>ANDADORES</t>
  </si>
  <si>
    <t>CORSÉ</t>
  </si>
  <si>
    <t>ORTESIS BAJA TEMPERATURA (palmeta, cock up, digitales entre otras)</t>
  </si>
  <si>
    <t>ORTESIS ALTA TEMPERATURA (OTP, canaletas, canaleta con yugo, entre otras)</t>
  </si>
  <si>
    <t>SISTEMA COMPRESIVO</t>
  </si>
  <si>
    <t>PRÓTESIS EXTREMIDAD INFERIOR</t>
  </si>
  <si>
    <t>PRÓTESIS EXTREMIDAD SUPERIOR</t>
  </si>
  <si>
    <t>AYUDA TÉCNICA AUDITIVAS AUDÍFONOS</t>
  </si>
  <si>
    <t>AYUDA TÉCNICA VISUALES LENTES</t>
  </si>
  <si>
    <t>PLANTILLA ORTOPÉDICA</t>
  </si>
  <si>
    <t>BOTA O BOTÍN DE DESCARGA</t>
  </si>
  <si>
    <t>ZAPATO ORTOPÉDICO</t>
  </si>
  <si>
    <t>BAÑO PORTÁTIL</t>
  </si>
  <si>
    <t>TECNOLOGÍAS DE LA COMUNICACIÓN AUMENTATIVA Y ALTERNATIVAS</t>
  </si>
  <si>
    <t>EQUIPO VENTILADOR MECÁNICO NO INVASIVO</t>
  </si>
  <si>
    <t>ASPIRADOR DE SECRECIONES</t>
  </si>
  <si>
    <t>OTRAS</t>
  </si>
  <si>
    <t>SECCIÓN C.3: AYUDAS TÉCNICAS POR CONDICIÓN DE SALUD</t>
  </si>
  <si>
    <t>TOTAL AYUDA TÉCNICA POR CONDICIÓN DE SALUD CONDICIÓN DE SALUD</t>
  </si>
  <si>
    <t xml:space="preserve">NEUROLÓGICO  TRAUMATISMO ENCÉFALO CRANEANO </t>
  </si>
  <si>
    <t>NEUROLÓGICO LESIÓN MEDULAR</t>
  </si>
  <si>
    <t>NEUROLÓGICO ACCIDENTE CEREBRO VASCULAR HEMORRÁGICO</t>
  </si>
  <si>
    <t>NEUROLÓGICO ACCIDENTE CEREBRO VASCULAR  ISQUÉMICO</t>
  </si>
  <si>
    <t>NEUROLÓGICO TUMORES</t>
  </si>
  <si>
    <t>NEUROLÓGICO PARÁLISIS CEREBRAL</t>
  </si>
  <si>
    <t>NEUROLÓGICO PARKINSON</t>
  </si>
  <si>
    <t>NEUROLÓGICO ESCLEROSIS LATERAL AMIOTRÓFICA</t>
  </si>
  <si>
    <t xml:space="preserve">OTROS NEUROLÓGICOS </t>
  </si>
  <si>
    <t>ARTROSIS CADERA/RODILLA GES</t>
  </si>
  <si>
    <t>ARTROSIS CADERA/RODILLA NO GES</t>
  </si>
  <si>
    <t>OTRAS ARTROSIS  (hombro, columna)</t>
  </si>
  <si>
    <t>ONCOLÓGICOS</t>
  </si>
  <si>
    <t>SENSORIAL AUDITIVO</t>
  </si>
  <si>
    <t>SENSORIAL VISUAL</t>
  </si>
  <si>
    <t>OTRAS CONDICIONES DE SALUD</t>
  </si>
  <si>
    <t>SECCIÓN D: REHABILITACIÓN Y TELESALUD EN NIVEL APS Y HOSPITALARIO</t>
  </si>
  <si>
    <t>SECCION D.1: ACCIONES DE REHABILITACIÓN Y TELESALUD EN APS</t>
  </si>
  <si>
    <t>TIPO DE CONTROL</t>
  </si>
  <si>
    <t>NÚMERO DE ACCIONES POR RANGOS DE EDAD</t>
  </si>
  <si>
    <t>Beneficiarios</t>
  </si>
  <si>
    <t>15 a 19</t>
  </si>
  <si>
    <t>20 - 24</t>
  </si>
  <si>
    <t>25 - 29</t>
  </si>
  <si>
    <t>30 - 34</t>
  </si>
  <si>
    <t>45 - 49</t>
  </si>
  <si>
    <t xml:space="preserve">Evaluación  intermedia remota
</t>
  </si>
  <si>
    <t xml:space="preserve">Médico  </t>
  </si>
  <si>
    <t>Kinesiólogo</t>
  </si>
  <si>
    <t>Terapeuta Ocupacional</t>
  </si>
  <si>
    <t>Fonoaudiólogo</t>
  </si>
  <si>
    <t>Sesión de rehabilitación vía remota (telerehabilitación)</t>
  </si>
  <si>
    <t>Médico</t>
  </si>
  <si>
    <t>Educación remota a usuario y/o cuidador</t>
  </si>
  <si>
    <t xml:space="preserve">SECCION D2: ACCIONES DE REHABILITACIÓN Y TELESALUD EN HOSPITAL </t>
  </si>
  <si>
    <t>Evaluación intermedia remota</t>
  </si>
  <si>
    <t>Médico Fisiatra</t>
  </si>
  <si>
    <t>SECCIÓN E: REHABILITACIÓN DOMICILIARIA EN NIVEL HOSPITALARIO</t>
  </si>
  <si>
    <t>TIPO DE ACTIVIDAD</t>
  </si>
  <si>
    <t xml:space="preserve">Rehabilitación domiciliaria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</si>
</sst>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7"/>
      <name val="Verdana"/>
      <family val="2"/>
    </font>
    <font>
      <sz val="9"/>
      <name val="Verdana"/>
      <family val="2"/>
    </font>
    <font>
      <b/>
      <sz val="20"/>
      <name val="Verdana"/>
      <family val="2"/>
    </font>
    <font>
      <b/>
      <sz val="10"/>
      <name val="Verdana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</fills>
  <borders count="646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/>
      <right style="thin">
        <color indexed="9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double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 style="hair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double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/>
      <right style="hair">
        <color rgb="FF000000"/>
      </right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/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double">
        <color auto="1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/>
      <right style="double">
        <color auto="1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hair">
        <color indexed="64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/>
      <right style="hair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auto="1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double">
        <color auto="1"/>
      </right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double">
        <color auto="1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double">
        <color auto="1"/>
      </right>
      <top/>
      <bottom/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uble">
        <color auto="1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 style="hair">
        <color rgb="FF000000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auto="1"/>
      </right>
      <top/>
      <bottom style="hair">
        <color rgb="FF000000"/>
      </bottom>
      <diagonal/>
    </border>
    <border>
      <left/>
      <right style="thin">
        <color indexed="64"/>
      </right>
      <top/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822">
    <xf numFmtId="0" fontId="0" fillId="0" borderId="0" xfId="0"/>
    <xf numFmtId="1" fontId="2" fillId="3" borderId="0" xfId="0" applyNumberFormat="1" applyFont="1" applyFill="1"/>
    <xf numFmtId="1" fontId="3" fillId="3" borderId="0" xfId="0" applyNumberFormat="1" applyFont="1" applyFill="1"/>
    <xf numFmtId="1" fontId="3" fillId="3" borderId="0" xfId="0" applyNumberFormat="1" applyFont="1" applyFill="1" applyProtection="1">
      <protection locked="0"/>
    </xf>
    <xf numFmtId="1" fontId="3" fillId="4" borderId="0" xfId="0" applyNumberFormat="1" applyFont="1" applyFill="1" applyProtection="1">
      <protection locked="0"/>
    </xf>
    <xf numFmtId="1" fontId="2" fillId="3" borderId="0" xfId="0" applyNumberFormat="1" applyFont="1" applyFill="1" applyAlignment="1">
      <alignment vertical="center" wrapText="1"/>
    </xf>
    <xf numFmtId="1" fontId="5" fillId="3" borderId="0" xfId="0" applyNumberFormat="1" applyFont="1" applyFill="1"/>
    <xf numFmtId="1" fontId="3" fillId="5" borderId="0" xfId="0" applyNumberFormat="1" applyFont="1" applyFill="1" applyProtection="1">
      <protection locked="0"/>
    </xf>
    <xf numFmtId="1" fontId="6" fillId="3" borderId="0" xfId="0" applyNumberFormat="1" applyFont="1" applyFill="1"/>
    <xf numFmtId="1" fontId="7" fillId="3" borderId="0" xfId="0" applyNumberFormat="1" applyFont="1" applyFill="1"/>
    <xf numFmtId="1" fontId="7" fillId="0" borderId="1" xfId="0" applyNumberFormat="1" applyFont="1" applyBorder="1"/>
    <xf numFmtId="1" fontId="5" fillId="0" borderId="0" xfId="0" applyNumberFormat="1" applyFont="1"/>
    <xf numFmtId="1" fontId="3" fillId="6" borderId="0" xfId="0" applyNumberFormat="1" applyFont="1" applyFill="1"/>
    <xf numFmtId="1" fontId="5" fillId="0" borderId="17" xfId="0" applyNumberFormat="1" applyFont="1" applyBorder="1" applyAlignment="1">
      <alignment horizontal="center" vertical="center" wrapText="1"/>
    </xf>
    <xf numFmtId="1" fontId="5" fillId="0" borderId="18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2" fillId="0" borderId="22" xfId="0" applyNumberFormat="1" applyFont="1" applyBorder="1"/>
    <xf numFmtId="1" fontId="5" fillId="0" borderId="17" xfId="0" applyNumberFormat="1" applyFont="1" applyBorder="1"/>
    <xf numFmtId="1" fontId="5" fillId="0" borderId="18" xfId="0" applyNumberFormat="1" applyFont="1" applyBorder="1"/>
    <xf numFmtId="1" fontId="5" fillId="0" borderId="10" xfId="0" applyNumberFormat="1" applyFont="1" applyBorder="1"/>
    <xf numFmtId="1" fontId="5" fillId="7" borderId="17" xfId="0" applyNumberFormat="1" applyFont="1" applyFill="1" applyBorder="1" applyProtection="1">
      <protection locked="0"/>
    </xf>
    <xf numFmtId="1" fontId="5" fillId="7" borderId="10" xfId="0" applyNumberFormat="1" applyFont="1" applyFill="1" applyBorder="1" applyProtection="1">
      <protection locked="0"/>
    </xf>
    <xf numFmtId="1" fontId="5" fillId="7" borderId="23" xfId="0" applyNumberFormat="1" applyFont="1" applyFill="1" applyBorder="1" applyProtection="1">
      <protection locked="0"/>
    </xf>
    <xf numFmtId="1" fontId="5" fillId="7" borderId="6" xfId="0" applyNumberFormat="1" applyFont="1" applyFill="1" applyBorder="1" applyProtection="1">
      <protection locked="0"/>
    </xf>
    <xf numFmtId="1" fontId="5" fillId="7" borderId="24" xfId="0" applyNumberFormat="1" applyFont="1" applyFill="1" applyBorder="1" applyProtection="1">
      <protection locked="0"/>
    </xf>
    <xf numFmtId="1" fontId="5" fillId="7" borderId="25" xfId="0" applyNumberFormat="1" applyFont="1" applyFill="1" applyBorder="1" applyProtection="1">
      <protection locked="0"/>
    </xf>
    <xf numFmtId="1" fontId="5" fillId="7" borderId="18" xfId="0" applyNumberFormat="1" applyFont="1" applyFill="1" applyBorder="1" applyProtection="1">
      <protection locked="0"/>
    </xf>
    <xf numFmtId="1" fontId="5" fillId="6" borderId="12" xfId="0" applyNumberFormat="1" applyFont="1" applyFill="1" applyBorder="1" applyAlignment="1">
      <alignment vertical="center"/>
    </xf>
    <xf numFmtId="1" fontId="5" fillId="6" borderId="0" xfId="0" applyNumberFormat="1" applyFont="1" applyFill="1" applyAlignment="1">
      <alignment vertical="center" wrapText="1"/>
    </xf>
    <xf numFmtId="1" fontId="3" fillId="4" borderId="0" xfId="0" applyNumberFormat="1" applyFont="1" applyFill="1"/>
    <xf numFmtId="1" fontId="3" fillId="5" borderId="0" xfId="0" applyNumberFormat="1" applyFont="1" applyFill="1"/>
    <xf numFmtId="1" fontId="5" fillId="0" borderId="26" xfId="0" applyNumberFormat="1" applyFont="1" applyBorder="1" applyAlignment="1">
      <alignment vertical="center" wrapText="1"/>
    </xf>
    <xf numFmtId="1" fontId="5" fillId="0" borderId="27" xfId="0" applyNumberFormat="1" applyFont="1" applyBorder="1" applyAlignment="1">
      <alignment vertical="center" wrapText="1"/>
    </xf>
    <xf numFmtId="1" fontId="5" fillId="0" borderId="28" xfId="0" applyNumberFormat="1" applyFont="1" applyBorder="1" applyAlignment="1">
      <alignment vertical="center" wrapText="1"/>
    </xf>
    <xf numFmtId="1" fontId="5" fillId="0" borderId="29" xfId="0" applyNumberFormat="1" applyFont="1" applyBorder="1"/>
    <xf numFmtId="1" fontId="5" fillId="7" borderId="27" xfId="0" applyNumberFormat="1" applyFont="1" applyFill="1" applyBorder="1" applyProtection="1">
      <protection locked="0"/>
    </xf>
    <xf numFmtId="1" fontId="5" fillId="7" borderId="29" xfId="0" applyNumberFormat="1" applyFont="1" applyFill="1" applyBorder="1" applyProtection="1">
      <protection locked="0"/>
    </xf>
    <xf numFmtId="1" fontId="5" fillId="7" borderId="30" xfId="0" applyNumberFormat="1" applyFont="1" applyFill="1" applyBorder="1" applyProtection="1">
      <protection locked="0"/>
    </xf>
    <xf numFmtId="1" fontId="5" fillId="7" borderId="31" xfId="0" applyNumberFormat="1" applyFont="1" applyFill="1" applyBorder="1" applyProtection="1">
      <protection locked="0"/>
    </xf>
    <xf numFmtId="1" fontId="5" fillId="7" borderId="32" xfId="0" applyNumberFormat="1" applyFont="1" applyFill="1" applyBorder="1" applyProtection="1">
      <protection locked="0"/>
    </xf>
    <xf numFmtId="1" fontId="5" fillId="7" borderId="33" xfId="0" applyNumberFormat="1" applyFont="1" applyFill="1" applyBorder="1" applyProtection="1">
      <protection locked="0"/>
    </xf>
    <xf numFmtId="1" fontId="5" fillId="7" borderId="28" xfId="0" applyNumberFormat="1" applyFont="1" applyFill="1" applyBorder="1" applyProtection="1">
      <protection locked="0"/>
    </xf>
    <xf numFmtId="1" fontId="5" fillId="0" borderId="34" xfId="0" applyNumberFormat="1" applyFont="1" applyBorder="1" applyAlignment="1">
      <alignment vertical="center" wrapText="1"/>
    </xf>
    <xf numFmtId="1" fontId="5" fillId="0" borderId="35" xfId="0" applyNumberFormat="1" applyFont="1" applyBorder="1" applyAlignment="1">
      <alignment vertical="center" wrapText="1"/>
    </xf>
    <xf numFmtId="1" fontId="5" fillId="0" borderId="36" xfId="0" applyNumberFormat="1" applyFont="1" applyBorder="1" applyAlignment="1">
      <alignment vertical="center" wrapText="1"/>
    </xf>
    <xf numFmtId="1" fontId="5" fillId="0" borderId="37" xfId="0" applyNumberFormat="1" applyFont="1" applyBorder="1"/>
    <xf numFmtId="1" fontId="5" fillId="8" borderId="35" xfId="0" applyNumberFormat="1" applyFont="1" applyFill="1" applyBorder="1"/>
    <xf numFmtId="1" fontId="5" fillId="8" borderId="37" xfId="0" applyNumberFormat="1" applyFont="1" applyFill="1" applyBorder="1"/>
    <xf numFmtId="1" fontId="5" fillId="8" borderId="38" xfId="0" applyNumberFormat="1" applyFont="1" applyFill="1" applyBorder="1"/>
    <xf numFmtId="1" fontId="5" fillId="7" borderId="35" xfId="0" applyNumberFormat="1" applyFont="1" applyFill="1" applyBorder="1" applyProtection="1">
      <protection locked="0"/>
    </xf>
    <xf numFmtId="1" fontId="5" fillId="7" borderId="38" xfId="0" applyNumberFormat="1" applyFont="1" applyFill="1" applyBorder="1" applyProtection="1">
      <protection locked="0"/>
    </xf>
    <xf numFmtId="1" fontId="5" fillId="7" borderId="39" xfId="0" applyNumberFormat="1" applyFont="1" applyFill="1" applyBorder="1" applyProtection="1">
      <protection locked="0"/>
    </xf>
    <xf numFmtId="1" fontId="5" fillId="7" borderId="40" xfId="0" applyNumberFormat="1" applyFont="1" applyFill="1" applyBorder="1" applyProtection="1">
      <protection locked="0"/>
    </xf>
    <xf numFmtId="1" fontId="5" fillId="7" borderId="41" xfId="0" applyNumberFormat="1" applyFont="1" applyFill="1" applyBorder="1" applyProtection="1">
      <protection locked="0"/>
    </xf>
    <xf numFmtId="1" fontId="5" fillId="7" borderId="36" xfId="0" applyNumberFormat="1" applyFont="1" applyFill="1" applyBorder="1" applyProtection="1">
      <protection locked="0"/>
    </xf>
    <xf numFmtId="1" fontId="5" fillId="7" borderId="37" xfId="0" applyNumberFormat="1" applyFont="1" applyFill="1" applyBorder="1" applyProtection="1">
      <protection locked="0"/>
    </xf>
    <xf numFmtId="1" fontId="5" fillId="3" borderId="34" xfId="0" applyNumberFormat="1" applyFont="1" applyFill="1" applyBorder="1" applyAlignment="1">
      <alignment vertical="center" wrapText="1"/>
    </xf>
    <xf numFmtId="1" fontId="5" fillId="3" borderId="35" xfId="0" applyNumberFormat="1" applyFont="1" applyFill="1" applyBorder="1" applyAlignment="1">
      <alignment vertical="center" wrapText="1"/>
    </xf>
    <xf numFmtId="1" fontId="5" fillId="3" borderId="42" xfId="0" applyNumberFormat="1" applyFont="1" applyFill="1" applyBorder="1" applyAlignment="1">
      <alignment vertical="center" wrapText="1"/>
    </xf>
    <xf numFmtId="1" fontId="5" fillId="0" borderId="43" xfId="0" applyNumberFormat="1" applyFont="1" applyBorder="1"/>
    <xf numFmtId="1" fontId="5" fillId="3" borderId="44" xfId="0" applyNumberFormat="1" applyFont="1" applyFill="1" applyBorder="1" applyAlignment="1">
      <alignment vertical="center" wrapText="1"/>
    </xf>
    <xf numFmtId="1" fontId="5" fillId="7" borderId="45" xfId="0" applyNumberFormat="1" applyFont="1" applyFill="1" applyBorder="1" applyProtection="1">
      <protection locked="0"/>
    </xf>
    <xf numFmtId="1" fontId="5" fillId="7" borderId="43" xfId="0" applyNumberFormat="1" applyFont="1" applyFill="1" applyBorder="1" applyProtection="1">
      <protection locked="0"/>
    </xf>
    <xf numFmtId="1" fontId="5" fillId="7" borderId="46" xfId="0" applyNumberFormat="1" applyFont="1" applyFill="1" applyBorder="1" applyProtection="1">
      <protection locked="0"/>
    </xf>
    <xf numFmtId="1" fontId="5" fillId="7" borderId="47" xfId="0" applyNumberFormat="1" applyFont="1" applyFill="1" applyBorder="1" applyProtection="1">
      <protection locked="0"/>
    </xf>
    <xf numFmtId="1" fontId="5" fillId="7" borderId="48" xfId="0" applyNumberFormat="1" applyFont="1" applyFill="1" applyBorder="1" applyProtection="1">
      <protection locked="0"/>
    </xf>
    <xf numFmtId="1" fontId="5" fillId="7" borderId="49" xfId="0" applyNumberFormat="1" applyFont="1" applyFill="1" applyBorder="1" applyProtection="1">
      <protection locked="0"/>
    </xf>
    <xf numFmtId="1" fontId="5" fillId="7" borderId="42" xfId="0" applyNumberFormat="1" applyFont="1" applyFill="1" applyBorder="1" applyProtection="1">
      <protection locked="0"/>
    </xf>
    <xf numFmtId="1" fontId="5" fillId="3" borderId="45" xfId="0" applyNumberFormat="1" applyFont="1" applyFill="1" applyBorder="1" applyAlignment="1">
      <alignment vertical="center" wrapText="1"/>
    </xf>
    <xf numFmtId="1" fontId="5" fillId="7" borderId="13" xfId="0" applyNumberFormat="1" applyFont="1" applyFill="1" applyBorder="1" applyProtection="1">
      <protection locked="0"/>
    </xf>
    <xf numFmtId="1" fontId="5" fillId="7" borderId="50" xfId="0" applyNumberFormat="1" applyFont="1" applyFill="1" applyBorder="1" applyProtection="1">
      <protection locked="0"/>
    </xf>
    <xf numFmtId="1" fontId="5" fillId="3" borderId="36" xfId="0" applyNumberFormat="1" applyFont="1" applyFill="1" applyBorder="1" applyAlignment="1">
      <alignment vertical="center" wrapText="1"/>
    </xf>
    <xf numFmtId="1" fontId="5" fillId="0" borderId="13" xfId="0" applyNumberFormat="1" applyFont="1" applyBorder="1"/>
    <xf numFmtId="1" fontId="5" fillId="7" borderId="44" xfId="0" applyNumberFormat="1" applyFont="1" applyFill="1" applyBorder="1" applyProtection="1">
      <protection locked="0"/>
    </xf>
    <xf numFmtId="1" fontId="5" fillId="3" borderId="51" xfId="0" applyNumberFormat="1" applyFont="1" applyFill="1" applyBorder="1" applyAlignment="1">
      <alignment vertical="center" wrapText="1"/>
    </xf>
    <xf numFmtId="1" fontId="5" fillId="3" borderId="20" xfId="0" applyNumberFormat="1" applyFont="1" applyFill="1" applyBorder="1" applyAlignment="1">
      <alignment vertical="center" wrapText="1"/>
    </xf>
    <xf numFmtId="1" fontId="5" fillId="0" borderId="52" xfId="0" applyNumberFormat="1" applyFont="1" applyBorder="1"/>
    <xf numFmtId="1" fontId="5" fillId="8" borderId="51" xfId="0" applyNumberFormat="1" applyFont="1" applyFill="1" applyBorder="1"/>
    <xf numFmtId="1" fontId="5" fillId="8" borderId="53" xfId="0" applyNumberFormat="1" applyFont="1" applyFill="1" applyBorder="1"/>
    <xf numFmtId="1" fontId="5" fillId="8" borderId="54" xfId="0" applyNumberFormat="1" applyFont="1" applyFill="1" applyBorder="1"/>
    <xf numFmtId="1" fontId="5" fillId="8" borderId="55" xfId="0" applyNumberFormat="1" applyFont="1" applyFill="1" applyBorder="1"/>
    <xf numFmtId="1" fontId="5" fillId="7" borderId="54" xfId="0" applyNumberFormat="1" applyFont="1" applyFill="1" applyBorder="1" applyProtection="1">
      <protection locked="0"/>
    </xf>
    <xf numFmtId="1" fontId="5" fillId="7" borderId="55" xfId="0" applyNumberFormat="1" applyFont="1" applyFill="1" applyBorder="1" applyProtection="1">
      <protection locked="0"/>
    </xf>
    <xf numFmtId="1" fontId="5" fillId="7" borderId="56" xfId="0" applyNumberFormat="1" applyFont="1" applyFill="1" applyBorder="1" applyProtection="1">
      <protection locked="0"/>
    </xf>
    <xf numFmtId="1" fontId="5" fillId="7" borderId="57" xfId="0" applyNumberFormat="1" applyFont="1" applyFill="1" applyBorder="1" applyProtection="1">
      <protection locked="0"/>
    </xf>
    <xf numFmtId="1" fontId="5" fillId="7" borderId="19" xfId="0" applyNumberFormat="1" applyFont="1" applyFill="1" applyBorder="1" applyProtection="1">
      <protection locked="0"/>
    </xf>
    <xf numFmtId="1" fontId="5" fillId="7" borderId="20" xfId="0" applyNumberFormat="1" applyFont="1" applyFill="1" applyBorder="1" applyProtection="1">
      <protection locked="0"/>
    </xf>
    <xf numFmtId="1" fontId="5" fillId="7" borderId="52" xfId="0" applyNumberFormat="1" applyFont="1" applyFill="1" applyBorder="1" applyProtection="1">
      <protection locked="0"/>
    </xf>
    <xf numFmtId="1" fontId="5" fillId="7" borderId="58" xfId="0" applyNumberFormat="1" applyFont="1" applyFill="1" applyBorder="1" applyProtection="1">
      <protection locked="0"/>
    </xf>
    <xf numFmtId="1" fontId="5" fillId="3" borderId="59" xfId="0" applyNumberFormat="1" applyFont="1" applyFill="1" applyBorder="1" applyAlignment="1">
      <alignment vertical="center" wrapText="1"/>
    </xf>
    <xf numFmtId="1" fontId="5" fillId="0" borderId="23" xfId="0" applyNumberFormat="1" applyFont="1" applyBorder="1"/>
    <xf numFmtId="1" fontId="5" fillId="0" borderId="6" xfId="0" applyNumberFormat="1" applyFont="1" applyBorder="1"/>
    <xf numFmtId="1" fontId="5" fillId="0" borderId="24" xfId="0" applyNumberFormat="1" applyFont="1" applyBorder="1"/>
    <xf numFmtId="1" fontId="5" fillId="0" borderId="25" xfId="0" applyNumberFormat="1" applyFont="1" applyBorder="1"/>
    <xf numFmtId="1" fontId="5" fillId="0" borderId="60" xfId="0" applyNumberFormat="1" applyFont="1" applyBorder="1" applyAlignment="1">
      <alignment vertical="center" wrapText="1"/>
    </xf>
    <xf numFmtId="1" fontId="5" fillId="0" borderId="5" xfId="0" applyNumberFormat="1" applyFont="1" applyBorder="1"/>
    <xf numFmtId="1" fontId="5" fillId="7" borderId="2" xfId="0" applyNumberFormat="1" applyFont="1" applyFill="1" applyBorder="1" applyProtection="1">
      <protection locked="0"/>
    </xf>
    <xf numFmtId="1" fontId="5" fillId="7" borderId="34" xfId="0" applyNumberFormat="1" applyFont="1" applyFill="1" applyBorder="1" applyProtection="1">
      <protection locked="0"/>
    </xf>
    <xf numFmtId="1" fontId="5" fillId="0" borderId="50" xfId="0" applyNumberFormat="1" applyFont="1" applyBorder="1" applyAlignment="1">
      <alignment vertical="center" wrapText="1"/>
    </xf>
    <xf numFmtId="1" fontId="5" fillId="3" borderId="15" xfId="0" applyNumberFormat="1" applyFont="1" applyFill="1" applyBorder="1" applyAlignment="1">
      <alignment vertical="center" wrapText="1"/>
    </xf>
    <xf numFmtId="1" fontId="5" fillId="7" borderId="61" xfId="0" applyNumberFormat="1" applyFont="1" applyFill="1" applyBorder="1" applyProtection="1">
      <protection locked="0"/>
    </xf>
    <xf numFmtId="1" fontId="5" fillId="7" borderId="12" xfId="0" applyNumberFormat="1" applyFont="1" applyFill="1" applyBorder="1" applyProtection="1">
      <protection locked="0"/>
    </xf>
    <xf numFmtId="1" fontId="5" fillId="7" borderId="62" xfId="0" applyNumberFormat="1" applyFont="1" applyFill="1" applyBorder="1" applyProtection="1">
      <protection locked="0"/>
    </xf>
    <xf numFmtId="1" fontId="5" fillId="7" borderId="14" xfId="0" applyNumberFormat="1" applyFont="1" applyFill="1" applyBorder="1" applyProtection="1">
      <protection locked="0"/>
    </xf>
    <xf numFmtId="1" fontId="5" fillId="7" borderId="15" xfId="0" applyNumberFormat="1" applyFont="1" applyFill="1" applyBorder="1" applyProtection="1">
      <protection locked="0"/>
    </xf>
    <xf numFmtId="1" fontId="5" fillId="7" borderId="11" xfId="0" applyNumberFormat="1" applyFont="1" applyFill="1" applyBorder="1" applyProtection="1">
      <protection locked="0"/>
    </xf>
    <xf numFmtId="1" fontId="5" fillId="0" borderId="38" xfId="0" applyNumberFormat="1" applyFont="1" applyBorder="1" applyAlignment="1">
      <alignment vertical="center" wrapText="1"/>
    </xf>
    <xf numFmtId="1" fontId="5" fillId="0" borderId="58" xfId="0" applyNumberFormat="1" applyFont="1" applyBorder="1" applyAlignment="1">
      <alignment vertical="center" wrapText="1"/>
    </xf>
    <xf numFmtId="1" fontId="5" fillId="0" borderId="53" xfId="0" applyNumberFormat="1" applyFont="1" applyBorder="1"/>
    <xf numFmtId="1" fontId="5" fillId="7" borderId="53" xfId="0" applyNumberFormat="1" applyFont="1" applyFill="1" applyBorder="1" applyProtection="1">
      <protection locked="0"/>
    </xf>
    <xf numFmtId="1" fontId="7" fillId="0" borderId="0" xfId="0" applyNumberFormat="1" applyFont="1"/>
    <xf numFmtId="1" fontId="7" fillId="6" borderId="0" xfId="0" applyNumberFormat="1" applyFont="1" applyFill="1"/>
    <xf numFmtId="1" fontId="5" fillId="0" borderId="25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right" vertical="center"/>
    </xf>
    <xf numFmtId="1" fontId="5" fillId="7" borderId="17" xfId="0" applyNumberFormat="1" applyFont="1" applyFill="1" applyBorder="1" applyAlignment="1" applyProtection="1">
      <alignment horizontal="right"/>
      <protection locked="0"/>
    </xf>
    <xf numFmtId="1" fontId="5" fillId="7" borderId="23" xfId="0" applyNumberFormat="1" applyFont="1" applyFill="1" applyBorder="1" applyAlignment="1" applyProtection="1">
      <alignment horizontal="right"/>
      <protection locked="0"/>
    </xf>
    <xf numFmtId="1" fontId="5" fillId="7" borderId="10" xfId="0" applyNumberFormat="1" applyFont="1" applyFill="1" applyBorder="1" applyAlignment="1" applyProtection="1">
      <alignment horizontal="right"/>
      <protection locked="0"/>
    </xf>
    <xf numFmtId="1" fontId="5" fillId="7" borderId="25" xfId="0" applyNumberFormat="1" applyFont="1" applyFill="1" applyBorder="1" applyAlignment="1" applyProtection="1">
      <alignment horizontal="right"/>
      <protection locked="0"/>
    </xf>
    <xf numFmtId="1" fontId="5" fillId="7" borderId="8" xfId="0" applyNumberFormat="1" applyFont="1" applyFill="1" applyBorder="1" applyAlignment="1" applyProtection="1">
      <alignment horizontal="right"/>
      <protection locked="0"/>
    </xf>
    <xf numFmtId="1" fontId="5" fillId="7" borderId="65" xfId="0" applyNumberFormat="1" applyFont="1" applyFill="1" applyBorder="1" applyAlignment="1" applyProtection="1">
      <alignment horizontal="right"/>
      <protection locked="0"/>
    </xf>
    <xf numFmtId="1" fontId="5" fillId="6" borderId="66" xfId="0" applyNumberFormat="1" applyFont="1" applyFill="1" applyBorder="1" applyAlignment="1">
      <alignment vertical="center"/>
    </xf>
    <xf numFmtId="1" fontId="5" fillId="0" borderId="60" xfId="0" applyNumberFormat="1" applyFont="1" applyBorder="1" applyAlignment="1">
      <alignment horizontal="right" vertical="center"/>
    </xf>
    <xf numFmtId="1" fontId="5" fillId="7" borderId="27" xfId="0" applyNumberFormat="1" applyFont="1" applyFill="1" applyBorder="1" applyAlignment="1" applyProtection="1">
      <alignment horizontal="right"/>
      <protection locked="0"/>
    </xf>
    <xf numFmtId="1" fontId="5" fillId="7" borderId="30" xfId="0" applyNumberFormat="1" applyFont="1" applyFill="1" applyBorder="1" applyAlignment="1" applyProtection="1">
      <alignment horizontal="right"/>
      <protection locked="0"/>
    </xf>
    <xf numFmtId="1" fontId="5" fillId="7" borderId="29" xfId="0" applyNumberFormat="1" applyFont="1" applyFill="1" applyBorder="1" applyAlignment="1" applyProtection="1">
      <alignment horizontal="right"/>
      <protection locked="0"/>
    </xf>
    <xf numFmtId="1" fontId="5" fillId="7" borderId="33" xfId="0" applyNumberFormat="1" applyFont="1" applyFill="1" applyBorder="1" applyAlignment="1" applyProtection="1">
      <alignment horizontal="right"/>
      <protection locked="0"/>
    </xf>
    <xf numFmtId="1" fontId="5" fillId="7" borderId="69" xfId="0" applyNumberFormat="1" applyFont="1" applyFill="1" applyBorder="1" applyAlignment="1" applyProtection="1">
      <alignment horizontal="right"/>
      <protection locked="0"/>
    </xf>
    <xf numFmtId="1" fontId="5" fillId="7" borderId="70" xfId="0" applyNumberFormat="1" applyFont="1" applyFill="1" applyBorder="1" applyAlignment="1" applyProtection="1">
      <alignment horizontal="right"/>
      <protection locked="0"/>
    </xf>
    <xf numFmtId="1" fontId="5" fillId="0" borderId="34" xfId="0" applyNumberFormat="1" applyFont="1" applyBorder="1" applyAlignment="1">
      <alignment horizontal="right" vertical="center"/>
    </xf>
    <xf numFmtId="1" fontId="5" fillId="7" borderId="35" xfId="0" applyNumberFormat="1" applyFont="1" applyFill="1" applyBorder="1" applyAlignment="1" applyProtection="1">
      <alignment horizontal="right"/>
      <protection locked="0"/>
    </xf>
    <xf numFmtId="1" fontId="5" fillId="7" borderId="38" xfId="0" applyNumberFormat="1" applyFont="1" applyFill="1" applyBorder="1" applyAlignment="1" applyProtection="1">
      <alignment horizontal="right"/>
      <protection locked="0"/>
    </xf>
    <xf numFmtId="1" fontId="5" fillId="7" borderId="37" xfId="0" applyNumberFormat="1" applyFont="1" applyFill="1" applyBorder="1" applyAlignment="1" applyProtection="1">
      <alignment horizontal="right"/>
      <protection locked="0"/>
    </xf>
    <xf numFmtId="1" fontId="5" fillId="7" borderId="41" xfId="0" applyNumberFormat="1" applyFont="1" applyFill="1" applyBorder="1" applyAlignment="1" applyProtection="1">
      <alignment horizontal="right"/>
      <protection locked="0"/>
    </xf>
    <xf numFmtId="1" fontId="5" fillId="7" borderId="72" xfId="0" applyNumberFormat="1" applyFont="1" applyFill="1" applyBorder="1" applyAlignment="1" applyProtection="1">
      <alignment horizontal="right"/>
      <protection locked="0"/>
    </xf>
    <xf numFmtId="1" fontId="5" fillId="7" borderId="73" xfId="0" applyNumberFormat="1" applyFont="1" applyFill="1" applyBorder="1" applyAlignment="1" applyProtection="1">
      <alignment horizontal="right"/>
      <protection locked="0"/>
    </xf>
    <xf numFmtId="1" fontId="5" fillId="0" borderId="26" xfId="0" applyNumberFormat="1" applyFont="1" applyBorder="1" applyAlignment="1">
      <alignment horizontal="right" vertical="center"/>
    </xf>
    <xf numFmtId="1" fontId="5" fillId="7" borderId="36" xfId="0" applyNumberFormat="1" applyFont="1" applyFill="1" applyBorder="1" applyAlignment="1" applyProtection="1">
      <alignment horizontal="right"/>
      <protection locked="0"/>
    </xf>
    <xf numFmtId="1" fontId="5" fillId="7" borderId="40" xfId="0" applyNumberFormat="1" applyFont="1" applyFill="1" applyBorder="1" applyAlignment="1" applyProtection="1">
      <alignment horizontal="right"/>
      <protection locked="0"/>
    </xf>
    <xf numFmtId="1" fontId="5" fillId="0" borderId="29" xfId="0" applyNumberFormat="1" applyFont="1" applyBorder="1" applyAlignment="1">
      <alignment horizontal="right" vertical="center"/>
    </xf>
    <xf numFmtId="1" fontId="5" fillId="0" borderId="37" xfId="0" applyNumberFormat="1" applyFont="1" applyBorder="1" applyAlignment="1">
      <alignment horizontal="right" vertical="center"/>
    </xf>
    <xf numFmtId="1" fontId="5" fillId="0" borderId="66" xfId="0" applyNumberFormat="1" applyFont="1" applyBorder="1" applyAlignment="1">
      <alignment horizontal="center" vertical="center"/>
    </xf>
    <xf numFmtId="1" fontId="5" fillId="0" borderId="53" xfId="0" applyNumberFormat="1" applyFont="1" applyBorder="1" applyAlignment="1">
      <alignment horizontal="right" vertical="center"/>
    </xf>
    <xf numFmtId="1" fontId="5" fillId="7" borderId="54" xfId="0" applyNumberFormat="1" applyFont="1" applyFill="1" applyBorder="1" applyAlignment="1" applyProtection="1">
      <alignment horizontal="right"/>
      <protection locked="0"/>
    </xf>
    <xf numFmtId="1" fontId="5" fillId="7" borderId="55" xfId="0" applyNumberFormat="1" applyFont="1" applyFill="1" applyBorder="1" applyAlignment="1" applyProtection="1">
      <alignment horizontal="right"/>
      <protection locked="0"/>
    </xf>
    <xf numFmtId="1" fontId="5" fillId="7" borderId="53" xfId="0" applyNumberFormat="1" applyFont="1" applyFill="1" applyBorder="1" applyAlignment="1" applyProtection="1">
      <alignment horizontal="right"/>
      <protection locked="0"/>
    </xf>
    <xf numFmtId="1" fontId="5" fillId="7" borderId="19" xfId="0" applyNumberFormat="1" applyFont="1" applyFill="1" applyBorder="1" applyAlignment="1" applyProtection="1">
      <alignment horizontal="right"/>
      <protection locked="0"/>
    </xf>
    <xf numFmtId="1" fontId="5" fillId="7" borderId="74" xfId="0" applyNumberFormat="1" applyFont="1" applyFill="1" applyBorder="1" applyAlignment="1" applyProtection="1">
      <alignment horizontal="right"/>
      <protection locked="0"/>
    </xf>
    <xf numFmtId="1" fontId="5" fillId="7" borderId="64" xfId="0" applyNumberFormat="1" applyFont="1" applyFill="1" applyBorder="1" applyAlignment="1" applyProtection="1">
      <alignment horizontal="right"/>
      <protection locked="0"/>
    </xf>
    <xf numFmtId="1" fontId="5" fillId="0" borderId="58" xfId="0" applyNumberFormat="1" applyFont="1" applyBorder="1" applyAlignment="1">
      <alignment horizontal="right" vertical="center"/>
    </xf>
    <xf numFmtId="1" fontId="5" fillId="7" borderId="51" xfId="0" applyNumberFormat="1" applyFont="1" applyFill="1" applyBorder="1" applyAlignment="1" applyProtection="1">
      <alignment horizontal="right"/>
      <protection locked="0"/>
    </xf>
    <xf numFmtId="1" fontId="5" fillId="7" borderId="78" xfId="0" applyNumberFormat="1" applyFont="1" applyFill="1" applyBorder="1" applyAlignment="1" applyProtection="1">
      <alignment horizontal="right"/>
      <protection locked="0"/>
    </xf>
    <xf numFmtId="1" fontId="5" fillId="7" borderId="52" xfId="0" applyNumberFormat="1" applyFont="1" applyFill="1" applyBorder="1" applyAlignment="1" applyProtection="1">
      <alignment horizontal="right"/>
      <protection locked="0"/>
    </xf>
    <xf numFmtId="1" fontId="5" fillId="7" borderId="79" xfId="0" applyNumberFormat="1" applyFont="1" applyFill="1" applyBorder="1" applyAlignment="1" applyProtection="1">
      <alignment horizontal="right"/>
      <protection locked="0"/>
    </xf>
    <xf numFmtId="1" fontId="5" fillId="7" borderId="80" xfId="0" applyNumberFormat="1" applyFont="1" applyFill="1" applyBorder="1" applyAlignment="1" applyProtection="1">
      <alignment horizontal="right"/>
      <protection locked="0"/>
    </xf>
    <xf numFmtId="1" fontId="5" fillId="7" borderId="81" xfId="0" applyNumberFormat="1" applyFont="1" applyFill="1" applyBorder="1" applyAlignment="1" applyProtection="1">
      <alignment horizontal="right"/>
      <protection locked="0"/>
    </xf>
    <xf numFmtId="1" fontId="5" fillId="0" borderId="0" xfId="0" applyNumberFormat="1" applyFont="1" applyAlignment="1">
      <alignment horizontal="left" vertical="center"/>
    </xf>
    <xf numFmtId="1" fontId="5" fillId="0" borderId="26" xfId="0" applyNumberFormat="1" applyFont="1" applyBorder="1" applyAlignment="1">
      <alignment horizontal="left"/>
    </xf>
    <xf numFmtId="1" fontId="5" fillId="0" borderId="27" xfId="0" applyNumberFormat="1" applyFont="1" applyBorder="1" applyAlignment="1">
      <alignment horizontal="right"/>
    </xf>
    <xf numFmtId="1" fontId="5" fillId="7" borderId="35" xfId="0" applyNumberFormat="1" applyFont="1" applyFill="1" applyBorder="1" applyAlignment="1" applyProtection="1">
      <alignment wrapText="1"/>
      <protection locked="0"/>
    </xf>
    <xf numFmtId="1" fontId="5" fillId="7" borderId="36" xfId="0" applyNumberFormat="1" applyFont="1" applyFill="1" applyBorder="1" applyAlignment="1" applyProtection="1">
      <alignment wrapText="1"/>
      <protection locked="0"/>
    </xf>
    <xf numFmtId="1" fontId="5" fillId="7" borderId="29" xfId="0" applyNumberFormat="1" applyFont="1" applyFill="1" applyBorder="1" applyAlignment="1" applyProtection="1">
      <alignment wrapText="1"/>
      <protection locked="0"/>
    </xf>
    <xf numFmtId="1" fontId="5" fillId="0" borderId="34" xfId="0" applyNumberFormat="1" applyFont="1" applyBorder="1" applyAlignment="1">
      <alignment horizontal="left"/>
    </xf>
    <xf numFmtId="1" fontId="5" fillId="7" borderId="37" xfId="0" applyNumberFormat="1" applyFont="1" applyFill="1" applyBorder="1" applyAlignment="1" applyProtection="1">
      <alignment wrapText="1"/>
      <protection locked="0"/>
    </xf>
    <xf numFmtId="1" fontId="5" fillId="7" borderId="51" xfId="0" applyNumberFormat="1" applyFont="1" applyFill="1" applyBorder="1" applyAlignment="1" applyProtection="1">
      <alignment wrapText="1"/>
      <protection locked="0"/>
    </xf>
    <xf numFmtId="1" fontId="5" fillId="7" borderId="59" xfId="0" applyNumberFormat="1" applyFont="1" applyFill="1" applyBorder="1" applyAlignment="1" applyProtection="1">
      <alignment wrapText="1"/>
      <protection locked="0"/>
    </xf>
    <xf numFmtId="1" fontId="5" fillId="7" borderId="52" xfId="0" applyNumberFormat="1" applyFont="1" applyFill="1" applyBorder="1" applyAlignment="1" applyProtection="1">
      <alignment wrapText="1"/>
      <protection locked="0"/>
    </xf>
    <xf numFmtId="1" fontId="5" fillId="3" borderId="6" xfId="0" applyNumberFormat="1" applyFont="1" applyFill="1" applyBorder="1" applyAlignment="1">
      <alignment wrapText="1"/>
    </xf>
    <xf numFmtId="1" fontId="5" fillId="3" borderId="17" xfId="0" applyNumberFormat="1" applyFont="1" applyFill="1" applyBorder="1" applyAlignment="1">
      <alignment horizontal="right" wrapText="1"/>
    </xf>
    <xf numFmtId="1" fontId="5" fillId="0" borderId="51" xfId="0" applyNumberFormat="1" applyFont="1" applyBorder="1" applyAlignment="1">
      <alignment wrapText="1"/>
    </xf>
    <xf numFmtId="1" fontId="5" fillId="0" borderId="59" xfId="0" applyNumberFormat="1" applyFont="1" applyBorder="1" applyAlignment="1">
      <alignment wrapText="1"/>
    </xf>
    <xf numFmtId="1" fontId="5" fillId="0" borderId="52" xfId="0" applyNumberFormat="1" applyFont="1" applyBorder="1" applyAlignment="1">
      <alignment wrapText="1"/>
    </xf>
    <xf numFmtId="1" fontId="5" fillId="0" borderId="22" xfId="0" applyNumberFormat="1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 wrapText="1"/>
    </xf>
    <xf numFmtId="1" fontId="5" fillId="6" borderId="26" xfId="0" applyNumberFormat="1" applyFont="1" applyFill="1" applyBorder="1"/>
    <xf numFmtId="1" fontId="5" fillId="7" borderId="26" xfId="0" applyNumberFormat="1" applyFont="1" applyFill="1" applyBorder="1" applyProtection="1">
      <protection locked="0"/>
    </xf>
    <xf numFmtId="1" fontId="5" fillId="6" borderId="34" xfId="0" applyNumberFormat="1" applyFont="1" applyFill="1" applyBorder="1"/>
    <xf numFmtId="1" fontId="5" fillId="6" borderId="58" xfId="0" applyNumberFormat="1" applyFont="1" applyFill="1" applyBorder="1"/>
    <xf numFmtId="1" fontId="5" fillId="3" borderId="22" xfId="0" applyNumberFormat="1" applyFont="1" applyFill="1" applyBorder="1"/>
    <xf numFmtId="1" fontId="7" fillId="0" borderId="0" xfId="0" applyNumberFormat="1" applyFont="1" applyAlignment="1">
      <alignment horizontal="left"/>
    </xf>
    <xf numFmtId="1" fontId="5" fillId="3" borderId="0" xfId="0" applyNumberFormat="1" applyFont="1" applyFill="1" applyAlignment="1">
      <alignment horizontal="left" wrapText="1"/>
    </xf>
    <xf numFmtId="1" fontId="9" fillId="3" borderId="0" xfId="0" applyNumberFormat="1" applyFont="1" applyFill="1"/>
    <xf numFmtId="1" fontId="3" fillId="0" borderId="0" xfId="0" applyNumberFormat="1" applyFont="1"/>
    <xf numFmtId="1" fontId="5" fillId="0" borderId="6" xfId="0" applyNumberFormat="1" applyFont="1" applyBorder="1" applyAlignment="1">
      <alignment horizontal="center" vertical="center"/>
    </xf>
    <xf numFmtId="1" fontId="5" fillId="3" borderId="17" xfId="0" applyNumberFormat="1" applyFont="1" applyFill="1" applyBorder="1" applyAlignment="1">
      <alignment horizontal="center" vertical="center" wrapText="1"/>
    </xf>
    <xf numFmtId="1" fontId="5" fillId="3" borderId="18" xfId="0" applyNumberFormat="1" applyFont="1" applyFill="1" applyBorder="1" applyAlignment="1">
      <alignment horizontal="center" vertical="center" wrapText="1"/>
    </xf>
    <xf numFmtId="1" fontId="5" fillId="3" borderId="10" xfId="0" applyNumberFormat="1" applyFont="1" applyFill="1" applyBorder="1" applyAlignment="1">
      <alignment horizontal="center" vertical="center" wrapText="1"/>
    </xf>
    <xf numFmtId="1" fontId="5" fillId="0" borderId="67" xfId="0" applyNumberFormat="1" applyFont="1" applyBorder="1"/>
    <xf numFmtId="1" fontId="5" fillId="0" borderId="31" xfId="0" applyNumberFormat="1" applyFont="1" applyBorder="1"/>
    <xf numFmtId="1" fontId="5" fillId="0" borderId="39" xfId="0" applyNumberFormat="1" applyFont="1" applyBorder="1"/>
    <xf numFmtId="1" fontId="5" fillId="0" borderId="39" xfId="0" applyNumberFormat="1" applyFont="1" applyBorder="1" applyAlignment="1">
      <alignment wrapText="1"/>
    </xf>
    <xf numFmtId="1" fontId="5" fillId="7" borderId="82" xfId="0" applyNumberFormat="1" applyFont="1" applyFill="1" applyBorder="1" applyProtection="1">
      <protection locked="0"/>
    </xf>
    <xf numFmtId="1" fontId="5" fillId="6" borderId="39" xfId="0" applyNumberFormat="1" applyFont="1" applyFill="1" applyBorder="1" applyAlignment="1">
      <alignment vertical="center" wrapText="1"/>
    </xf>
    <xf numFmtId="1" fontId="5" fillId="0" borderId="26" xfId="0" applyNumberFormat="1" applyFont="1" applyBorder="1"/>
    <xf numFmtId="1" fontId="5" fillId="0" borderId="34" xfId="0" applyNumberFormat="1" applyFont="1" applyBorder="1"/>
    <xf numFmtId="1" fontId="5" fillId="0" borderId="34" xfId="0" applyNumberFormat="1" applyFont="1" applyBorder="1" applyAlignment="1">
      <alignment wrapText="1"/>
    </xf>
    <xf numFmtId="1" fontId="5" fillId="6" borderId="39" xfId="0" applyNumberFormat="1" applyFont="1" applyFill="1" applyBorder="1"/>
    <xf numFmtId="1" fontId="5" fillId="0" borderId="6" xfId="0" applyNumberFormat="1" applyFont="1" applyBorder="1" applyAlignment="1">
      <alignment horizontal="left" vertical="center"/>
    </xf>
    <xf numFmtId="1" fontId="5" fillId="3" borderId="17" xfId="0" applyNumberFormat="1" applyFont="1" applyFill="1" applyBorder="1"/>
    <xf numFmtId="1" fontId="5" fillId="3" borderId="18" xfId="0" applyNumberFormat="1" applyFont="1" applyFill="1" applyBorder="1"/>
    <xf numFmtId="1" fontId="5" fillId="3" borderId="10" xfId="0" applyNumberFormat="1" applyFont="1" applyFill="1" applyBorder="1"/>
    <xf numFmtId="1" fontId="7" fillId="3" borderId="0" xfId="0" applyNumberFormat="1" applyFont="1" applyFill="1" applyAlignment="1">
      <alignment horizontal="left"/>
    </xf>
    <xf numFmtId="1" fontId="5" fillId="3" borderId="22" xfId="0" applyNumberFormat="1" applyFont="1" applyFill="1" applyBorder="1" applyAlignment="1">
      <alignment horizontal="center" vertical="center"/>
    </xf>
    <xf numFmtId="1" fontId="10" fillId="3" borderId="0" xfId="0" applyNumberFormat="1" applyFont="1" applyFill="1"/>
    <xf numFmtId="1" fontId="5" fillId="3" borderId="60" xfId="0" applyNumberFormat="1" applyFont="1" applyFill="1" applyBorder="1" applyAlignment="1">
      <alignment horizontal="left"/>
    </xf>
    <xf numFmtId="1" fontId="5" fillId="3" borderId="34" xfId="0" applyNumberFormat="1" applyFont="1" applyFill="1" applyBorder="1" applyAlignment="1">
      <alignment horizontal="left"/>
    </xf>
    <xf numFmtId="1" fontId="5" fillId="3" borderId="58" xfId="0" applyNumberFormat="1" applyFont="1" applyFill="1" applyBorder="1" applyAlignment="1">
      <alignment wrapText="1"/>
    </xf>
    <xf numFmtId="1" fontId="5" fillId="7" borderId="51" xfId="0" applyNumberFormat="1" applyFont="1" applyFill="1" applyBorder="1" applyProtection="1">
      <protection locked="0"/>
    </xf>
    <xf numFmtId="1" fontId="5" fillId="7" borderId="59" xfId="0" applyNumberFormat="1" applyFont="1" applyFill="1" applyBorder="1" applyProtection="1">
      <protection locked="0"/>
    </xf>
    <xf numFmtId="1" fontId="5" fillId="3" borderId="25" xfId="0" applyNumberFormat="1" applyFont="1" applyFill="1" applyBorder="1"/>
    <xf numFmtId="1" fontId="5" fillId="0" borderId="2" xfId="0" applyNumberFormat="1" applyFont="1" applyBorder="1" applyAlignment="1">
      <alignment horizontal="center" vertical="center" wrapText="1"/>
    </xf>
    <xf numFmtId="1" fontId="5" fillId="3" borderId="67" xfId="0" applyNumberFormat="1" applyFont="1" applyFill="1" applyBorder="1" applyAlignment="1">
      <alignment vertical="center" wrapText="1"/>
    </xf>
    <xf numFmtId="1" fontId="5" fillId="3" borderId="60" xfId="0" applyNumberFormat="1" applyFont="1" applyFill="1" applyBorder="1"/>
    <xf numFmtId="1" fontId="5" fillId="7" borderId="84" xfId="0" applyNumberFormat="1" applyFont="1" applyFill="1" applyBorder="1" applyProtection="1">
      <protection locked="0"/>
    </xf>
    <xf numFmtId="1" fontId="5" fillId="7" borderId="85" xfId="0" applyNumberFormat="1" applyFont="1" applyFill="1" applyBorder="1" applyProtection="1">
      <protection locked="0"/>
    </xf>
    <xf numFmtId="1" fontId="5" fillId="7" borderId="86" xfId="0" applyNumberFormat="1" applyFont="1" applyFill="1" applyBorder="1" applyProtection="1">
      <protection locked="0"/>
    </xf>
    <xf numFmtId="1" fontId="5" fillId="0" borderId="76" xfId="0" applyNumberFormat="1" applyFont="1" applyBorder="1" applyAlignment="1">
      <alignment vertical="center" wrapText="1"/>
    </xf>
    <xf numFmtId="1" fontId="5" fillId="0" borderId="16" xfId="0" applyNumberFormat="1" applyFont="1" applyBorder="1"/>
    <xf numFmtId="1" fontId="4" fillId="3" borderId="0" xfId="0" applyNumberFormat="1" applyFont="1" applyFill="1" applyAlignment="1">
      <alignment horizontal="center" vertical="center" wrapText="1"/>
    </xf>
    <xf numFmtId="1" fontId="3" fillId="0" borderId="87" xfId="0" applyNumberFormat="1" applyFont="1" applyBorder="1"/>
    <xf numFmtId="1" fontId="3" fillId="5" borderId="87" xfId="0" applyNumberFormat="1" applyFont="1" applyFill="1" applyBorder="1" applyProtection="1">
      <protection locked="0"/>
    </xf>
    <xf numFmtId="1" fontId="3" fillId="4" borderId="87" xfId="0" applyNumberFormat="1" applyFont="1" applyFill="1" applyBorder="1" applyProtection="1">
      <protection locked="0"/>
    </xf>
    <xf numFmtId="1" fontId="5" fillId="0" borderId="89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3" borderId="67" xfId="0" applyNumberFormat="1" applyFont="1" applyFill="1" applyBorder="1" applyAlignment="1">
      <alignment vertical="center"/>
    </xf>
    <xf numFmtId="1" fontId="5" fillId="7" borderId="68" xfId="0" applyNumberFormat="1" applyFont="1" applyFill="1" applyBorder="1" applyProtection="1">
      <protection locked="0"/>
    </xf>
    <xf numFmtId="1" fontId="3" fillId="6" borderId="90" xfId="0" applyNumberFormat="1" applyFont="1" applyFill="1" applyBorder="1"/>
    <xf numFmtId="1" fontId="5" fillId="3" borderId="56" xfId="0" applyNumberFormat="1" applyFont="1" applyFill="1" applyBorder="1" applyAlignment="1">
      <alignment vertical="center"/>
    </xf>
    <xf numFmtId="1" fontId="5" fillId="3" borderId="16" xfId="0" applyNumberFormat="1" applyFont="1" applyFill="1" applyBorder="1"/>
    <xf numFmtId="1" fontId="6" fillId="6" borderId="0" xfId="0" applyNumberFormat="1" applyFont="1" applyFill="1"/>
    <xf numFmtId="1" fontId="5" fillId="6" borderId="0" xfId="0" applyNumberFormat="1" applyFont="1" applyFill="1"/>
    <xf numFmtId="1" fontId="7" fillId="0" borderId="91" xfId="0" applyNumberFormat="1" applyFont="1" applyBorder="1"/>
    <xf numFmtId="1" fontId="9" fillId="0" borderId="0" xfId="0" applyNumberFormat="1" applyFont="1" applyProtection="1">
      <protection locked="0"/>
    </xf>
    <xf numFmtId="1" fontId="9" fillId="0" borderId="92" xfId="0" applyNumberFormat="1" applyFont="1" applyBorder="1" applyProtection="1">
      <protection locked="0"/>
    </xf>
    <xf numFmtId="1" fontId="9" fillId="0" borderId="93" xfId="0" applyNumberFormat="1" applyFont="1" applyBorder="1" applyAlignment="1">
      <alignment vertical="center"/>
    </xf>
    <xf numFmtId="1" fontId="3" fillId="0" borderId="92" xfId="0" applyNumberFormat="1" applyFont="1" applyBorder="1"/>
    <xf numFmtId="1" fontId="3" fillId="0" borderId="94" xfId="0" applyNumberFormat="1" applyFont="1" applyBorder="1"/>
    <xf numFmtId="1" fontId="3" fillId="0" borderId="95" xfId="0" applyNumberFormat="1" applyFont="1" applyBorder="1"/>
    <xf numFmtId="1" fontId="5" fillId="3" borderId="22" xfId="0" applyNumberFormat="1" applyFont="1" applyFill="1" applyBorder="1" applyAlignment="1">
      <alignment horizontal="center" vertical="center" wrapText="1"/>
    </xf>
    <xf numFmtId="1" fontId="5" fillId="0" borderId="60" xfId="0" applyNumberFormat="1" applyFont="1" applyBorder="1" applyAlignment="1">
      <alignment horizontal="left" vertical="center" wrapText="1"/>
    </xf>
    <xf numFmtId="1" fontId="5" fillId="0" borderId="60" xfId="0" applyNumberFormat="1" applyFont="1" applyBorder="1"/>
    <xf numFmtId="1" fontId="5" fillId="7" borderId="60" xfId="0" applyNumberFormat="1" applyFont="1" applyFill="1" applyBorder="1" applyProtection="1">
      <protection locked="0"/>
    </xf>
    <xf numFmtId="1" fontId="5" fillId="7" borderId="97" xfId="0" applyNumberFormat="1" applyFont="1" applyFill="1" applyBorder="1" applyProtection="1">
      <protection locked="0"/>
    </xf>
    <xf numFmtId="1" fontId="5" fillId="6" borderId="0" xfId="0" applyNumberFormat="1" applyFont="1" applyFill="1" applyAlignment="1">
      <alignment vertical="center"/>
    </xf>
    <xf numFmtId="1" fontId="5" fillId="0" borderId="34" xfId="0" applyNumberFormat="1" applyFont="1" applyBorder="1" applyAlignment="1">
      <alignment horizontal="left" vertical="center" wrapText="1"/>
    </xf>
    <xf numFmtId="1" fontId="5" fillId="7" borderId="98" xfId="0" applyNumberFormat="1" applyFont="1" applyFill="1" applyBorder="1" applyProtection="1">
      <protection locked="0"/>
    </xf>
    <xf numFmtId="1" fontId="5" fillId="0" borderId="58" xfId="0" applyNumberFormat="1" applyFont="1" applyBorder="1" applyAlignment="1">
      <alignment horizontal="left" vertical="center" wrapText="1"/>
    </xf>
    <xf numFmtId="1" fontId="5" fillId="0" borderId="58" xfId="0" applyNumberFormat="1" applyFont="1" applyBorder="1"/>
    <xf numFmtId="1" fontId="5" fillId="7" borderId="99" xfId="0" applyNumberFormat="1" applyFont="1" applyFill="1" applyBorder="1" applyProtection="1">
      <protection locked="0"/>
    </xf>
    <xf numFmtId="1" fontId="4" fillId="6" borderId="0" xfId="0" applyNumberFormat="1" applyFont="1" applyFill="1" applyAlignment="1">
      <alignment horizontal="center" vertical="center" wrapText="1"/>
    </xf>
    <xf numFmtId="1" fontId="5" fillId="0" borderId="71" xfId="0" applyNumberFormat="1" applyFont="1" applyBorder="1" applyAlignment="1">
      <alignment horizontal="left" vertical="center" wrapText="1"/>
    </xf>
    <xf numFmtId="1" fontId="5" fillId="0" borderId="22" xfId="0" applyNumberFormat="1" applyFont="1" applyBorder="1" applyAlignment="1">
      <alignment vertical="center" wrapText="1"/>
    </xf>
    <xf numFmtId="1" fontId="5" fillId="0" borderId="22" xfId="0" applyNumberFormat="1" applyFont="1" applyBorder="1" applyAlignment="1">
      <alignment horizontal="left" vertical="center" wrapText="1"/>
    </xf>
    <xf numFmtId="1" fontId="11" fillId="3" borderId="0" xfId="0" applyNumberFormat="1" applyFont="1" applyFill="1"/>
    <xf numFmtId="1" fontId="6" fillId="0" borderId="0" xfId="0" applyNumberFormat="1" applyFont="1"/>
    <xf numFmtId="1" fontId="6" fillId="0" borderId="100" xfId="0" applyNumberFormat="1" applyFont="1" applyBorder="1"/>
    <xf numFmtId="1" fontId="6" fillId="0" borderId="101" xfId="0" applyNumberFormat="1" applyFont="1" applyBorder="1"/>
    <xf numFmtId="1" fontId="5" fillId="0" borderId="101" xfId="0" applyNumberFormat="1" applyFont="1" applyBorder="1"/>
    <xf numFmtId="1" fontId="5" fillId="0" borderId="100" xfId="0" applyNumberFormat="1" applyFont="1" applyBorder="1"/>
    <xf numFmtId="1" fontId="5" fillId="0" borderId="102" xfId="0" applyNumberFormat="1" applyFont="1" applyBorder="1"/>
    <xf numFmtId="1" fontId="3" fillId="6" borderId="103" xfId="0" applyNumberFormat="1" applyFont="1" applyFill="1" applyBorder="1"/>
    <xf numFmtId="1" fontId="5" fillId="0" borderId="13" xfId="0" applyNumberFormat="1" applyFont="1" applyBorder="1" applyAlignment="1">
      <alignment horizontal="center" vertical="center" wrapText="1"/>
    </xf>
    <xf numFmtId="1" fontId="5" fillId="0" borderId="104" xfId="0" applyNumberFormat="1" applyFont="1" applyBorder="1" applyAlignment="1">
      <alignment horizontal="center" vertical="center" wrapText="1"/>
    </xf>
    <xf numFmtId="1" fontId="5" fillId="0" borderId="105" xfId="0" applyNumberFormat="1" applyFont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left" wrapText="1"/>
    </xf>
    <xf numFmtId="1" fontId="5" fillId="3" borderId="18" xfId="0" applyNumberFormat="1" applyFont="1" applyFill="1" applyBorder="1" applyAlignment="1">
      <alignment horizontal="right" wrapText="1"/>
    </xf>
    <xf numFmtId="1" fontId="5" fillId="0" borderId="10" xfId="0" applyNumberFormat="1" applyFont="1" applyBorder="1" applyAlignment="1">
      <alignment horizontal="right"/>
    </xf>
    <xf numFmtId="1" fontId="5" fillId="3" borderId="56" xfId="0" applyNumberFormat="1" applyFont="1" applyFill="1" applyBorder="1" applyAlignment="1">
      <alignment horizontal="left" wrapText="1"/>
    </xf>
    <xf numFmtId="1" fontId="5" fillId="3" borderId="54" xfId="0" applyNumberFormat="1" applyFont="1" applyFill="1" applyBorder="1" applyAlignment="1">
      <alignment horizontal="right" wrapText="1"/>
    </xf>
    <xf numFmtId="1" fontId="5" fillId="3" borderId="20" xfId="0" applyNumberFormat="1" applyFont="1" applyFill="1" applyBorder="1" applyAlignment="1">
      <alignment horizontal="right" wrapText="1"/>
    </xf>
    <xf numFmtId="1" fontId="5" fillId="0" borderId="53" xfId="0" applyNumberFormat="1" applyFont="1" applyBorder="1" applyAlignment="1">
      <alignment horizontal="right"/>
    </xf>
    <xf numFmtId="1" fontId="5" fillId="7" borderId="21" xfId="0" applyNumberFormat="1" applyFont="1" applyFill="1" applyBorder="1" applyProtection="1">
      <protection locked="0"/>
    </xf>
    <xf numFmtId="1" fontId="5" fillId="3" borderId="31" xfId="0" applyNumberFormat="1" applyFont="1" applyFill="1" applyBorder="1" applyAlignment="1">
      <alignment horizontal="left" wrapText="1"/>
    </xf>
    <xf numFmtId="1" fontId="5" fillId="3" borderId="27" xfId="0" applyNumberFormat="1" applyFont="1" applyFill="1" applyBorder="1" applyAlignment="1">
      <alignment horizontal="right" wrapText="1"/>
    </xf>
    <xf numFmtId="1" fontId="5" fillId="3" borderId="28" xfId="0" applyNumberFormat="1" applyFont="1" applyFill="1" applyBorder="1" applyAlignment="1">
      <alignment horizontal="right" wrapText="1"/>
    </xf>
    <xf numFmtId="1" fontId="5" fillId="0" borderId="29" xfId="0" applyNumberFormat="1" applyFont="1" applyBorder="1" applyAlignment="1">
      <alignment horizontal="right"/>
    </xf>
    <xf numFmtId="1" fontId="5" fillId="7" borderId="106" xfId="0" applyNumberFormat="1" applyFont="1" applyFill="1" applyBorder="1" applyProtection="1">
      <protection locked="0"/>
    </xf>
    <xf numFmtId="1" fontId="5" fillId="3" borderId="39" xfId="0" applyNumberFormat="1" applyFont="1" applyFill="1" applyBorder="1" applyAlignment="1">
      <alignment horizontal="left" wrapText="1"/>
    </xf>
    <xf numFmtId="1" fontId="5" fillId="3" borderId="35" xfId="0" applyNumberFormat="1" applyFont="1" applyFill="1" applyBorder="1" applyAlignment="1">
      <alignment horizontal="right" wrapText="1"/>
    </xf>
    <xf numFmtId="1" fontId="5" fillId="3" borderId="36" xfId="0" applyNumberFormat="1" applyFont="1" applyFill="1" applyBorder="1" applyAlignment="1">
      <alignment horizontal="right" wrapText="1"/>
    </xf>
    <xf numFmtId="1" fontId="5" fillId="0" borderId="37" xfId="0" applyNumberFormat="1" applyFont="1" applyBorder="1" applyAlignment="1">
      <alignment horizontal="right"/>
    </xf>
    <xf numFmtId="1" fontId="5" fillId="7" borderId="107" xfId="0" applyNumberFormat="1" applyFont="1" applyFill="1" applyBorder="1" applyProtection="1">
      <protection locked="0"/>
    </xf>
    <xf numFmtId="1" fontId="5" fillId="3" borderId="45" xfId="0" applyNumberFormat="1" applyFont="1" applyFill="1" applyBorder="1" applyAlignment="1">
      <alignment horizontal="right" wrapText="1"/>
    </xf>
    <xf numFmtId="1" fontId="5" fillId="3" borderId="42" xfId="0" applyNumberFormat="1" applyFont="1" applyFill="1" applyBorder="1" applyAlignment="1">
      <alignment horizontal="right" wrapText="1"/>
    </xf>
    <xf numFmtId="1" fontId="5" fillId="0" borderId="43" xfId="0" applyNumberFormat="1" applyFont="1" applyBorder="1" applyAlignment="1">
      <alignment horizontal="right"/>
    </xf>
    <xf numFmtId="1" fontId="5" fillId="3" borderId="47" xfId="0" applyNumberFormat="1" applyFont="1" applyFill="1" applyBorder="1" applyAlignment="1">
      <alignment horizontal="left" wrapText="1"/>
    </xf>
    <xf numFmtId="1" fontId="5" fillId="3" borderId="38" xfId="0" applyNumberFormat="1" applyFont="1" applyFill="1" applyBorder="1" applyAlignment="1">
      <alignment horizontal="right" wrapText="1"/>
    </xf>
    <xf numFmtId="1" fontId="5" fillId="0" borderId="42" xfId="0" applyNumberFormat="1" applyFont="1" applyBorder="1" applyAlignment="1">
      <alignment horizontal="right"/>
    </xf>
    <xf numFmtId="1" fontId="5" fillId="0" borderId="13" xfId="0" applyNumberFormat="1" applyFont="1" applyBorder="1" applyAlignment="1">
      <alignment horizontal="right"/>
    </xf>
    <xf numFmtId="1" fontId="5" fillId="0" borderId="22" xfId="0" applyNumberFormat="1" applyFont="1" applyBorder="1" applyAlignment="1">
      <alignment horizontal="center"/>
    </xf>
    <xf numFmtId="1" fontId="5" fillId="0" borderId="7" xfId="0" applyNumberFormat="1" applyFont="1" applyBorder="1"/>
    <xf numFmtId="1" fontId="5" fillId="0" borderId="22" xfId="0" applyNumberFormat="1" applyFont="1" applyBorder="1"/>
    <xf numFmtId="1" fontId="5" fillId="3" borderId="44" xfId="0" applyNumberFormat="1" applyFont="1" applyFill="1" applyBorder="1" applyAlignment="1">
      <alignment horizontal="right" wrapText="1"/>
    </xf>
    <xf numFmtId="1" fontId="5" fillId="3" borderId="15" xfId="0" applyNumberFormat="1" applyFont="1" applyFill="1" applyBorder="1" applyAlignment="1">
      <alignment horizontal="right" wrapText="1"/>
    </xf>
    <xf numFmtId="1" fontId="5" fillId="7" borderId="108" xfId="0" applyNumberFormat="1" applyFont="1" applyFill="1" applyBorder="1" applyProtection="1">
      <protection locked="0"/>
    </xf>
    <xf numFmtId="1" fontId="5" fillId="0" borderId="34" xfId="0" applyNumberFormat="1" applyFont="1" applyBorder="1" applyAlignment="1">
      <alignment horizontal="left" wrapText="1"/>
    </xf>
    <xf numFmtId="1" fontId="5" fillId="0" borderId="0" xfId="0" applyNumberFormat="1" applyFont="1" applyAlignment="1">
      <alignment horizontal="right"/>
    </xf>
    <xf numFmtId="1" fontId="5" fillId="0" borderId="16" xfId="0" applyNumberFormat="1" applyFont="1" applyBorder="1" applyAlignment="1">
      <alignment horizontal="left"/>
    </xf>
    <xf numFmtId="1" fontId="5" fillId="0" borderId="54" xfId="0" applyNumberFormat="1" applyFont="1" applyBorder="1" applyAlignment="1">
      <alignment horizontal="right"/>
    </xf>
    <xf numFmtId="1" fontId="5" fillId="0" borderId="59" xfId="0" applyNumberFormat="1" applyFont="1" applyBorder="1" applyAlignment="1">
      <alignment horizontal="right"/>
    </xf>
    <xf numFmtId="1" fontId="5" fillId="0" borderId="52" xfId="0" applyNumberFormat="1" applyFont="1" applyBorder="1" applyAlignment="1">
      <alignment horizontal="right"/>
    </xf>
    <xf numFmtId="1" fontId="5" fillId="0" borderId="34" xfId="0" applyNumberFormat="1" applyFont="1" applyBorder="1" applyAlignment="1">
      <alignment horizontal="left" vertical="center"/>
    </xf>
    <xf numFmtId="1" fontId="5" fillId="0" borderId="35" xfId="0" applyNumberFormat="1" applyFont="1" applyBorder="1" applyAlignment="1">
      <alignment horizontal="right"/>
    </xf>
    <xf numFmtId="1" fontId="5" fillId="0" borderId="58" xfId="0" applyNumberFormat="1" applyFont="1" applyBorder="1" applyAlignment="1">
      <alignment horizontal="left" vertical="center"/>
    </xf>
    <xf numFmtId="1" fontId="5" fillId="0" borderId="51" xfId="0" applyNumberFormat="1" applyFont="1" applyBorder="1" applyAlignment="1">
      <alignment horizontal="right"/>
    </xf>
    <xf numFmtId="1" fontId="5" fillId="0" borderId="19" xfId="0" applyNumberFormat="1" applyFont="1" applyBorder="1"/>
    <xf numFmtId="1" fontId="5" fillId="0" borderId="55" xfId="0" applyNumberFormat="1" applyFont="1" applyBorder="1"/>
    <xf numFmtId="1" fontId="5" fillId="0" borderId="26" xfId="0" applyNumberFormat="1" applyFont="1" applyBorder="1" applyAlignment="1">
      <alignment horizontal="left" vertical="center"/>
    </xf>
    <xf numFmtId="1" fontId="5" fillId="3" borderId="26" xfId="0" applyNumberFormat="1" applyFont="1" applyFill="1" applyBorder="1"/>
    <xf numFmtId="1" fontId="5" fillId="3" borderId="34" xfId="0" applyNumberFormat="1" applyFont="1" applyFill="1" applyBorder="1"/>
    <xf numFmtId="1" fontId="5" fillId="3" borderId="58" xfId="0" applyNumberFormat="1" applyFont="1" applyFill="1" applyBorder="1"/>
    <xf numFmtId="1" fontId="5" fillId="0" borderId="6" xfId="0" applyNumberFormat="1" applyFont="1" applyBorder="1" applyAlignment="1">
      <alignment horizontal="center" vertical="center" wrapText="1"/>
    </xf>
    <xf numFmtId="1" fontId="5" fillId="3" borderId="34" xfId="0" applyNumberFormat="1" applyFont="1" applyFill="1" applyBorder="1" applyAlignment="1">
      <alignment wrapText="1"/>
    </xf>
    <xf numFmtId="1" fontId="5" fillId="0" borderId="39" xfId="0" applyNumberFormat="1" applyFont="1" applyBorder="1" applyAlignment="1">
      <alignment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12" fillId="0" borderId="2" xfId="0" applyFont="1" applyBorder="1" applyAlignment="1">
      <alignment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1" fontId="3" fillId="9" borderId="0" xfId="0" applyNumberFormat="1" applyFont="1" applyFill="1"/>
    <xf numFmtId="1" fontId="3" fillId="9" borderId="0" xfId="0" applyNumberFormat="1" applyFont="1" applyFill="1" applyProtection="1">
      <protection locked="0"/>
    </xf>
    <xf numFmtId="0" fontId="13" fillId="0" borderId="22" xfId="0" applyFont="1" applyBorder="1" applyAlignment="1">
      <alignment vertical="center" wrapText="1"/>
    </xf>
    <xf numFmtId="1" fontId="5" fillId="0" borderId="22" xfId="0" applyNumberFormat="1" applyFont="1" applyBorder="1" applyAlignment="1">
      <alignment horizontal="right" vertical="center" wrapText="1"/>
    </xf>
    <xf numFmtId="1" fontId="5" fillId="0" borderId="4" xfId="0" applyNumberFormat="1" applyFont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 wrapText="1"/>
    </xf>
    <xf numFmtId="1" fontId="5" fillId="0" borderId="43" xfId="0" applyNumberFormat="1" applyFont="1" applyBorder="1" applyAlignment="1">
      <alignment wrapText="1"/>
    </xf>
    <xf numFmtId="1" fontId="5" fillId="0" borderId="52" xfId="0" applyNumberFormat="1" applyFont="1" applyBorder="1" applyAlignment="1">
      <alignment horizontal="left" vertical="center"/>
    </xf>
    <xf numFmtId="0" fontId="5" fillId="0" borderId="109" xfId="0" applyFont="1" applyBorder="1" applyAlignment="1">
      <alignment horizontal="center" vertical="center" wrapText="1"/>
    </xf>
    <xf numFmtId="0" fontId="5" fillId="0" borderId="110" xfId="0" applyFont="1" applyBorder="1" applyAlignment="1">
      <alignment horizontal="center" vertical="center" wrapText="1"/>
    </xf>
    <xf numFmtId="49" fontId="5" fillId="0" borderId="110" xfId="0" applyNumberFormat="1" applyFont="1" applyBorder="1" applyAlignment="1">
      <alignment horizontal="center" vertical="center" wrapText="1"/>
    </xf>
    <xf numFmtId="0" fontId="5" fillId="0" borderId="111" xfId="0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right" vertical="center" wrapText="1"/>
    </xf>
    <xf numFmtId="1" fontId="5" fillId="0" borderId="58" xfId="0" applyNumberFormat="1" applyFont="1" applyBorder="1" applyAlignment="1">
      <alignment horizontal="right" vertical="center" wrapText="1"/>
    </xf>
    <xf numFmtId="1" fontId="5" fillId="0" borderId="112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 wrapText="1"/>
    </xf>
    <xf numFmtId="1" fontId="5" fillId="0" borderId="112" xfId="0" applyNumberFormat="1" applyFont="1" applyBorder="1" applyAlignment="1">
      <alignment horizontal="center" vertical="center" wrapText="1"/>
    </xf>
    <xf numFmtId="1" fontId="5" fillId="0" borderId="126" xfId="0" applyNumberFormat="1" applyFont="1" applyBorder="1" applyAlignment="1">
      <alignment horizontal="center" vertical="center"/>
    </xf>
    <xf numFmtId="1" fontId="5" fillId="0" borderId="127" xfId="0" applyNumberFormat="1" applyFont="1" applyBorder="1" applyAlignment="1">
      <alignment horizontal="center" vertical="center" wrapText="1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28" xfId="0" applyNumberFormat="1" applyFont="1" applyBorder="1" applyAlignment="1">
      <alignment horizontal="center" vertical="center" wrapText="1"/>
    </xf>
    <xf numFmtId="1" fontId="5" fillId="0" borderId="129" xfId="0" applyNumberFormat="1" applyFont="1" applyBorder="1" applyAlignment="1">
      <alignment horizontal="center" vertical="center" wrapText="1"/>
    </xf>
    <xf numFmtId="1" fontId="5" fillId="0" borderId="130" xfId="0" applyNumberFormat="1" applyFont="1" applyBorder="1" applyAlignment="1">
      <alignment horizontal="center" vertical="center" wrapText="1"/>
    </xf>
    <xf numFmtId="1" fontId="15" fillId="0" borderId="132" xfId="0" applyNumberFormat="1" applyFont="1" applyBorder="1" applyAlignment="1">
      <alignment horizontal="left"/>
    </xf>
    <xf numFmtId="1" fontId="5" fillId="10" borderId="133" xfId="0" applyNumberFormat="1" applyFont="1" applyFill="1" applyBorder="1" applyAlignment="1">
      <alignment horizontal="right"/>
    </xf>
    <xf numFmtId="1" fontId="5" fillId="10" borderId="134" xfId="0" applyNumberFormat="1" applyFont="1" applyFill="1" applyBorder="1" applyAlignment="1">
      <alignment horizontal="right"/>
    </xf>
    <xf numFmtId="1" fontId="5" fillId="11" borderId="135" xfId="0" applyNumberFormat="1" applyFont="1" applyFill="1" applyBorder="1" applyProtection="1">
      <protection locked="0"/>
    </xf>
    <xf numFmtId="1" fontId="5" fillId="11" borderId="136" xfId="0" applyNumberFormat="1" applyFont="1" applyFill="1" applyBorder="1" applyProtection="1">
      <protection locked="0"/>
    </xf>
    <xf numFmtId="1" fontId="5" fillId="11" borderId="137" xfId="0" applyNumberFormat="1" applyFont="1" applyFill="1" applyBorder="1" applyProtection="1">
      <protection locked="0"/>
    </xf>
    <xf numFmtId="1" fontId="5" fillId="11" borderId="138" xfId="0" applyNumberFormat="1" applyFont="1" applyFill="1" applyBorder="1" applyProtection="1">
      <protection locked="0"/>
    </xf>
    <xf numFmtId="1" fontId="5" fillId="11" borderId="139" xfId="0" applyNumberFormat="1" applyFont="1" applyFill="1" applyBorder="1" applyProtection="1">
      <protection locked="0"/>
    </xf>
    <xf numFmtId="1" fontId="5" fillId="10" borderId="140" xfId="0" applyNumberFormat="1" applyFont="1" applyFill="1" applyBorder="1" applyAlignment="1">
      <alignment horizontal="right"/>
    </xf>
    <xf numFmtId="1" fontId="5" fillId="10" borderId="141" xfId="0" applyNumberFormat="1" applyFont="1" applyFill="1" applyBorder="1" applyAlignment="1">
      <alignment horizontal="right"/>
    </xf>
    <xf numFmtId="1" fontId="5" fillId="11" borderId="142" xfId="0" applyNumberFormat="1" applyFont="1" applyFill="1" applyBorder="1" applyProtection="1">
      <protection locked="0"/>
    </xf>
    <xf numFmtId="1" fontId="15" fillId="0" borderId="143" xfId="0" applyNumberFormat="1" applyFont="1" applyBorder="1"/>
    <xf numFmtId="1" fontId="5" fillId="11" borderId="144" xfId="0" applyNumberFormat="1" applyFont="1" applyFill="1" applyBorder="1" applyProtection="1">
      <protection locked="0"/>
    </xf>
    <xf numFmtId="1" fontId="5" fillId="11" borderId="145" xfId="0" applyNumberFormat="1" applyFont="1" applyFill="1" applyBorder="1" applyProtection="1">
      <protection locked="0"/>
    </xf>
    <xf numFmtId="1" fontId="5" fillId="11" borderId="146" xfId="0" applyNumberFormat="1" applyFont="1" applyFill="1" applyBorder="1" applyProtection="1">
      <protection locked="0"/>
    </xf>
    <xf numFmtId="1" fontId="5" fillId="11" borderId="147" xfId="0" applyNumberFormat="1" applyFont="1" applyFill="1" applyBorder="1" applyProtection="1">
      <protection locked="0"/>
    </xf>
    <xf numFmtId="1" fontId="5" fillId="11" borderId="148" xfId="0" applyNumberFormat="1" applyFont="1" applyFill="1" applyBorder="1" applyProtection="1">
      <protection locked="0"/>
    </xf>
    <xf numFmtId="1" fontId="15" fillId="0" borderId="149" xfId="0" applyNumberFormat="1" applyFont="1" applyBorder="1"/>
    <xf numFmtId="1" fontId="5" fillId="10" borderId="150" xfId="0" applyNumberFormat="1" applyFont="1" applyFill="1" applyBorder="1" applyAlignment="1">
      <alignment horizontal="right"/>
    </xf>
    <xf numFmtId="1" fontId="5" fillId="10" borderId="151" xfId="0" applyNumberFormat="1" applyFont="1" applyFill="1" applyBorder="1" applyAlignment="1">
      <alignment horizontal="right"/>
    </xf>
    <xf numFmtId="1" fontId="5" fillId="11" borderId="152" xfId="0" applyNumberFormat="1" applyFont="1" applyFill="1" applyBorder="1" applyProtection="1">
      <protection locked="0"/>
    </xf>
    <xf numFmtId="1" fontId="5" fillId="11" borderId="153" xfId="0" applyNumberFormat="1" applyFont="1" applyFill="1" applyBorder="1" applyProtection="1">
      <protection locked="0"/>
    </xf>
    <xf numFmtId="1" fontId="5" fillId="11" borderId="154" xfId="0" applyNumberFormat="1" applyFont="1" applyFill="1" applyBorder="1" applyProtection="1">
      <protection locked="0"/>
    </xf>
    <xf numFmtId="1" fontId="5" fillId="11" borderId="155" xfId="0" applyNumberFormat="1" applyFont="1" applyFill="1" applyBorder="1" applyProtection="1">
      <protection locked="0"/>
    </xf>
    <xf numFmtId="1" fontId="5" fillId="11" borderId="156" xfId="0" applyNumberFormat="1" applyFont="1" applyFill="1" applyBorder="1" applyProtection="1">
      <protection locked="0"/>
    </xf>
    <xf numFmtId="1" fontId="15" fillId="0" borderId="158" xfId="0" applyNumberFormat="1" applyFont="1" applyBorder="1"/>
    <xf numFmtId="1" fontId="5" fillId="11" borderId="159" xfId="0" applyNumberFormat="1" applyFont="1" applyFill="1" applyBorder="1" applyProtection="1">
      <protection locked="0"/>
    </xf>
    <xf numFmtId="1" fontId="5" fillId="11" borderId="134" xfId="0" applyNumberFormat="1" applyFont="1" applyFill="1" applyBorder="1" applyProtection="1">
      <protection locked="0"/>
    </xf>
    <xf numFmtId="1" fontId="5" fillId="11" borderId="161" xfId="0" applyNumberFormat="1" applyFont="1" applyFill="1" applyBorder="1" applyProtection="1">
      <protection locked="0"/>
    </xf>
    <xf numFmtId="1" fontId="15" fillId="0" borderId="162" xfId="0" applyNumberFormat="1" applyFont="1" applyBorder="1" applyAlignment="1">
      <alignment horizontal="left"/>
    </xf>
    <xf numFmtId="1" fontId="5" fillId="11" borderId="163" xfId="0" applyNumberFormat="1" applyFont="1" applyFill="1" applyBorder="1" applyProtection="1">
      <protection locked="0"/>
    </xf>
    <xf numFmtId="1" fontId="5" fillId="11" borderId="164" xfId="0" applyNumberFormat="1" applyFont="1" applyFill="1" applyBorder="1" applyProtection="1">
      <protection locked="0"/>
    </xf>
    <xf numFmtId="1" fontId="5" fillId="11" borderId="165" xfId="0" applyNumberFormat="1" applyFont="1" applyFill="1" applyBorder="1" applyProtection="1">
      <protection locked="0"/>
    </xf>
    <xf numFmtId="1" fontId="5" fillId="11" borderId="166" xfId="0" applyNumberFormat="1" applyFont="1" applyFill="1" applyBorder="1" applyProtection="1">
      <protection locked="0"/>
    </xf>
    <xf numFmtId="1" fontId="5" fillId="11" borderId="167" xfId="0" applyNumberFormat="1" applyFont="1" applyFill="1" applyBorder="1" applyProtection="1">
      <protection locked="0"/>
    </xf>
    <xf numFmtId="1" fontId="5" fillId="11" borderId="168" xfId="0" applyNumberFormat="1" applyFont="1" applyFill="1" applyBorder="1" applyProtection="1">
      <protection locked="0"/>
    </xf>
    <xf numFmtId="1" fontId="15" fillId="0" borderId="169" xfId="0" applyNumberFormat="1" applyFont="1" applyBorder="1"/>
    <xf numFmtId="1" fontId="5" fillId="11" borderId="170" xfId="0" applyNumberFormat="1" applyFont="1" applyFill="1" applyBorder="1" applyProtection="1">
      <protection locked="0"/>
    </xf>
    <xf numFmtId="1" fontId="15" fillId="0" borderId="171" xfId="0" applyNumberFormat="1" applyFont="1" applyBorder="1"/>
    <xf numFmtId="1" fontId="5" fillId="11" borderId="172" xfId="0" applyNumberFormat="1" applyFont="1" applyFill="1" applyBorder="1" applyProtection="1">
      <protection locked="0"/>
    </xf>
    <xf numFmtId="1" fontId="5" fillId="11" borderId="173" xfId="0" applyNumberFormat="1" applyFont="1" applyFill="1" applyBorder="1" applyProtection="1">
      <protection locked="0"/>
    </xf>
    <xf numFmtId="1" fontId="5" fillId="11" borderId="174" xfId="0" applyNumberFormat="1" applyFont="1" applyFill="1" applyBorder="1" applyProtection="1">
      <protection locked="0"/>
    </xf>
    <xf numFmtId="1" fontId="5" fillId="11" borderId="175" xfId="0" applyNumberFormat="1" applyFont="1" applyFill="1" applyBorder="1" applyProtection="1">
      <protection locked="0"/>
    </xf>
    <xf numFmtId="1" fontId="5" fillId="11" borderId="176" xfId="0" applyNumberFormat="1" applyFont="1" applyFill="1" applyBorder="1" applyProtection="1">
      <protection locked="0"/>
    </xf>
    <xf numFmtId="1" fontId="15" fillId="0" borderId="177" xfId="0" applyNumberFormat="1" applyFont="1" applyBorder="1"/>
    <xf numFmtId="1" fontId="5" fillId="10" borderId="178" xfId="0" applyNumberFormat="1" applyFont="1" applyFill="1" applyBorder="1" applyAlignment="1">
      <alignment horizontal="right"/>
    </xf>
    <xf numFmtId="1" fontId="5" fillId="10" borderId="159" xfId="0" applyNumberFormat="1" applyFont="1" applyFill="1" applyBorder="1" applyAlignment="1">
      <alignment horizontal="right"/>
    </xf>
    <xf numFmtId="1" fontId="15" fillId="0" borderId="179" xfId="0" applyNumberFormat="1" applyFont="1" applyBorder="1" applyAlignment="1">
      <alignment horizontal="left"/>
    </xf>
    <xf numFmtId="1" fontId="5" fillId="10" borderId="180" xfId="0" applyNumberFormat="1" applyFont="1" applyFill="1" applyBorder="1" applyAlignment="1">
      <alignment horizontal="right"/>
    </xf>
    <xf numFmtId="1" fontId="15" fillId="0" borderId="179" xfId="0" applyNumberFormat="1" applyFont="1" applyBorder="1"/>
    <xf numFmtId="1" fontId="5" fillId="10" borderId="181" xfId="0" applyNumberFormat="1" applyFont="1" applyFill="1" applyBorder="1" applyAlignment="1">
      <alignment horizontal="right"/>
    </xf>
    <xf numFmtId="1" fontId="15" fillId="0" borderId="182" xfId="0" applyNumberFormat="1" applyFont="1" applyBorder="1"/>
    <xf numFmtId="1" fontId="5" fillId="10" borderId="183" xfId="0" applyNumberFormat="1" applyFont="1" applyFill="1" applyBorder="1" applyAlignment="1">
      <alignment horizontal="right"/>
    </xf>
    <xf numFmtId="1" fontId="5" fillId="10" borderId="184" xfId="0" applyNumberFormat="1" applyFont="1" applyFill="1" applyBorder="1" applyAlignment="1">
      <alignment horizontal="right"/>
    </xf>
    <xf numFmtId="1" fontId="5" fillId="11" borderId="185" xfId="0" applyNumberFormat="1" applyFont="1" applyFill="1" applyBorder="1" applyProtection="1">
      <protection locked="0"/>
    </xf>
    <xf numFmtId="1" fontId="5" fillId="11" borderId="186" xfId="0" applyNumberFormat="1" applyFont="1" applyFill="1" applyBorder="1" applyProtection="1">
      <protection locked="0"/>
    </xf>
    <xf numFmtId="1" fontId="5" fillId="11" borderId="187" xfId="0" applyNumberFormat="1" applyFont="1" applyFill="1" applyBorder="1" applyProtection="1">
      <protection locked="0"/>
    </xf>
    <xf numFmtId="1" fontId="5" fillId="11" borderId="188" xfId="0" applyNumberFormat="1" applyFont="1" applyFill="1" applyBorder="1" applyProtection="1">
      <protection locked="0"/>
    </xf>
    <xf numFmtId="1" fontId="5" fillId="0" borderId="193" xfId="0" applyNumberFormat="1" applyFont="1" applyBorder="1" applyAlignment="1">
      <alignment horizontal="center" vertical="center"/>
    </xf>
    <xf numFmtId="1" fontId="5" fillId="0" borderId="194" xfId="0" applyNumberFormat="1" applyFont="1" applyBorder="1" applyAlignment="1">
      <alignment horizontal="center" vertical="center" wrapText="1"/>
    </xf>
    <xf numFmtId="1" fontId="5" fillId="0" borderId="195" xfId="0" applyNumberFormat="1" applyFont="1" applyBorder="1" applyAlignment="1">
      <alignment horizontal="center" vertical="center" wrapText="1"/>
    </xf>
    <xf numFmtId="1" fontId="5" fillId="0" borderId="196" xfId="0" applyNumberFormat="1" applyFont="1" applyBorder="1" applyAlignment="1">
      <alignment horizontal="center" vertical="center" wrapText="1"/>
    </xf>
    <xf numFmtId="1" fontId="5" fillId="0" borderId="197" xfId="0" applyNumberFormat="1" applyFont="1" applyBorder="1" applyAlignment="1">
      <alignment horizontal="center" vertical="center" wrapText="1"/>
    </xf>
    <xf numFmtId="1" fontId="15" fillId="0" borderId="115" xfId="0" applyNumberFormat="1" applyFont="1" applyBorder="1" applyAlignment="1">
      <alignment horizontal="left"/>
    </xf>
    <xf numFmtId="1" fontId="5" fillId="10" borderId="198" xfId="0" applyNumberFormat="1" applyFont="1" applyFill="1" applyBorder="1" applyAlignment="1">
      <alignment horizontal="right"/>
    </xf>
    <xf numFmtId="1" fontId="5" fillId="10" borderId="199" xfId="0" applyNumberFormat="1" applyFont="1" applyFill="1" applyBorder="1" applyAlignment="1">
      <alignment horizontal="right"/>
    </xf>
    <xf numFmtId="1" fontId="5" fillId="10" borderId="200" xfId="0" applyNumberFormat="1" applyFont="1" applyFill="1" applyBorder="1" applyAlignment="1">
      <alignment horizontal="right"/>
    </xf>
    <xf numFmtId="1" fontId="5" fillId="11" borderId="201" xfId="0" applyNumberFormat="1" applyFont="1" applyFill="1" applyBorder="1" applyProtection="1">
      <protection locked="0"/>
    </xf>
    <xf numFmtId="1" fontId="5" fillId="11" borderId="120" xfId="0" applyNumberFormat="1" applyFont="1" applyFill="1" applyBorder="1" applyProtection="1">
      <protection locked="0"/>
    </xf>
    <xf numFmtId="1" fontId="5" fillId="11" borderId="202" xfId="0" applyNumberFormat="1" applyFont="1" applyFill="1" applyBorder="1" applyProtection="1">
      <protection locked="0"/>
    </xf>
    <xf numFmtId="1" fontId="15" fillId="0" borderId="203" xfId="0" applyNumberFormat="1" applyFont="1" applyBorder="1" applyAlignment="1">
      <alignment horizontal="left"/>
    </xf>
    <xf numFmtId="1" fontId="5" fillId="10" borderId="204" xfId="0" applyNumberFormat="1" applyFont="1" applyFill="1" applyBorder="1" applyAlignment="1">
      <alignment horizontal="right"/>
    </xf>
    <xf numFmtId="1" fontId="5" fillId="11" borderId="205" xfId="0" applyNumberFormat="1" applyFont="1" applyFill="1" applyBorder="1" applyProtection="1">
      <protection locked="0"/>
    </xf>
    <xf numFmtId="1" fontId="15" fillId="0" borderId="203" xfId="0" applyNumberFormat="1" applyFont="1" applyBorder="1"/>
    <xf numFmtId="1" fontId="15" fillId="0" borderId="206" xfId="0" applyNumberFormat="1" applyFont="1" applyBorder="1"/>
    <xf numFmtId="1" fontId="5" fillId="10" borderId="207" xfId="0" applyNumberFormat="1" applyFont="1" applyFill="1" applyBorder="1" applyAlignment="1">
      <alignment horizontal="right"/>
    </xf>
    <xf numFmtId="1" fontId="5" fillId="11" borderId="208" xfId="0" applyNumberFormat="1" applyFont="1" applyFill="1" applyBorder="1" applyProtection="1">
      <protection locked="0"/>
    </xf>
    <xf numFmtId="1" fontId="5" fillId="10" borderId="209" xfId="0" applyNumberFormat="1" applyFont="1" applyFill="1" applyBorder="1" applyAlignment="1">
      <alignment horizontal="right"/>
    </xf>
    <xf numFmtId="1" fontId="5" fillId="11" borderId="5" xfId="0" applyNumberFormat="1" applyFont="1" applyFill="1" applyBorder="1" applyProtection="1">
      <protection locked="0"/>
    </xf>
    <xf numFmtId="1" fontId="5" fillId="10" borderId="210" xfId="0" applyNumberFormat="1" applyFont="1" applyFill="1" applyBorder="1" applyAlignment="1">
      <alignment horizontal="right"/>
    </xf>
    <xf numFmtId="1" fontId="5" fillId="11" borderId="210" xfId="0" applyNumberFormat="1" applyFont="1" applyFill="1" applyBorder="1" applyProtection="1">
      <protection locked="0"/>
    </xf>
    <xf numFmtId="1" fontId="5" fillId="11" borderId="207" xfId="0" applyNumberFormat="1" applyFont="1" applyFill="1" applyBorder="1" applyProtection="1">
      <protection locked="0"/>
    </xf>
    <xf numFmtId="1" fontId="5" fillId="11" borderId="211" xfId="0" applyNumberFormat="1" applyFont="1" applyFill="1" applyBorder="1" applyProtection="1">
      <protection locked="0"/>
    </xf>
    <xf numFmtId="1" fontId="5" fillId="11" borderId="212" xfId="0" applyNumberFormat="1" applyFont="1" applyFill="1" applyBorder="1" applyProtection="1">
      <protection locked="0"/>
    </xf>
    <xf numFmtId="1" fontId="5" fillId="11" borderId="213" xfId="0" applyNumberFormat="1" applyFont="1" applyFill="1" applyBorder="1" applyProtection="1">
      <protection locked="0"/>
    </xf>
    <xf numFmtId="1" fontId="15" fillId="0" borderId="214" xfId="0" applyNumberFormat="1" applyFont="1" applyBorder="1"/>
    <xf numFmtId="1" fontId="5" fillId="11" borderId="215" xfId="0" applyNumberFormat="1" applyFont="1" applyFill="1" applyBorder="1" applyProtection="1">
      <protection locked="0"/>
    </xf>
    <xf numFmtId="1" fontId="5" fillId="0" borderId="117" xfId="0" applyNumberFormat="1" applyFont="1" applyBorder="1" applyAlignment="1">
      <alignment horizontal="center" vertical="center"/>
    </xf>
    <xf numFmtId="1" fontId="5" fillId="0" borderId="115" xfId="0" applyNumberFormat="1" applyFont="1" applyBorder="1" applyAlignment="1">
      <alignment horizontal="center" vertical="center" wrapText="1"/>
    </xf>
    <xf numFmtId="1" fontId="5" fillId="0" borderId="218" xfId="0" applyNumberFormat="1" applyFont="1" applyBorder="1" applyAlignment="1">
      <alignment horizontal="center" vertical="center" wrapText="1"/>
    </xf>
    <xf numFmtId="1" fontId="5" fillId="0" borderId="219" xfId="0" applyNumberFormat="1" applyFont="1" applyBorder="1" applyAlignment="1">
      <alignment horizontal="center" vertical="center" wrapText="1"/>
    </xf>
    <xf numFmtId="1" fontId="5" fillId="0" borderId="220" xfId="0" applyNumberFormat="1" applyFont="1" applyBorder="1" applyAlignment="1">
      <alignment horizontal="center" vertical="center" wrapText="1"/>
    </xf>
    <xf numFmtId="1" fontId="5" fillId="0" borderId="111" xfId="0" applyNumberFormat="1" applyFont="1" applyBorder="1" applyAlignment="1">
      <alignment horizontal="center" vertical="center" wrapText="1"/>
    </xf>
    <xf numFmtId="1" fontId="5" fillId="0" borderId="221" xfId="0" applyNumberFormat="1" applyFont="1" applyBorder="1" applyAlignment="1">
      <alignment horizontal="center" vertical="center" wrapText="1"/>
    </xf>
    <xf numFmtId="1" fontId="5" fillId="0" borderId="222" xfId="0" applyNumberFormat="1" applyFont="1" applyBorder="1" applyAlignment="1">
      <alignment horizontal="center" vertical="center" wrapText="1"/>
    </xf>
    <xf numFmtId="1" fontId="15" fillId="0" borderId="216" xfId="0" applyNumberFormat="1" applyFont="1" applyBorder="1" applyAlignment="1">
      <alignment horizontal="left"/>
    </xf>
    <xf numFmtId="1" fontId="5" fillId="10" borderId="224" xfId="0" applyNumberFormat="1" applyFont="1" applyFill="1" applyBorder="1" applyAlignment="1">
      <alignment horizontal="right"/>
    </xf>
    <xf numFmtId="1" fontId="5" fillId="10" borderId="160" xfId="0" applyNumberFormat="1" applyFont="1" applyFill="1" applyBorder="1" applyAlignment="1">
      <alignment horizontal="right"/>
    </xf>
    <xf numFmtId="1" fontId="5" fillId="11" borderId="225" xfId="0" applyNumberFormat="1" applyFont="1" applyFill="1" applyBorder="1" applyProtection="1">
      <protection locked="0"/>
    </xf>
    <xf numFmtId="1" fontId="5" fillId="11" borderId="226" xfId="0" applyNumberFormat="1" applyFont="1" applyFill="1" applyBorder="1" applyProtection="1">
      <protection locked="0"/>
    </xf>
    <xf numFmtId="1" fontId="5" fillId="11" borderId="227" xfId="0" applyNumberFormat="1" applyFont="1" applyFill="1" applyBorder="1" applyProtection="1">
      <protection locked="0"/>
    </xf>
    <xf numFmtId="1" fontId="5" fillId="11" borderId="228" xfId="0" applyNumberFormat="1" applyFont="1" applyFill="1" applyBorder="1" applyProtection="1">
      <protection locked="0"/>
    </xf>
    <xf numFmtId="1" fontId="5" fillId="11" borderId="229" xfId="0" applyNumberFormat="1" applyFont="1" applyFill="1" applyBorder="1" applyProtection="1">
      <protection locked="0"/>
    </xf>
    <xf numFmtId="1" fontId="15" fillId="0" borderId="169" xfId="0" applyNumberFormat="1" applyFont="1" applyBorder="1" applyAlignment="1">
      <alignment horizontal="left"/>
    </xf>
    <xf numFmtId="1" fontId="5" fillId="10" borderId="139" xfId="0" applyNumberFormat="1" applyFont="1" applyFill="1" applyBorder="1" applyAlignment="1">
      <alignment horizontal="right"/>
    </xf>
    <xf numFmtId="1" fontId="5" fillId="10" borderId="231" xfId="0" applyNumberFormat="1" applyFont="1" applyFill="1" applyBorder="1" applyAlignment="1">
      <alignment horizontal="right"/>
    </xf>
    <xf numFmtId="1" fontId="5" fillId="11" borderId="232" xfId="0" applyNumberFormat="1" applyFont="1" applyFill="1" applyBorder="1" applyProtection="1">
      <protection locked="0"/>
    </xf>
    <xf numFmtId="1" fontId="5" fillId="11" borderId="233" xfId="0" applyNumberFormat="1" applyFont="1" applyFill="1" applyBorder="1" applyProtection="1">
      <protection locked="0"/>
    </xf>
    <xf numFmtId="1" fontId="5" fillId="10" borderId="148" xfId="0" applyNumberFormat="1" applyFont="1" applyFill="1" applyBorder="1" applyAlignment="1">
      <alignment horizontal="right"/>
    </xf>
    <xf numFmtId="1" fontId="5" fillId="11" borderId="234" xfId="0" applyNumberFormat="1" applyFont="1" applyFill="1" applyBorder="1" applyProtection="1">
      <protection locked="0"/>
    </xf>
    <xf numFmtId="1" fontId="15" fillId="0" borderId="236" xfId="0" applyNumberFormat="1" applyFont="1" applyBorder="1"/>
    <xf numFmtId="1" fontId="5" fillId="10" borderId="215" xfId="0" applyNumberFormat="1" applyFont="1" applyFill="1" applyBorder="1" applyAlignment="1">
      <alignment horizontal="right"/>
    </xf>
    <xf numFmtId="1" fontId="5" fillId="10" borderId="237" xfId="0" applyNumberFormat="1" applyFont="1" applyFill="1" applyBorder="1" applyAlignment="1">
      <alignment horizontal="right"/>
    </xf>
    <xf numFmtId="1" fontId="5" fillId="11" borderId="238" xfId="0" applyNumberFormat="1" applyFont="1" applyFill="1" applyBorder="1" applyProtection="1">
      <protection locked="0"/>
    </xf>
    <xf numFmtId="1" fontId="13" fillId="2" borderId="0" xfId="1" applyNumberFormat="1" applyFont="1"/>
    <xf numFmtId="1" fontId="13" fillId="2" borderId="0" xfId="1" applyNumberFormat="1" applyFont="1" applyProtection="1">
      <protection locked="0"/>
    </xf>
    <xf numFmtId="1" fontId="5" fillId="8" borderId="239" xfId="0" applyNumberFormat="1" applyFont="1" applyFill="1" applyBorder="1"/>
    <xf numFmtId="1" fontId="5" fillId="0" borderId="239" xfId="0" applyNumberFormat="1" applyFont="1" applyBorder="1"/>
    <xf numFmtId="1" fontId="5" fillId="7" borderId="239" xfId="0" applyNumberFormat="1" applyFont="1" applyFill="1" applyBorder="1" applyProtection="1">
      <protection locked="0"/>
    </xf>
    <xf numFmtId="1" fontId="5" fillId="0" borderId="239" xfId="0" applyNumberFormat="1" applyFont="1" applyBorder="1" applyAlignment="1">
      <alignment horizontal="right" vertical="center"/>
    </xf>
    <xf numFmtId="1" fontId="5" fillId="7" borderId="239" xfId="0" applyNumberFormat="1" applyFont="1" applyFill="1" applyBorder="1" applyAlignment="1" applyProtection="1">
      <alignment horizontal="right"/>
      <protection locked="0"/>
    </xf>
    <xf numFmtId="1" fontId="5" fillId="7" borderId="241" xfId="0" applyNumberFormat="1" applyFont="1" applyFill="1" applyBorder="1" applyAlignment="1" applyProtection="1">
      <alignment horizontal="right"/>
      <protection locked="0"/>
    </xf>
    <xf numFmtId="1" fontId="5" fillId="7" borderId="243" xfId="0" applyNumberFormat="1" applyFont="1" applyFill="1" applyBorder="1" applyProtection="1">
      <protection locked="0"/>
    </xf>
    <xf numFmtId="1" fontId="3" fillId="0" borderId="244" xfId="0" applyNumberFormat="1" applyFont="1" applyBorder="1"/>
    <xf numFmtId="1" fontId="5" fillId="7" borderId="246" xfId="0" applyNumberFormat="1" applyFont="1" applyFill="1" applyBorder="1" applyProtection="1">
      <protection locked="0"/>
    </xf>
    <xf numFmtId="1" fontId="5" fillId="7" borderId="245" xfId="0" applyNumberFormat="1" applyFont="1" applyFill="1" applyBorder="1" applyProtection="1">
      <protection locked="0"/>
    </xf>
    <xf numFmtId="1" fontId="5" fillId="7" borderId="245" xfId="0" applyNumberFormat="1" applyFont="1" applyFill="1" applyBorder="1" applyAlignment="1" applyProtection="1">
      <alignment horizontal="right"/>
      <protection locked="0"/>
    </xf>
    <xf numFmtId="1" fontId="5" fillId="3" borderId="246" xfId="0" applyNumberFormat="1" applyFont="1" applyFill="1" applyBorder="1" applyAlignment="1">
      <alignment vertical="center"/>
    </xf>
    <xf numFmtId="1" fontId="6" fillId="0" borderId="247" xfId="0" applyNumberFormat="1" applyFont="1" applyBorder="1"/>
    <xf numFmtId="1" fontId="6" fillId="0" borderId="248" xfId="0" applyNumberFormat="1" applyFont="1" applyBorder="1"/>
    <xf numFmtId="1" fontId="5" fillId="0" borderId="248" xfId="0" applyNumberFormat="1" applyFont="1" applyBorder="1"/>
    <xf numFmtId="1" fontId="5" fillId="0" borderId="247" xfId="0" applyNumberFormat="1" applyFont="1" applyBorder="1"/>
    <xf numFmtId="1" fontId="5" fillId="3" borderId="246" xfId="0" applyNumberFormat="1" applyFont="1" applyFill="1" applyBorder="1" applyAlignment="1">
      <alignment horizontal="left" wrapText="1"/>
    </xf>
    <xf numFmtId="1" fontId="5" fillId="7" borderId="249" xfId="0" applyNumberFormat="1" applyFont="1" applyFill="1" applyBorder="1" applyProtection="1">
      <protection locked="0"/>
    </xf>
    <xf numFmtId="1" fontId="5" fillId="0" borderId="249" xfId="0" applyNumberFormat="1" applyFont="1" applyBorder="1" applyAlignment="1">
      <alignment horizontal="left"/>
    </xf>
    <xf numFmtId="1" fontId="5" fillId="0" borderId="245" xfId="0" applyNumberFormat="1" applyFont="1" applyBorder="1"/>
    <xf numFmtId="1" fontId="5" fillId="0" borderId="249" xfId="0" applyNumberFormat="1" applyFont="1" applyBorder="1"/>
    <xf numFmtId="1" fontId="5" fillId="11" borderId="250" xfId="0" applyNumberFormat="1" applyFont="1" applyFill="1" applyBorder="1" applyProtection="1">
      <protection locked="0"/>
    </xf>
    <xf numFmtId="1" fontId="5" fillId="10" borderId="250" xfId="0" applyNumberFormat="1" applyFont="1" applyFill="1" applyBorder="1" applyAlignment="1">
      <alignment horizontal="right"/>
    </xf>
    <xf numFmtId="1" fontId="5" fillId="8" borderId="251" xfId="0" applyNumberFormat="1" applyFont="1" applyFill="1" applyBorder="1"/>
    <xf numFmtId="1" fontId="5" fillId="7" borderId="251" xfId="0" applyNumberFormat="1" applyFont="1" applyFill="1" applyBorder="1" applyProtection="1">
      <protection locked="0"/>
    </xf>
    <xf numFmtId="1" fontId="5" fillId="7" borderId="251" xfId="0" applyNumberFormat="1" applyFont="1" applyFill="1" applyBorder="1" applyAlignment="1" applyProtection="1">
      <alignment horizontal="right"/>
      <protection locked="0"/>
    </xf>
    <xf numFmtId="1" fontId="5" fillId="3" borderId="252" xfId="0" applyNumberFormat="1" applyFont="1" applyFill="1" applyBorder="1" applyAlignment="1">
      <alignment horizontal="center" vertical="center" wrapText="1"/>
    </xf>
    <xf numFmtId="1" fontId="5" fillId="3" borderId="252" xfId="0" applyNumberFormat="1" applyFont="1" applyFill="1" applyBorder="1" applyAlignment="1">
      <alignment horizontal="right" wrapText="1"/>
    </xf>
    <xf numFmtId="1" fontId="5" fillId="7" borderId="252" xfId="0" applyNumberFormat="1" applyFont="1" applyFill="1" applyBorder="1" applyProtection="1">
      <protection locked="0"/>
    </xf>
    <xf numFmtId="1" fontId="5" fillId="7" borderId="253" xfId="0" applyNumberFormat="1" applyFont="1" applyFill="1" applyBorder="1" applyProtection="1">
      <protection locked="0"/>
    </xf>
    <xf numFmtId="1" fontId="5" fillId="3" borderId="251" xfId="0" applyNumberFormat="1" applyFont="1" applyFill="1" applyBorder="1" applyAlignment="1">
      <alignment horizontal="right" wrapText="1"/>
    </xf>
    <xf numFmtId="1" fontId="5" fillId="0" borderId="253" xfId="0" applyNumberFormat="1" applyFont="1" applyBorder="1" applyAlignment="1">
      <alignment horizontal="center"/>
    </xf>
    <xf numFmtId="1" fontId="5" fillId="0" borderId="252" xfId="0" applyNumberFormat="1" applyFont="1" applyBorder="1"/>
    <xf numFmtId="1" fontId="5" fillId="0" borderId="253" xfId="0" applyNumberFormat="1" applyFont="1" applyBorder="1"/>
    <xf numFmtId="1" fontId="5" fillId="0" borderId="251" xfId="0" applyNumberFormat="1" applyFont="1" applyBorder="1" applyAlignment="1">
      <alignment horizontal="right"/>
    </xf>
    <xf numFmtId="0" fontId="5" fillId="0" borderId="252" xfId="0" applyFont="1" applyBorder="1" applyAlignment="1">
      <alignment horizontal="center" vertical="center" wrapText="1"/>
    </xf>
    <xf numFmtId="0" fontId="5" fillId="0" borderId="253" xfId="0" applyFont="1" applyBorder="1" applyAlignment="1">
      <alignment horizontal="center" vertical="center" wrapText="1"/>
    </xf>
    <xf numFmtId="0" fontId="13" fillId="0" borderId="253" xfId="0" applyFont="1" applyBorder="1" applyAlignment="1">
      <alignment vertical="center" wrapText="1"/>
    </xf>
    <xf numFmtId="1" fontId="5" fillId="0" borderId="253" xfId="0" applyNumberFormat="1" applyFont="1" applyBorder="1" applyAlignment="1">
      <alignment horizontal="right" vertical="center" wrapText="1"/>
    </xf>
    <xf numFmtId="1" fontId="5" fillId="0" borderId="252" xfId="0" applyNumberFormat="1" applyFont="1" applyBorder="1" applyAlignment="1">
      <alignment horizontal="center" vertical="center" wrapText="1"/>
    </xf>
    <xf numFmtId="1" fontId="2" fillId="0" borderId="253" xfId="0" applyNumberFormat="1" applyFont="1" applyBorder="1"/>
    <xf numFmtId="1" fontId="5" fillId="0" borderId="257" xfId="0" applyNumberFormat="1" applyFont="1" applyBorder="1"/>
    <xf numFmtId="1" fontId="5" fillId="7" borderId="257" xfId="0" applyNumberFormat="1" applyFont="1" applyFill="1" applyBorder="1" applyProtection="1">
      <protection locked="0"/>
    </xf>
    <xf numFmtId="1" fontId="5" fillId="7" borderId="254" xfId="0" applyNumberFormat="1" applyFont="1" applyFill="1" applyBorder="1" applyProtection="1">
      <protection locked="0"/>
    </xf>
    <xf numFmtId="1" fontId="5" fillId="7" borderId="258" xfId="0" applyNumberFormat="1" applyFont="1" applyFill="1" applyBorder="1" applyProtection="1">
      <protection locked="0"/>
    </xf>
    <xf numFmtId="1" fontId="5" fillId="0" borderId="254" xfId="0" applyNumberFormat="1" applyFont="1" applyBorder="1"/>
    <xf numFmtId="1" fontId="5" fillId="0" borderId="258" xfId="0" applyNumberFormat="1" applyFont="1" applyBorder="1"/>
    <xf numFmtId="1" fontId="5" fillId="0" borderId="258" xfId="0" applyNumberFormat="1" applyFont="1" applyBorder="1" applyAlignment="1">
      <alignment horizontal="center" vertical="center" wrapText="1"/>
    </xf>
    <xf numFmtId="1" fontId="5" fillId="7" borderId="252" xfId="0" applyNumberFormat="1" applyFont="1" applyFill="1" applyBorder="1" applyAlignment="1" applyProtection="1">
      <alignment horizontal="right"/>
      <protection locked="0"/>
    </xf>
    <xf numFmtId="1" fontId="5" fillId="7" borderId="257" xfId="0" applyNumberFormat="1" applyFont="1" applyFill="1" applyBorder="1" applyAlignment="1" applyProtection="1">
      <alignment horizontal="right"/>
      <protection locked="0"/>
    </xf>
    <xf numFmtId="1" fontId="5" fillId="7" borderId="258" xfId="0" applyNumberFormat="1" applyFont="1" applyFill="1" applyBorder="1" applyAlignment="1" applyProtection="1">
      <alignment horizontal="right"/>
      <protection locked="0"/>
    </xf>
    <xf numFmtId="1" fontId="5" fillId="7" borderId="256" xfId="0" applyNumberFormat="1" applyFont="1" applyFill="1" applyBorder="1" applyAlignment="1" applyProtection="1">
      <alignment horizontal="right"/>
      <protection locked="0"/>
    </xf>
    <xf numFmtId="1" fontId="5" fillId="3" borderId="254" xfId="0" applyNumberFormat="1" applyFont="1" applyFill="1" applyBorder="1" applyAlignment="1">
      <alignment wrapText="1"/>
    </xf>
    <xf numFmtId="1" fontId="5" fillId="3" borderId="253" xfId="0" applyNumberFormat="1" applyFont="1" applyFill="1" applyBorder="1"/>
    <xf numFmtId="1" fontId="5" fillId="3" borderId="252" xfId="0" applyNumberFormat="1" applyFont="1" applyFill="1" applyBorder="1"/>
    <xf numFmtId="1" fontId="5" fillId="3" borderId="257" xfId="0" applyNumberFormat="1" applyFont="1" applyFill="1" applyBorder="1"/>
    <xf numFmtId="1" fontId="5" fillId="3" borderId="253" xfId="0" applyNumberFormat="1" applyFont="1" applyFill="1" applyBorder="1" applyAlignment="1">
      <alignment horizontal="center" vertical="center"/>
    </xf>
    <xf numFmtId="1" fontId="5" fillId="3" borderId="258" xfId="0" applyNumberFormat="1" applyFont="1" applyFill="1" applyBorder="1"/>
    <xf numFmtId="1" fontId="5" fillId="0" borderId="260" xfId="0" applyNumberFormat="1" applyFont="1" applyBorder="1" applyAlignment="1">
      <alignment horizontal="center" vertical="center" wrapText="1"/>
    </xf>
    <xf numFmtId="1" fontId="5" fillId="3" borderId="249" xfId="0" applyNumberFormat="1" applyFont="1" applyFill="1" applyBorder="1"/>
    <xf numFmtId="1" fontId="5" fillId="3" borderId="253" xfId="0" applyNumberFormat="1" applyFont="1" applyFill="1" applyBorder="1" applyAlignment="1">
      <alignment horizontal="center" vertical="center" wrapText="1"/>
    </xf>
    <xf numFmtId="1" fontId="5" fillId="0" borderId="253" xfId="0" applyNumberFormat="1" applyFont="1" applyBorder="1" applyAlignment="1">
      <alignment vertical="center" wrapText="1"/>
    </xf>
    <xf numFmtId="1" fontId="5" fillId="0" borderId="253" xfId="0" applyNumberFormat="1" applyFont="1" applyBorder="1" applyAlignment="1">
      <alignment horizontal="left" vertical="center" wrapText="1"/>
    </xf>
    <xf numFmtId="1" fontId="5" fillId="0" borderId="262" xfId="0" applyNumberFormat="1" applyFont="1" applyBorder="1" applyAlignment="1">
      <alignment horizontal="center" vertical="center" wrapText="1"/>
    </xf>
    <xf numFmtId="1" fontId="5" fillId="3" borderId="254" xfId="0" applyNumberFormat="1" applyFont="1" applyFill="1" applyBorder="1" applyAlignment="1">
      <alignment horizontal="left" wrapText="1"/>
    </xf>
    <xf numFmtId="1" fontId="5" fillId="0" borderId="257" xfId="0" applyNumberFormat="1" applyFont="1" applyBorder="1" applyAlignment="1">
      <alignment horizontal="right"/>
    </xf>
    <xf numFmtId="1" fontId="5" fillId="7" borderId="255" xfId="0" applyNumberFormat="1" applyFont="1" applyFill="1" applyBorder="1" applyProtection="1">
      <protection locked="0"/>
    </xf>
    <xf numFmtId="1" fontId="5" fillId="0" borderId="255" xfId="0" applyNumberFormat="1" applyFont="1" applyBorder="1"/>
    <xf numFmtId="0" fontId="5" fillId="0" borderId="257" xfId="0" applyFont="1" applyBorder="1" applyAlignment="1">
      <alignment horizontal="center" vertical="center"/>
    </xf>
    <xf numFmtId="0" fontId="5" fillId="0" borderId="257" xfId="0" applyFont="1" applyBorder="1" applyAlignment="1">
      <alignment horizontal="center" vertical="center" wrapText="1"/>
    </xf>
    <xf numFmtId="1" fontId="5" fillId="11" borderId="264" xfId="0" applyNumberFormat="1" applyFont="1" applyFill="1" applyBorder="1" applyProtection="1">
      <protection locked="0"/>
    </xf>
    <xf numFmtId="1" fontId="5" fillId="10" borderId="265" xfId="0" applyNumberFormat="1" applyFont="1" applyFill="1" applyBorder="1" applyAlignment="1">
      <alignment horizontal="right"/>
    </xf>
    <xf numFmtId="1" fontId="5" fillId="11" borderId="265" xfId="0" applyNumberFormat="1" applyFont="1" applyFill="1" applyBorder="1" applyProtection="1">
      <protection locked="0"/>
    </xf>
    <xf numFmtId="1" fontId="5" fillId="11" borderId="266" xfId="0" applyNumberFormat="1" applyFont="1" applyFill="1" applyBorder="1" applyProtection="1">
      <protection locked="0"/>
    </xf>
    <xf numFmtId="1" fontId="5" fillId="11" borderId="267" xfId="0" applyNumberFormat="1" applyFont="1" applyFill="1" applyBorder="1" applyProtection="1">
      <protection locked="0"/>
    </xf>
    <xf numFmtId="1" fontId="5" fillId="0" borderId="268" xfId="0" applyNumberFormat="1" applyFont="1" applyBorder="1" applyAlignment="1">
      <alignment horizontal="center" vertical="center" wrapText="1"/>
    </xf>
    <xf numFmtId="1" fontId="5" fillId="7" borderId="270" xfId="0" applyNumberFormat="1" applyFont="1" applyFill="1" applyBorder="1" applyProtection="1">
      <protection locked="0"/>
    </xf>
    <xf numFmtId="1" fontId="5" fillId="0" borderId="271" xfId="0" applyNumberFormat="1" applyFont="1" applyBorder="1" applyAlignment="1">
      <alignment horizontal="center" vertical="center" wrapText="1"/>
    </xf>
    <xf numFmtId="1" fontId="5" fillId="0" borderId="272" xfId="0" applyNumberFormat="1" applyFont="1" applyBorder="1" applyAlignment="1">
      <alignment horizontal="center" vertical="center" wrapText="1"/>
    </xf>
    <xf numFmtId="1" fontId="7" fillId="0" borderId="273" xfId="0" applyNumberFormat="1" applyFont="1" applyBorder="1"/>
    <xf numFmtId="1" fontId="5" fillId="0" borderId="275" xfId="0" applyNumberFormat="1" applyFont="1" applyBorder="1" applyAlignment="1">
      <alignment horizontal="center" vertical="center" wrapText="1"/>
    </xf>
    <xf numFmtId="1" fontId="5" fillId="0" borderId="275" xfId="0" applyNumberFormat="1" applyFont="1" applyBorder="1"/>
    <xf numFmtId="1" fontId="5" fillId="7" borderId="276" xfId="0" applyNumberFormat="1" applyFont="1" applyFill="1" applyBorder="1" applyProtection="1">
      <protection locked="0"/>
    </xf>
    <xf numFmtId="1" fontId="5" fillId="7" borderId="277" xfId="0" applyNumberFormat="1" applyFont="1" applyFill="1" applyBorder="1" applyProtection="1">
      <protection locked="0"/>
    </xf>
    <xf numFmtId="1" fontId="5" fillId="7" borderId="275" xfId="0" applyNumberFormat="1" applyFont="1" applyFill="1" applyBorder="1" applyProtection="1">
      <protection locked="0"/>
    </xf>
    <xf numFmtId="1" fontId="5" fillId="0" borderId="276" xfId="0" applyNumberFormat="1" applyFont="1" applyBorder="1"/>
    <xf numFmtId="1" fontId="5" fillId="0" borderId="277" xfId="0" applyNumberFormat="1" applyFont="1" applyBorder="1"/>
    <xf numFmtId="1" fontId="5" fillId="7" borderId="276" xfId="0" applyNumberFormat="1" applyFont="1" applyFill="1" applyBorder="1" applyAlignment="1" applyProtection="1">
      <alignment horizontal="right"/>
      <protection locked="0"/>
    </xf>
    <xf numFmtId="1" fontId="5" fillId="7" borderId="278" xfId="0" applyNumberFormat="1" applyFont="1" applyFill="1" applyBorder="1" applyAlignment="1" applyProtection="1">
      <alignment horizontal="right"/>
      <protection locked="0"/>
    </xf>
    <xf numFmtId="1" fontId="5" fillId="3" borderId="275" xfId="0" applyNumberFormat="1" applyFont="1" applyFill="1" applyBorder="1" applyAlignment="1">
      <alignment horizontal="center" vertical="center" wrapText="1"/>
    </xf>
    <xf numFmtId="1" fontId="5" fillId="0" borderId="279" xfId="0" applyNumberFormat="1" applyFont="1" applyBorder="1"/>
    <xf numFmtId="1" fontId="5" fillId="3" borderId="275" xfId="0" applyNumberFormat="1" applyFont="1" applyFill="1" applyBorder="1"/>
    <xf numFmtId="1" fontId="5" fillId="3" borderId="279" xfId="0" applyNumberFormat="1" applyFont="1" applyFill="1" applyBorder="1" applyAlignment="1">
      <alignment vertical="center" wrapText="1"/>
    </xf>
    <xf numFmtId="1" fontId="5" fillId="7" borderId="281" xfId="0" applyNumberFormat="1" applyFont="1" applyFill="1" applyBorder="1" applyProtection="1">
      <protection locked="0"/>
    </xf>
    <xf numFmtId="1" fontId="5" fillId="3" borderId="279" xfId="0" applyNumberFormat="1" applyFont="1" applyFill="1" applyBorder="1" applyAlignment="1">
      <alignment vertical="center"/>
    </xf>
    <xf numFmtId="1" fontId="5" fillId="0" borderId="282" xfId="0" applyNumberFormat="1" applyFont="1" applyBorder="1" applyAlignment="1">
      <alignment horizontal="left" vertical="center" wrapText="1"/>
    </xf>
    <xf numFmtId="1" fontId="5" fillId="0" borderId="282" xfId="0" applyNumberFormat="1" applyFont="1" applyBorder="1"/>
    <xf numFmtId="1" fontId="5" fillId="7" borderId="283" xfId="0" applyNumberFormat="1" applyFont="1" applyFill="1" applyBorder="1" applyProtection="1">
      <protection locked="0"/>
    </xf>
    <xf numFmtId="1" fontId="5" fillId="7" borderId="282" xfId="0" applyNumberFormat="1" applyFont="1" applyFill="1" applyBorder="1" applyProtection="1">
      <protection locked="0"/>
    </xf>
    <xf numFmtId="1" fontId="5" fillId="7" borderId="284" xfId="0" applyNumberFormat="1" applyFont="1" applyFill="1" applyBorder="1" applyProtection="1">
      <protection locked="0"/>
    </xf>
    <xf numFmtId="1" fontId="5" fillId="7" borderId="285" xfId="0" applyNumberFormat="1" applyFont="1" applyFill="1" applyBorder="1" applyProtection="1">
      <protection locked="0"/>
    </xf>
    <xf numFmtId="1" fontId="5" fillId="3" borderId="275" xfId="0" applyNumberFormat="1" applyFont="1" applyFill="1" applyBorder="1" applyAlignment="1">
      <alignment horizontal="right" wrapText="1"/>
    </xf>
    <xf numFmtId="0" fontId="5" fillId="0" borderId="275" xfId="0" applyFont="1" applyBorder="1" applyAlignment="1">
      <alignment horizontal="center" vertical="center" wrapText="1"/>
    </xf>
    <xf numFmtId="49" fontId="5" fillId="0" borderId="275" xfId="0" applyNumberFormat="1" applyFont="1" applyBorder="1" applyAlignment="1">
      <alignment horizontal="center" vertical="center" wrapText="1"/>
    </xf>
    <xf numFmtId="1" fontId="15" fillId="0" borderId="282" xfId="0" applyNumberFormat="1" applyFont="1" applyBorder="1"/>
    <xf numFmtId="1" fontId="5" fillId="0" borderId="2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5" fillId="0" borderId="52" xfId="0" applyNumberFormat="1" applyFont="1" applyBorder="1" applyAlignment="1">
      <alignment horizontal="left" vertical="center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15" xfId="0" applyNumberFormat="1" applyFont="1" applyBorder="1" applyAlignment="1">
      <alignment horizontal="center" vertical="center" wrapText="1"/>
    </xf>
    <xf numFmtId="1" fontId="5" fillId="0" borderId="254" xfId="0" applyNumberFormat="1" applyFont="1" applyBorder="1" applyAlignment="1">
      <alignment horizontal="center" vertical="center"/>
    </xf>
    <xf numFmtId="1" fontId="5" fillId="0" borderId="254" xfId="0" applyNumberFormat="1" applyFont="1" applyBorder="1" applyAlignment="1">
      <alignment horizontal="center" vertical="center" wrapText="1"/>
    </xf>
    <xf numFmtId="1" fontId="5" fillId="0" borderId="257" xfId="0" applyNumberFormat="1" applyFont="1" applyBorder="1" applyAlignment="1">
      <alignment horizontal="center" vertical="center" wrapText="1"/>
    </xf>
    <xf numFmtId="1" fontId="5" fillId="0" borderId="254" xfId="0" applyNumberFormat="1" applyFont="1" applyBorder="1" applyAlignment="1">
      <alignment horizontal="left" vertical="center"/>
    </xf>
    <xf numFmtId="1" fontId="5" fillId="0" borderId="253" xfId="0" applyNumberFormat="1" applyFont="1" applyBorder="1" applyAlignment="1">
      <alignment horizontal="center" vertical="center" wrapText="1"/>
    </xf>
    <xf numFmtId="1" fontId="5" fillId="0" borderId="253" xfId="0" applyNumberFormat="1" applyFont="1" applyBorder="1" applyAlignment="1">
      <alignment horizontal="center" vertical="center"/>
    </xf>
    <xf numFmtId="1" fontId="5" fillId="3" borderId="257" xfId="0" applyNumberFormat="1" applyFont="1" applyFill="1" applyBorder="1" applyAlignment="1">
      <alignment horizontal="center" vertical="center" wrapText="1"/>
    </xf>
    <xf numFmtId="1" fontId="5" fillId="0" borderId="256" xfId="0" applyNumberFormat="1" applyFont="1" applyBorder="1" applyAlignment="1">
      <alignment horizontal="center" vertical="center" wrapText="1"/>
    </xf>
    <xf numFmtId="1" fontId="5" fillId="0" borderId="282" xfId="0" applyNumberFormat="1" applyFont="1" applyBorder="1" applyAlignment="1">
      <alignment vertical="center" wrapText="1"/>
    </xf>
    <xf numFmtId="1" fontId="5" fillId="0" borderId="282" xfId="0" applyNumberFormat="1" applyFont="1" applyBorder="1" applyAlignment="1">
      <alignment horizontal="right" vertical="center"/>
    </xf>
    <xf numFmtId="1" fontId="5" fillId="3" borderId="282" xfId="0" applyNumberFormat="1" applyFont="1" applyFill="1" applyBorder="1" applyAlignment="1">
      <alignment horizontal="left"/>
    </xf>
    <xf numFmtId="1" fontId="5" fillId="3" borderId="282" xfId="0" applyNumberFormat="1" applyFont="1" applyFill="1" applyBorder="1"/>
    <xf numFmtId="1" fontId="7" fillId="0" borderId="286" xfId="0" applyNumberFormat="1" applyFont="1" applyBorder="1"/>
    <xf numFmtId="1" fontId="5" fillId="3" borderId="287" xfId="0" applyNumberFormat="1" applyFont="1" applyFill="1" applyBorder="1" applyAlignment="1">
      <alignment vertical="center" wrapText="1"/>
    </xf>
    <xf numFmtId="1" fontId="5" fillId="6" borderId="288" xfId="0" applyNumberFormat="1" applyFont="1" applyFill="1" applyBorder="1" applyAlignment="1">
      <alignment vertical="center"/>
    </xf>
    <xf numFmtId="1" fontId="5" fillId="7" borderId="288" xfId="0" applyNumberFormat="1" applyFont="1" applyFill="1" applyBorder="1" applyProtection="1">
      <protection locked="0"/>
    </xf>
    <xf numFmtId="1" fontId="5" fillId="7" borderId="289" xfId="0" applyNumberFormat="1" applyFont="1" applyFill="1" applyBorder="1" applyProtection="1">
      <protection locked="0"/>
    </xf>
    <xf numFmtId="1" fontId="5" fillId="0" borderId="288" xfId="0" applyNumberFormat="1" applyFont="1" applyBorder="1" applyAlignment="1">
      <alignment horizontal="center" vertical="center"/>
    </xf>
    <xf numFmtId="1" fontId="3" fillId="6" borderId="290" xfId="0" applyNumberFormat="1" applyFont="1" applyFill="1" applyBorder="1"/>
    <xf numFmtId="1" fontId="9" fillId="0" borderId="291" xfId="0" applyNumberFormat="1" applyFont="1" applyBorder="1" applyProtection="1">
      <protection locked="0"/>
    </xf>
    <xf numFmtId="1" fontId="9" fillId="0" borderId="292" xfId="0" applyNumberFormat="1" applyFont="1" applyBorder="1" applyAlignment="1">
      <alignment vertical="center"/>
    </xf>
    <xf numFmtId="1" fontId="3" fillId="0" borderId="291" xfId="0" applyNumberFormat="1" applyFont="1" applyBorder="1"/>
    <xf numFmtId="1" fontId="3" fillId="0" borderId="293" xfId="0" applyNumberFormat="1" applyFont="1" applyBorder="1"/>
    <xf numFmtId="1" fontId="5" fillId="0" borderId="289" xfId="0" applyNumberFormat="1" applyFont="1" applyBorder="1" applyAlignment="1">
      <alignment horizontal="left" vertical="center" wrapText="1"/>
    </xf>
    <xf numFmtId="1" fontId="3" fillId="6" borderId="294" xfId="0" applyNumberFormat="1" applyFont="1" applyFill="1" applyBorder="1"/>
    <xf numFmtId="1" fontId="5" fillId="7" borderId="295" xfId="0" applyNumberFormat="1" applyFont="1" applyFill="1" applyBorder="1" applyProtection="1">
      <protection locked="0"/>
    </xf>
    <xf numFmtId="1" fontId="5" fillId="7" borderId="296" xfId="0" applyNumberFormat="1" applyFont="1" applyFill="1" applyBorder="1" applyProtection="1">
      <protection locked="0"/>
    </xf>
    <xf numFmtId="1" fontId="5" fillId="10" borderId="297" xfId="0" applyNumberFormat="1" applyFont="1" applyFill="1" applyBorder="1" applyAlignment="1">
      <alignment horizontal="right"/>
    </xf>
    <xf numFmtId="1" fontId="5" fillId="11" borderId="297" xfId="0" applyNumberFormat="1" applyFont="1" applyFill="1" applyBorder="1" applyProtection="1">
      <protection locked="0"/>
    </xf>
    <xf numFmtId="1" fontId="5" fillId="11" borderId="298" xfId="0" applyNumberFormat="1" applyFont="1" applyFill="1" applyBorder="1" applyProtection="1">
      <protection locked="0"/>
    </xf>
    <xf numFmtId="1" fontId="15" fillId="0" borderId="299" xfId="0" applyNumberFormat="1" applyFont="1" applyBorder="1"/>
    <xf numFmtId="1" fontId="5" fillId="0" borderId="115" xfId="0" applyNumberFormat="1" applyFont="1" applyBorder="1" applyAlignment="1">
      <alignment horizontal="center" vertical="center" wrapText="1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52" xfId="0" applyNumberFormat="1" applyFont="1" applyBorder="1" applyAlignment="1">
      <alignment horizontal="left" vertical="center"/>
    </xf>
    <xf numFmtId="1" fontId="5" fillId="0" borderId="0" xfId="0" applyNumberFormat="1" applyFont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5" fillId="0" borderId="254" xfId="0" applyNumberFormat="1" applyFont="1" applyBorder="1" applyAlignment="1">
      <alignment horizontal="center" vertical="center" wrapText="1"/>
    </xf>
    <xf numFmtId="1" fontId="5" fillId="0" borderId="256" xfId="0" applyNumberFormat="1" applyFont="1" applyBorder="1" applyAlignment="1">
      <alignment horizontal="center" vertical="center" wrapText="1"/>
    </xf>
    <xf numFmtId="1" fontId="5" fillId="0" borderId="254" xfId="0" applyNumberFormat="1" applyFont="1" applyBorder="1" applyAlignment="1">
      <alignment horizontal="center" vertical="center"/>
    </xf>
    <xf numFmtId="1" fontId="5" fillId="0" borderId="257" xfId="0" applyNumberFormat="1" applyFont="1" applyBorder="1" applyAlignment="1">
      <alignment horizontal="center" vertical="center" wrapText="1"/>
    </xf>
    <xf numFmtId="1" fontId="5" fillId="3" borderId="257" xfId="0" applyNumberFormat="1" applyFont="1" applyFill="1" applyBorder="1" applyAlignment="1">
      <alignment horizontal="center" vertical="center" wrapText="1"/>
    </xf>
    <xf numFmtId="1" fontId="5" fillId="0" borderId="253" xfId="0" applyNumberFormat="1" applyFont="1" applyBorder="1" applyAlignment="1">
      <alignment horizontal="center" vertical="center" wrapText="1"/>
    </xf>
    <xf numFmtId="1" fontId="5" fillId="0" borderId="253" xfId="0" applyNumberFormat="1" applyFont="1" applyBorder="1" applyAlignment="1">
      <alignment horizontal="center" vertical="center"/>
    </xf>
    <xf numFmtId="1" fontId="5" fillId="0" borderId="254" xfId="0" applyNumberFormat="1" applyFont="1" applyBorder="1" applyAlignment="1">
      <alignment horizontal="left" vertical="center"/>
    </xf>
    <xf numFmtId="1" fontId="5" fillId="0" borderId="288" xfId="0" applyNumberFormat="1" applyFont="1" applyBorder="1" applyAlignment="1">
      <alignment horizontal="center" vertical="center"/>
    </xf>
    <xf numFmtId="1" fontId="5" fillId="7" borderId="287" xfId="0" applyNumberFormat="1" applyFont="1" applyFill="1" applyBorder="1" applyProtection="1">
      <protection locked="0"/>
    </xf>
    <xf numFmtId="1" fontId="5" fillId="3" borderId="300" xfId="0" applyNumberFormat="1" applyFont="1" applyFill="1" applyBorder="1" applyAlignment="1">
      <alignment vertical="center" wrapText="1"/>
    </xf>
    <xf numFmtId="1" fontId="5" fillId="8" borderId="301" xfId="0" applyNumberFormat="1" applyFont="1" applyFill="1" applyBorder="1"/>
    <xf numFmtId="1" fontId="5" fillId="8" borderId="302" xfId="0" applyNumberFormat="1" applyFont="1" applyFill="1" applyBorder="1"/>
    <xf numFmtId="1" fontId="5" fillId="7" borderId="301" xfId="0" applyNumberFormat="1" applyFont="1" applyFill="1" applyBorder="1" applyProtection="1">
      <protection locked="0"/>
    </xf>
    <xf numFmtId="1" fontId="5" fillId="7" borderId="302" xfId="0" applyNumberFormat="1" applyFont="1" applyFill="1" applyBorder="1" applyProtection="1">
      <protection locked="0"/>
    </xf>
    <xf numFmtId="1" fontId="5" fillId="7" borderId="303" xfId="0" applyNumberFormat="1" applyFont="1" applyFill="1" applyBorder="1" applyProtection="1">
      <protection locked="0"/>
    </xf>
    <xf numFmtId="1" fontId="5" fillId="7" borderId="300" xfId="0" applyNumberFormat="1" applyFont="1" applyFill="1" applyBorder="1" applyProtection="1">
      <protection locked="0"/>
    </xf>
    <xf numFmtId="1" fontId="5" fillId="7" borderId="301" xfId="0" applyNumberFormat="1" applyFont="1" applyFill="1" applyBorder="1" applyAlignment="1" applyProtection="1">
      <alignment horizontal="right"/>
      <protection locked="0"/>
    </xf>
    <xf numFmtId="1" fontId="5" fillId="7" borderId="302" xfId="0" applyNumberFormat="1" applyFont="1" applyFill="1" applyBorder="1" applyAlignment="1" applyProtection="1">
      <alignment horizontal="right"/>
      <protection locked="0"/>
    </xf>
    <xf numFmtId="1" fontId="5" fillId="7" borderId="304" xfId="0" applyNumberFormat="1" applyFont="1" applyFill="1" applyBorder="1" applyAlignment="1" applyProtection="1">
      <alignment horizontal="right"/>
      <protection locked="0"/>
    </xf>
    <xf numFmtId="1" fontId="3" fillId="0" borderId="305" xfId="0" applyNumberFormat="1" applyFont="1" applyBorder="1"/>
    <xf numFmtId="1" fontId="3" fillId="5" borderId="305" xfId="0" applyNumberFormat="1" applyFont="1" applyFill="1" applyBorder="1" applyProtection="1">
      <protection locked="0"/>
    </xf>
    <xf numFmtId="1" fontId="3" fillId="4" borderId="305" xfId="0" applyNumberFormat="1" applyFont="1" applyFill="1" applyBorder="1" applyProtection="1">
      <protection locked="0"/>
    </xf>
    <xf numFmtId="1" fontId="6" fillId="0" borderId="307" xfId="0" applyNumberFormat="1" applyFont="1" applyBorder="1"/>
    <xf numFmtId="1" fontId="6" fillId="0" borderId="308" xfId="0" applyNumberFormat="1" applyFont="1" applyBorder="1"/>
    <xf numFmtId="1" fontId="5" fillId="0" borderId="308" xfId="0" applyNumberFormat="1" applyFont="1" applyBorder="1"/>
    <xf numFmtId="1" fontId="5" fillId="0" borderId="307" xfId="0" applyNumberFormat="1" applyFont="1" applyBorder="1"/>
    <xf numFmtId="1" fontId="5" fillId="3" borderId="301" xfId="0" applyNumberFormat="1" applyFont="1" applyFill="1" applyBorder="1" applyAlignment="1">
      <alignment horizontal="right" wrapText="1"/>
    </xf>
    <xf numFmtId="1" fontId="5" fillId="3" borderId="300" xfId="0" applyNumberFormat="1" applyFont="1" applyFill="1" applyBorder="1" applyAlignment="1">
      <alignment horizontal="right" wrapText="1"/>
    </xf>
    <xf numFmtId="1" fontId="5" fillId="3" borderId="287" xfId="0" applyNumberFormat="1" applyFont="1" applyFill="1" applyBorder="1" applyAlignment="1">
      <alignment horizontal="right" wrapText="1"/>
    </xf>
    <xf numFmtId="1" fontId="5" fillId="0" borderId="301" xfId="0" applyNumberFormat="1" applyFont="1" applyBorder="1" applyAlignment="1">
      <alignment horizontal="right"/>
    </xf>
    <xf numFmtId="1" fontId="5" fillId="0" borderId="302" xfId="0" applyNumberFormat="1" applyFont="1" applyBorder="1"/>
    <xf numFmtId="1" fontId="5" fillId="0" borderId="2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5" fillId="0" borderId="52" xfId="0" applyNumberFormat="1" applyFont="1" applyBorder="1" applyAlignment="1">
      <alignment horizontal="left" vertical="center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15" xfId="0" applyNumberFormat="1" applyFont="1" applyBorder="1" applyAlignment="1">
      <alignment horizontal="center" vertical="center" wrapText="1"/>
    </xf>
    <xf numFmtId="1" fontId="5" fillId="3" borderId="313" xfId="0" applyNumberFormat="1" applyFont="1" applyFill="1" applyBorder="1" applyAlignment="1">
      <alignment vertical="center" wrapText="1"/>
    </xf>
    <xf numFmtId="1" fontId="5" fillId="8" borderId="314" xfId="0" applyNumberFormat="1" applyFont="1" applyFill="1" applyBorder="1"/>
    <xf numFmtId="1" fontId="5" fillId="8" borderId="315" xfId="0" applyNumberFormat="1" applyFont="1" applyFill="1" applyBorder="1"/>
    <xf numFmtId="1" fontId="5" fillId="7" borderId="314" xfId="0" applyNumberFormat="1" applyFont="1" applyFill="1" applyBorder="1" applyProtection="1">
      <protection locked="0"/>
    </xf>
    <xf numFmtId="1" fontId="5" fillId="7" borderId="315" xfId="0" applyNumberFormat="1" applyFont="1" applyFill="1" applyBorder="1" applyProtection="1">
      <protection locked="0"/>
    </xf>
    <xf numFmtId="1" fontId="5" fillId="7" borderId="316" xfId="0" applyNumberFormat="1" applyFont="1" applyFill="1" applyBorder="1" applyProtection="1">
      <protection locked="0"/>
    </xf>
    <xf numFmtId="1" fontId="5" fillId="7" borderId="313" xfId="0" applyNumberFormat="1" applyFont="1" applyFill="1" applyBorder="1" applyProtection="1">
      <protection locked="0"/>
    </xf>
    <xf numFmtId="1" fontId="5" fillId="7" borderId="314" xfId="0" applyNumberFormat="1" applyFont="1" applyFill="1" applyBorder="1" applyAlignment="1" applyProtection="1">
      <alignment horizontal="right"/>
      <protection locked="0"/>
    </xf>
    <xf numFmtId="1" fontId="5" fillId="7" borderId="315" xfId="0" applyNumberFormat="1" applyFont="1" applyFill="1" applyBorder="1" applyAlignment="1" applyProtection="1">
      <alignment horizontal="right"/>
      <protection locked="0"/>
    </xf>
    <xf numFmtId="1" fontId="5" fillId="7" borderId="317" xfId="0" applyNumberFormat="1" applyFont="1" applyFill="1" applyBorder="1" applyAlignment="1" applyProtection="1">
      <alignment horizontal="right"/>
      <protection locked="0"/>
    </xf>
    <xf numFmtId="1" fontId="5" fillId="0" borderId="310" xfId="0" applyNumberFormat="1" applyFont="1" applyBorder="1"/>
    <xf numFmtId="1" fontId="3" fillId="0" borderId="318" xfId="0" applyNumberFormat="1" applyFont="1" applyBorder="1"/>
    <xf numFmtId="1" fontId="3" fillId="5" borderId="318" xfId="0" applyNumberFormat="1" applyFont="1" applyFill="1" applyBorder="1" applyProtection="1">
      <protection locked="0"/>
    </xf>
    <xf numFmtId="1" fontId="3" fillId="4" borderId="318" xfId="0" applyNumberFormat="1" applyFont="1" applyFill="1" applyBorder="1" applyProtection="1">
      <protection locked="0"/>
    </xf>
    <xf numFmtId="1" fontId="5" fillId="3" borderId="310" xfId="0" applyNumberFormat="1" applyFont="1" applyFill="1" applyBorder="1"/>
    <xf numFmtId="1" fontId="5" fillId="3" borderId="320" xfId="0" applyNumberFormat="1" applyFont="1" applyFill="1" applyBorder="1" applyAlignment="1">
      <alignment horizontal="right" wrapText="1"/>
    </xf>
    <xf numFmtId="1" fontId="5" fillId="7" borderId="321" xfId="0" applyNumberFormat="1" applyFont="1" applyFill="1" applyBorder="1" applyProtection="1">
      <protection locked="0"/>
    </xf>
    <xf numFmtId="1" fontId="5" fillId="7" borderId="322" xfId="0" applyNumberFormat="1" applyFont="1" applyFill="1" applyBorder="1" applyProtection="1">
      <protection locked="0"/>
    </xf>
    <xf numFmtId="1" fontId="5" fillId="7" borderId="323" xfId="0" applyNumberFormat="1" applyFont="1" applyFill="1" applyBorder="1" applyProtection="1">
      <protection locked="0"/>
    </xf>
    <xf numFmtId="1" fontId="5" fillId="7" borderId="319" xfId="0" applyNumberFormat="1" applyFont="1" applyFill="1" applyBorder="1" applyProtection="1">
      <protection locked="0"/>
    </xf>
    <xf numFmtId="1" fontId="5" fillId="0" borderId="319" xfId="0" applyNumberFormat="1" applyFont="1" applyBorder="1" applyAlignment="1">
      <alignment horizontal="left"/>
    </xf>
    <xf numFmtId="1" fontId="5" fillId="0" borderId="322" xfId="0" applyNumberFormat="1" applyFont="1" applyBorder="1" applyAlignment="1">
      <alignment horizontal="right"/>
    </xf>
    <xf numFmtId="1" fontId="5" fillId="0" borderId="321" xfId="0" applyNumberFormat="1" applyFont="1" applyBorder="1"/>
    <xf numFmtId="1" fontId="5" fillId="0" borderId="319" xfId="0" applyNumberFormat="1" applyFont="1" applyBorder="1"/>
    <xf numFmtId="1" fontId="7" fillId="0" borderId="327" xfId="0" applyNumberFormat="1" applyFont="1" applyBorder="1"/>
    <xf numFmtId="1" fontId="5" fillId="3" borderId="328" xfId="0" applyNumberFormat="1" applyFont="1" applyFill="1" applyBorder="1" applyAlignment="1">
      <alignment vertical="center" wrapText="1"/>
    </xf>
    <xf numFmtId="1" fontId="5" fillId="6" borderId="329" xfId="0" applyNumberFormat="1" applyFont="1" applyFill="1" applyBorder="1" applyAlignment="1">
      <alignment vertical="center"/>
    </xf>
    <xf numFmtId="1" fontId="5" fillId="3" borderId="320" xfId="0" applyNumberFormat="1" applyFont="1" applyFill="1" applyBorder="1" applyAlignment="1">
      <alignment vertical="center" wrapText="1"/>
    </xf>
    <xf numFmtId="1" fontId="5" fillId="8" borderId="322" xfId="0" applyNumberFormat="1" applyFont="1" applyFill="1" applyBorder="1"/>
    <xf numFmtId="1" fontId="5" fillId="8" borderId="321" xfId="0" applyNumberFormat="1" applyFont="1" applyFill="1" applyBorder="1"/>
    <xf numFmtId="1" fontId="5" fillId="7" borderId="320" xfId="0" applyNumberFormat="1" applyFont="1" applyFill="1" applyBorder="1" applyProtection="1">
      <protection locked="0"/>
    </xf>
    <xf numFmtId="1" fontId="5" fillId="7" borderId="329" xfId="0" applyNumberFormat="1" applyFont="1" applyFill="1" applyBorder="1" applyProtection="1">
      <protection locked="0"/>
    </xf>
    <xf numFmtId="1" fontId="5" fillId="7" borderId="330" xfId="0" applyNumberFormat="1" applyFont="1" applyFill="1" applyBorder="1" applyProtection="1">
      <protection locked="0"/>
    </xf>
    <xf numFmtId="1" fontId="5" fillId="0" borderId="329" xfId="0" applyNumberFormat="1" applyFont="1" applyBorder="1" applyAlignment="1">
      <alignment horizontal="center" vertical="center"/>
    </xf>
    <xf numFmtId="1" fontId="5" fillId="7" borderId="322" xfId="0" applyNumberFormat="1" applyFont="1" applyFill="1" applyBorder="1" applyAlignment="1" applyProtection="1">
      <alignment horizontal="right"/>
      <protection locked="0"/>
    </xf>
    <xf numFmtId="1" fontId="5" fillId="7" borderId="321" xfId="0" applyNumberFormat="1" applyFont="1" applyFill="1" applyBorder="1" applyAlignment="1" applyProtection="1">
      <alignment horizontal="right"/>
      <protection locked="0"/>
    </xf>
    <xf numFmtId="1" fontId="5" fillId="7" borderId="331" xfId="0" applyNumberFormat="1" applyFont="1" applyFill="1" applyBorder="1" applyAlignment="1" applyProtection="1">
      <alignment horizontal="right"/>
      <protection locked="0"/>
    </xf>
    <xf numFmtId="1" fontId="3" fillId="0" borderId="332" xfId="0" applyNumberFormat="1" applyFont="1" applyBorder="1"/>
    <xf numFmtId="1" fontId="3" fillId="5" borderId="332" xfId="0" applyNumberFormat="1" applyFont="1" applyFill="1" applyBorder="1" applyProtection="1">
      <protection locked="0"/>
    </xf>
    <xf numFmtId="1" fontId="3" fillId="4" borderId="332" xfId="0" applyNumberFormat="1" applyFont="1" applyFill="1" applyBorder="1" applyProtection="1">
      <protection locked="0"/>
    </xf>
    <xf numFmtId="1" fontId="3" fillId="6" borderId="334" xfId="0" applyNumberFormat="1" applyFont="1" applyFill="1" applyBorder="1"/>
    <xf numFmtId="1" fontId="5" fillId="3" borderId="319" xfId="0" applyNumberFormat="1" applyFont="1" applyFill="1" applyBorder="1"/>
    <xf numFmtId="1" fontId="9" fillId="0" borderId="335" xfId="0" applyNumberFormat="1" applyFont="1" applyBorder="1" applyProtection="1">
      <protection locked="0"/>
    </xf>
    <xf numFmtId="1" fontId="9" fillId="0" borderId="336" xfId="0" applyNumberFormat="1" applyFont="1" applyBorder="1" applyAlignment="1">
      <alignment vertical="center"/>
    </xf>
    <xf numFmtId="1" fontId="3" fillId="0" borderId="335" xfId="0" applyNumberFormat="1" applyFont="1" applyBorder="1"/>
    <xf numFmtId="1" fontId="3" fillId="0" borderId="337" xfId="0" applyNumberFormat="1" applyFont="1" applyBorder="1"/>
    <xf numFmtId="1" fontId="5" fillId="0" borderId="330" xfId="0" applyNumberFormat="1" applyFont="1" applyBorder="1" applyAlignment="1">
      <alignment horizontal="left" vertical="center" wrapText="1"/>
    </xf>
    <xf numFmtId="1" fontId="7" fillId="0" borderId="338" xfId="0" applyNumberFormat="1" applyFont="1" applyBorder="1"/>
    <xf numFmtId="1" fontId="5" fillId="3" borderId="339" xfId="0" applyNumberFormat="1" applyFont="1" applyFill="1" applyBorder="1" applyAlignment="1">
      <alignment vertical="center" wrapText="1"/>
    </xf>
    <xf numFmtId="1" fontId="5" fillId="8" borderId="340" xfId="0" applyNumberFormat="1" applyFont="1" applyFill="1" applyBorder="1"/>
    <xf numFmtId="1" fontId="5" fillId="8" borderId="341" xfId="0" applyNumberFormat="1" applyFont="1" applyFill="1" applyBorder="1"/>
    <xf numFmtId="1" fontId="5" fillId="7" borderId="340" xfId="0" applyNumberFormat="1" applyFont="1" applyFill="1" applyBorder="1" applyProtection="1">
      <protection locked="0"/>
    </xf>
    <xf numFmtId="1" fontId="5" fillId="7" borderId="341" xfId="0" applyNumberFormat="1" applyFont="1" applyFill="1" applyBorder="1" applyProtection="1">
      <protection locked="0"/>
    </xf>
    <xf numFmtId="1" fontId="5" fillId="7" borderId="342" xfId="0" applyNumberFormat="1" applyFont="1" applyFill="1" applyBorder="1" applyProtection="1">
      <protection locked="0"/>
    </xf>
    <xf numFmtId="1" fontId="5" fillId="7" borderId="339" xfId="0" applyNumberFormat="1" applyFont="1" applyFill="1" applyBorder="1" applyProtection="1">
      <protection locked="0"/>
    </xf>
    <xf numFmtId="1" fontId="5" fillId="7" borderId="340" xfId="0" applyNumberFormat="1" applyFont="1" applyFill="1" applyBorder="1" applyAlignment="1" applyProtection="1">
      <alignment horizontal="right"/>
      <protection locked="0"/>
    </xf>
    <xf numFmtId="1" fontId="5" fillId="7" borderId="341" xfId="0" applyNumberFormat="1" applyFont="1" applyFill="1" applyBorder="1" applyAlignment="1" applyProtection="1">
      <alignment horizontal="right"/>
      <protection locked="0"/>
    </xf>
    <xf numFmtId="1" fontId="5" fillId="7" borderId="343" xfId="0" applyNumberFormat="1" applyFont="1" applyFill="1" applyBorder="1" applyAlignment="1" applyProtection="1">
      <alignment horizontal="right"/>
      <protection locked="0"/>
    </xf>
    <xf numFmtId="1" fontId="5" fillId="0" borderId="333" xfId="0" applyNumberFormat="1" applyFont="1" applyBorder="1"/>
    <xf numFmtId="1" fontId="3" fillId="0" borderId="344" xfId="0" applyNumberFormat="1" applyFont="1" applyBorder="1"/>
    <xf numFmtId="1" fontId="3" fillId="5" borderId="344" xfId="0" applyNumberFormat="1" applyFont="1" applyFill="1" applyBorder="1" applyProtection="1">
      <protection locked="0"/>
    </xf>
    <xf numFmtId="1" fontId="3" fillId="4" borderId="344" xfId="0" applyNumberFormat="1" applyFont="1" applyFill="1" applyBorder="1" applyProtection="1">
      <protection locked="0"/>
    </xf>
    <xf numFmtId="1" fontId="5" fillId="3" borderId="333" xfId="0" applyNumberFormat="1" applyFont="1" applyFill="1" applyBorder="1"/>
    <xf numFmtId="1" fontId="3" fillId="6" borderId="346" xfId="0" applyNumberFormat="1" applyFont="1" applyFill="1" applyBorder="1"/>
    <xf numFmtId="1" fontId="5" fillId="3" borderId="339" xfId="0" applyNumberFormat="1" applyFont="1" applyFill="1" applyBorder="1" applyAlignment="1">
      <alignment horizontal="right" wrapText="1"/>
    </xf>
    <xf numFmtId="1" fontId="5" fillId="0" borderId="341" xfId="0" applyNumberFormat="1" applyFont="1" applyBorder="1"/>
    <xf numFmtId="1" fontId="5" fillId="7" borderId="347" xfId="0" applyNumberFormat="1" applyFont="1" applyFill="1" applyBorder="1" applyProtection="1">
      <protection locked="0"/>
    </xf>
    <xf numFmtId="1" fontId="5" fillId="7" borderId="348" xfId="0" applyNumberFormat="1" applyFont="1" applyFill="1" applyBorder="1" applyProtection="1">
      <protection locked="0"/>
    </xf>
    <xf numFmtId="1" fontId="5" fillId="7" borderId="349" xfId="0" applyNumberFormat="1" applyFont="1" applyFill="1" applyBorder="1" applyProtection="1">
      <protection locked="0"/>
    </xf>
    <xf numFmtId="0" fontId="5" fillId="0" borderId="350" xfId="0" applyFont="1" applyBorder="1" applyAlignment="1">
      <alignment horizontal="center" vertical="center" wrapText="1"/>
    </xf>
    <xf numFmtId="0" fontId="5" fillId="0" borderId="351" xfId="0" applyFont="1" applyBorder="1" applyAlignment="1">
      <alignment horizontal="center" vertical="center" wrapText="1"/>
    </xf>
    <xf numFmtId="49" fontId="5" fillId="0" borderId="351" xfId="0" applyNumberFormat="1" applyFont="1" applyBorder="1" applyAlignment="1">
      <alignment horizontal="center" vertical="center" wrapText="1"/>
    </xf>
    <xf numFmtId="0" fontId="5" fillId="0" borderId="352" xfId="0" applyFont="1" applyBorder="1" applyAlignment="1">
      <alignment horizontal="center" vertical="center"/>
    </xf>
    <xf numFmtId="1" fontId="5" fillId="10" borderId="356" xfId="0" applyNumberFormat="1" applyFont="1" applyFill="1" applyBorder="1" applyAlignment="1">
      <alignment horizontal="right"/>
    </xf>
    <xf numFmtId="1" fontId="15" fillId="0" borderId="358" xfId="0" applyNumberFormat="1" applyFont="1" applyBorder="1"/>
    <xf numFmtId="1" fontId="5" fillId="11" borderId="356" xfId="0" applyNumberFormat="1" applyFont="1" applyFill="1" applyBorder="1" applyProtection="1">
      <protection locked="0"/>
    </xf>
    <xf numFmtId="1" fontId="5" fillId="11" borderId="359" xfId="0" applyNumberFormat="1" applyFont="1" applyFill="1" applyBorder="1" applyProtection="1">
      <protection locked="0"/>
    </xf>
    <xf numFmtId="1" fontId="5" fillId="11" borderId="360" xfId="0" applyNumberFormat="1" applyFont="1" applyFill="1" applyBorder="1" applyProtection="1">
      <protection locked="0"/>
    </xf>
    <xf numFmtId="1" fontId="15" fillId="0" borderId="361" xfId="0" applyNumberFormat="1" applyFont="1" applyBorder="1"/>
    <xf numFmtId="1" fontId="5" fillId="0" borderId="363" xfId="0" applyNumberFormat="1" applyFont="1" applyBorder="1" applyAlignment="1">
      <alignment horizontal="center" vertical="center" wrapText="1"/>
    </xf>
    <xf numFmtId="1" fontId="5" fillId="0" borderId="364" xfId="0" applyNumberFormat="1" applyFont="1" applyBorder="1" applyAlignment="1">
      <alignment horizontal="center" vertical="center" wrapText="1"/>
    </xf>
    <xf numFmtId="1" fontId="5" fillId="0" borderId="365" xfId="0" applyNumberFormat="1" applyFont="1" applyBorder="1" applyAlignment="1">
      <alignment horizontal="center" vertical="center" wrapText="1"/>
    </xf>
    <xf numFmtId="1" fontId="5" fillId="0" borderId="352" xfId="0" applyNumberFormat="1" applyFont="1" applyBorder="1" applyAlignment="1">
      <alignment horizontal="center" vertical="center" wrapText="1"/>
    </xf>
    <xf numFmtId="1" fontId="5" fillId="10" borderId="359" xfId="0" applyNumberFormat="1" applyFont="1" applyFill="1" applyBorder="1" applyAlignment="1">
      <alignment horizontal="right"/>
    </xf>
    <xf numFmtId="1" fontId="5" fillId="0" borderId="350" xfId="0" applyNumberFormat="1" applyFont="1" applyBorder="1" applyAlignment="1">
      <alignment horizontal="center" vertical="center" wrapText="1"/>
    </xf>
    <xf numFmtId="1" fontId="5" fillId="0" borderId="351" xfId="0" applyNumberFormat="1" applyFont="1" applyBorder="1" applyAlignment="1">
      <alignment horizontal="center" vertical="center" wrapText="1"/>
    </xf>
    <xf numFmtId="1" fontId="5" fillId="0" borderId="362" xfId="0" applyNumberFormat="1" applyFont="1" applyBorder="1" applyAlignment="1">
      <alignment horizontal="center" vertical="center" wrapText="1"/>
    </xf>
    <xf numFmtId="1" fontId="2" fillId="0" borderId="357" xfId="0" applyNumberFormat="1" applyFont="1" applyBorder="1"/>
    <xf numFmtId="1" fontId="5" fillId="0" borderId="350" xfId="0" applyNumberFormat="1" applyFont="1" applyBorder="1"/>
    <xf numFmtId="1" fontId="5" fillId="0" borderId="351" xfId="0" applyNumberFormat="1" applyFont="1" applyBorder="1"/>
    <xf numFmtId="1" fontId="5" fillId="0" borderId="352" xfId="0" applyNumberFormat="1" applyFont="1" applyBorder="1"/>
    <xf numFmtId="1" fontId="5" fillId="7" borderId="350" xfId="0" applyNumberFormat="1" applyFont="1" applyFill="1" applyBorder="1" applyProtection="1">
      <protection locked="0"/>
    </xf>
    <xf numFmtId="1" fontId="5" fillId="7" borderId="352" xfId="0" applyNumberFormat="1" applyFont="1" applyFill="1" applyBorder="1" applyProtection="1">
      <protection locked="0"/>
    </xf>
    <xf numFmtId="1" fontId="5" fillId="7" borderId="368" xfId="0" applyNumberFormat="1" applyFont="1" applyFill="1" applyBorder="1" applyProtection="1">
      <protection locked="0"/>
    </xf>
    <xf numFmtId="1" fontId="5" fillId="7" borderId="353" xfId="0" applyNumberFormat="1" applyFont="1" applyFill="1" applyBorder="1" applyProtection="1">
      <protection locked="0"/>
    </xf>
    <xf numFmtId="1" fontId="5" fillId="7" borderId="369" xfId="0" applyNumberFormat="1" applyFont="1" applyFill="1" applyBorder="1" applyProtection="1">
      <protection locked="0"/>
    </xf>
    <xf numFmtId="1" fontId="5" fillId="7" borderId="370" xfId="0" applyNumberFormat="1" applyFont="1" applyFill="1" applyBorder="1" applyProtection="1">
      <protection locked="0"/>
    </xf>
    <xf numFmtId="1" fontId="5" fillId="7" borderId="351" xfId="0" applyNumberFormat="1" applyFont="1" applyFill="1" applyBorder="1" applyProtection="1">
      <protection locked="0"/>
    </xf>
    <xf numFmtId="1" fontId="5" fillId="3" borderId="371" xfId="0" applyNumberFormat="1" applyFont="1" applyFill="1" applyBorder="1" applyAlignment="1">
      <alignment vertical="center" wrapText="1"/>
    </xf>
    <xf numFmtId="1" fontId="5" fillId="6" borderId="372" xfId="0" applyNumberFormat="1" applyFont="1" applyFill="1" applyBorder="1" applyAlignment="1">
      <alignment vertical="center"/>
    </xf>
    <xf numFmtId="1" fontId="5" fillId="0" borderId="368" xfId="0" applyNumberFormat="1" applyFont="1" applyBorder="1"/>
    <xf numFmtId="1" fontId="5" fillId="0" borderId="353" xfId="0" applyNumberFormat="1" applyFont="1" applyBorder="1"/>
    <xf numFmtId="1" fontId="5" fillId="0" borderId="369" xfId="0" applyNumberFormat="1" applyFont="1" applyBorder="1"/>
    <xf numFmtId="1" fontId="5" fillId="0" borderId="370" xfId="0" applyNumberFormat="1" applyFont="1" applyBorder="1"/>
    <xf numFmtId="1" fontId="5" fillId="0" borderId="358" xfId="0" applyNumberFormat="1" applyFont="1" applyBorder="1" applyAlignment="1">
      <alignment vertical="center" wrapText="1"/>
    </xf>
    <xf numFmtId="1" fontId="5" fillId="7" borderId="372" xfId="0" applyNumberFormat="1" applyFont="1" applyFill="1" applyBorder="1" applyProtection="1">
      <protection locked="0"/>
    </xf>
    <xf numFmtId="1" fontId="5" fillId="7" borderId="373" xfId="0" applyNumberFormat="1" applyFont="1" applyFill="1" applyBorder="1" applyProtection="1">
      <protection locked="0"/>
    </xf>
    <xf numFmtId="1" fontId="5" fillId="0" borderId="370" xfId="0" applyNumberFormat="1" applyFont="1" applyBorder="1" applyAlignment="1">
      <alignment horizontal="center" vertical="center" wrapText="1"/>
    </xf>
    <xf numFmtId="1" fontId="5" fillId="7" borderId="350" xfId="0" applyNumberFormat="1" applyFont="1" applyFill="1" applyBorder="1" applyAlignment="1" applyProtection="1">
      <alignment horizontal="right"/>
      <protection locked="0"/>
    </xf>
    <xf numFmtId="1" fontId="5" fillId="7" borderId="368" xfId="0" applyNumberFormat="1" applyFont="1" applyFill="1" applyBorder="1" applyAlignment="1" applyProtection="1">
      <alignment horizontal="right"/>
      <protection locked="0"/>
    </xf>
    <xf numFmtId="1" fontId="5" fillId="7" borderId="352" xfId="0" applyNumberFormat="1" applyFont="1" applyFill="1" applyBorder="1" applyAlignment="1" applyProtection="1">
      <alignment horizontal="right"/>
      <protection locked="0"/>
    </xf>
    <xf numFmtId="1" fontId="5" fillId="7" borderId="370" xfId="0" applyNumberFormat="1" applyFont="1" applyFill="1" applyBorder="1" applyAlignment="1" applyProtection="1">
      <alignment horizontal="right"/>
      <protection locked="0"/>
    </xf>
    <xf numFmtId="1" fontId="5" fillId="7" borderId="362" xfId="0" applyNumberFormat="1" applyFont="1" applyFill="1" applyBorder="1" applyAlignment="1" applyProtection="1">
      <alignment horizontal="right"/>
      <protection locked="0"/>
    </xf>
    <xf numFmtId="1" fontId="5" fillId="7" borderId="374" xfId="0" applyNumberFormat="1" applyFont="1" applyFill="1" applyBorder="1" applyAlignment="1" applyProtection="1">
      <alignment horizontal="right"/>
      <protection locked="0"/>
    </xf>
    <xf numFmtId="1" fontId="5" fillId="0" borderId="358" xfId="0" applyNumberFormat="1" applyFont="1" applyBorder="1" applyAlignment="1">
      <alignment horizontal="right" vertical="center"/>
    </xf>
    <xf numFmtId="1" fontId="5" fillId="0" borderId="372" xfId="0" applyNumberFormat="1" applyFont="1" applyBorder="1" applyAlignment="1">
      <alignment horizontal="center" vertical="center"/>
    </xf>
    <xf numFmtId="1" fontId="5" fillId="3" borderId="353" xfId="0" applyNumberFormat="1" applyFont="1" applyFill="1" applyBorder="1" applyAlignment="1">
      <alignment wrapText="1"/>
    </xf>
    <xf numFmtId="1" fontId="5" fillId="3" borderId="350" xfId="0" applyNumberFormat="1" applyFont="1" applyFill="1" applyBorder="1" applyAlignment="1">
      <alignment horizontal="right" wrapText="1"/>
    </xf>
    <xf numFmtId="1" fontId="5" fillId="0" borderId="357" xfId="0" applyNumberFormat="1" applyFont="1" applyBorder="1" applyAlignment="1">
      <alignment horizontal="center" vertical="center"/>
    </xf>
    <xf numFmtId="1" fontId="5" fillId="0" borderId="357" xfId="0" applyNumberFormat="1" applyFont="1" applyBorder="1" applyAlignment="1">
      <alignment horizontal="center" vertical="center" wrapText="1"/>
    </xf>
    <xf numFmtId="1" fontId="5" fillId="3" borderId="357" xfId="0" applyNumberFormat="1" applyFont="1" applyFill="1" applyBorder="1"/>
    <xf numFmtId="1" fontId="5" fillId="0" borderId="353" xfId="0" applyNumberFormat="1" applyFont="1" applyBorder="1" applyAlignment="1">
      <alignment horizontal="center" vertical="center"/>
    </xf>
    <xf numFmtId="1" fontId="5" fillId="3" borderId="350" xfId="0" applyNumberFormat="1" applyFont="1" applyFill="1" applyBorder="1" applyAlignment="1">
      <alignment horizontal="center" vertical="center" wrapText="1"/>
    </xf>
    <xf numFmtId="1" fontId="5" fillId="3" borderId="351" xfId="0" applyNumberFormat="1" applyFont="1" applyFill="1" applyBorder="1" applyAlignment="1">
      <alignment horizontal="center" vertical="center" wrapText="1"/>
    </xf>
    <xf numFmtId="1" fontId="5" fillId="3" borderId="352" xfId="0" applyNumberFormat="1" applyFont="1" applyFill="1" applyBorder="1" applyAlignment="1">
      <alignment horizontal="center" vertical="center" wrapText="1"/>
    </xf>
    <xf numFmtId="1" fontId="5" fillId="0" borderId="375" xfId="0" applyNumberFormat="1" applyFont="1" applyBorder="1"/>
    <xf numFmtId="1" fontId="5" fillId="0" borderId="353" xfId="0" applyNumberFormat="1" applyFont="1" applyBorder="1" applyAlignment="1">
      <alignment horizontal="left" vertical="center"/>
    </xf>
    <xf numFmtId="1" fontId="5" fillId="3" borderId="350" xfId="0" applyNumberFormat="1" applyFont="1" applyFill="1" applyBorder="1"/>
    <xf numFmtId="1" fontId="5" fillId="3" borderId="351" xfId="0" applyNumberFormat="1" applyFont="1" applyFill="1" applyBorder="1"/>
    <xf numFmtId="1" fontId="5" fillId="3" borderId="352" xfId="0" applyNumberFormat="1" applyFont="1" applyFill="1" applyBorder="1"/>
    <xf numFmtId="1" fontId="5" fillId="3" borderId="357" xfId="0" applyNumberFormat="1" applyFont="1" applyFill="1" applyBorder="1" applyAlignment="1">
      <alignment horizontal="center" vertical="center"/>
    </xf>
    <xf numFmtId="1" fontId="5" fillId="3" borderId="358" xfId="0" applyNumberFormat="1" applyFont="1" applyFill="1" applyBorder="1" applyAlignment="1">
      <alignment horizontal="left"/>
    </xf>
    <xf numFmtId="1" fontId="5" fillId="3" borderId="370" xfId="0" applyNumberFormat="1" applyFont="1" applyFill="1" applyBorder="1"/>
    <xf numFmtId="1" fontId="5" fillId="3" borderId="375" xfId="0" applyNumberFormat="1" applyFont="1" applyFill="1" applyBorder="1" applyAlignment="1">
      <alignment vertical="center" wrapText="1"/>
    </xf>
    <xf numFmtId="1" fontId="5" fillId="3" borderId="358" xfId="0" applyNumberFormat="1" applyFont="1" applyFill="1" applyBorder="1"/>
    <xf numFmtId="1" fontId="5" fillId="7" borderId="377" xfId="0" applyNumberFormat="1" applyFont="1" applyFill="1" applyBorder="1" applyProtection="1">
      <protection locked="0"/>
    </xf>
    <xf numFmtId="1" fontId="5" fillId="3" borderId="375" xfId="0" applyNumberFormat="1" applyFont="1" applyFill="1" applyBorder="1" applyAlignment="1">
      <alignment vertical="center"/>
    </xf>
    <xf numFmtId="1" fontId="3" fillId="6" borderId="378" xfId="0" applyNumberFormat="1" applyFont="1" applyFill="1" applyBorder="1"/>
    <xf numFmtId="1" fontId="5" fillId="3" borderId="345" xfId="0" applyNumberFormat="1" applyFont="1" applyFill="1" applyBorder="1"/>
    <xf numFmtId="1" fontId="5" fillId="7" borderId="379" xfId="0" applyNumberFormat="1" applyFont="1" applyFill="1" applyBorder="1" applyProtection="1">
      <protection locked="0"/>
    </xf>
    <xf numFmtId="1" fontId="5" fillId="7" borderId="380" xfId="0" applyNumberFormat="1" applyFont="1" applyFill="1" applyBorder="1" applyProtection="1">
      <protection locked="0"/>
    </xf>
    <xf numFmtId="1" fontId="9" fillId="0" borderId="381" xfId="0" applyNumberFormat="1" applyFont="1" applyBorder="1" applyProtection="1">
      <protection locked="0"/>
    </xf>
    <xf numFmtId="1" fontId="9" fillId="0" borderId="382" xfId="0" applyNumberFormat="1" applyFont="1" applyBorder="1" applyAlignment="1">
      <alignment vertical="center"/>
    </xf>
    <xf numFmtId="1" fontId="3" fillId="0" borderId="381" xfId="0" applyNumberFormat="1" applyFont="1" applyBorder="1"/>
    <xf numFmtId="1" fontId="3" fillId="0" borderId="383" xfId="0" applyNumberFormat="1" applyFont="1" applyBorder="1"/>
    <xf numFmtId="1" fontId="5" fillId="3" borderId="390" xfId="0" applyNumberFormat="1" applyFont="1" applyFill="1" applyBorder="1" applyAlignment="1">
      <alignment horizontal="center" vertical="center" wrapText="1"/>
    </xf>
    <xf numFmtId="1" fontId="5" fillId="3" borderId="387" xfId="0" applyNumberFormat="1" applyFont="1" applyFill="1" applyBorder="1" applyAlignment="1">
      <alignment horizontal="center" vertical="center" wrapText="1"/>
    </xf>
    <xf numFmtId="1" fontId="5" fillId="0" borderId="386" xfId="0" applyNumberFormat="1" applyFont="1" applyBorder="1" applyAlignment="1">
      <alignment horizontal="center" vertical="center" wrapText="1"/>
    </xf>
    <xf numFmtId="1" fontId="5" fillId="0" borderId="387" xfId="0" applyNumberFormat="1" applyFont="1" applyBorder="1" applyAlignment="1">
      <alignment horizontal="center" vertical="center" wrapText="1"/>
    </xf>
    <xf numFmtId="1" fontId="5" fillId="0" borderId="391" xfId="0" applyNumberFormat="1" applyFont="1" applyBorder="1" applyAlignment="1">
      <alignment horizontal="left" vertical="center" wrapText="1"/>
    </xf>
    <xf numFmtId="1" fontId="5" fillId="0" borderId="391" xfId="0" applyNumberFormat="1" applyFont="1" applyBorder="1"/>
    <xf numFmtId="1" fontId="5" fillId="7" borderId="392" xfId="0" applyNumberFormat="1" applyFont="1" applyFill="1" applyBorder="1" applyProtection="1">
      <protection locked="0"/>
    </xf>
    <xf numFmtId="1" fontId="5" fillId="7" borderId="391" xfId="0" applyNumberFormat="1" applyFont="1" applyFill="1" applyBorder="1" applyProtection="1">
      <protection locked="0"/>
    </xf>
    <xf numFmtId="1" fontId="5" fillId="7" borderId="393" xfId="0" applyNumberFormat="1" applyFont="1" applyFill="1" applyBorder="1" applyProtection="1">
      <protection locked="0"/>
    </xf>
    <xf numFmtId="1" fontId="5" fillId="7" borderId="394" xfId="0" applyNumberFormat="1" applyFont="1" applyFill="1" applyBorder="1" applyProtection="1">
      <protection locked="0"/>
    </xf>
    <xf numFmtId="1" fontId="5" fillId="0" borderId="390" xfId="0" applyNumberFormat="1" applyFont="1" applyBorder="1" applyAlignment="1">
      <alignment horizontal="center" vertical="center" wrapText="1"/>
    </xf>
    <xf numFmtId="1" fontId="5" fillId="0" borderId="373" xfId="0" applyNumberFormat="1" applyFont="1" applyBorder="1" applyAlignment="1">
      <alignment horizontal="left" vertical="center" wrapText="1"/>
    </xf>
    <xf numFmtId="1" fontId="5" fillId="0" borderId="387" xfId="0" applyNumberFormat="1" applyFont="1" applyBorder="1" applyAlignment="1">
      <alignment vertical="center" wrapText="1"/>
    </xf>
    <xf numFmtId="1" fontId="5" fillId="0" borderId="387" xfId="0" applyNumberFormat="1" applyFont="1" applyBorder="1" applyAlignment="1">
      <alignment horizontal="left" vertical="center" wrapText="1"/>
    </xf>
    <xf numFmtId="1" fontId="5" fillId="7" borderId="390" xfId="0" applyNumberFormat="1" applyFont="1" applyFill="1" applyBorder="1" applyProtection="1">
      <protection locked="0"/>
    </xf>
    <xf numFmtId="1" fontId="5" fillId="7" borderId="386" xfId="0" applyNumberFormat="1" applyFont="1" applyFill="1" applyBorder="1" applyProtection="1">
      <protection locked="0"/>
    </xf>
    <xf numFmtId="1" fontId="6" fillId="0" borderId="395" xfId="0" applyNumberFormat="1" applyFont="1" applyBorder="1"/>
    <xf numFmtId="1" fontId="6" fillId="0" borderId="396" xfId="0" applyNumberFormat="1" applyFont="1" applyBorder="1"/>
    <xf numFmtId="1" fontId="5" fillId="0" borderId="396" xfId="0" applyNumberFormat="1" applyFont="1" applyBorder="1"/>
    <xf numFmtId="1" fontId="5" fillId="0" borderId="395" xfId="0" applyNumberFormat="1" applyFont="1" applyBorder="1"/>
    <xf numFmtId="1" fontId="3" fillId="6" borderId="398" xfId="0" applyNumberFormat="1" applyFont="1" applyFill="1" applyBorder="1"/>
    <xf numFmtId="1" fontId="5" fillId="3" borderId="399" xfId="0" applyNumberFormat="1" applyFont="1" applyFill="1" applyBorder="1" applyAlignment="1">
      <alignment horizontal="center" vertical="center" wrapText="1"/>
    </xf>
    <xf numFmtId="1" fontId="5" fillId="3" borderId="384" xfId="0" applyNumberFormat="1" applyFont="1" applyFill="1" applyBorder="1" applyAlignment="1">
      <alignment horizontal="left" wrapText="1"/>
    </xf>
    <xf numFmtId="1" fontId="5" fillId="3" borderId="390" xfId="0" applyNumberFormat="1" applyFont="1" applyFill="1" applyBorder="1" applyAlignment="1">
      <alignment horizontal="right" wrapText="1"/>
    </xf>
    <xf numFmtId="1" fontId="5" fillId="3" borderId="399" xfId="0" applyNumberFormat="1" applyFont="1" applyFill="1" applyBorder="1" applyAlignment="1">
      <alignment horizontal="right" wrapText="1"/>
    </xf>
    <xf numFmtId="1" fontId="5" fillId="0" borderId="386" xfId="0" applyNumberFormat="1" applyFont="1" applyBorder="1" applyAlignment="1">
      <alignment horizontal="right"/>
    </xf>
    <xf numFmtId="1" fontId="5" fillId="7" borderId="400" xfId="0" applyNumberFormat="1" applyFont="1" applyFill="1" applyBorder="1" applyProtection="1">
      <protection locked="0"/>
    </xf>
    <xf numFmtId="1" fontId="5" fillId="7" borderId="384" xfId="0" applyNumberFormat="1" applyFont="1" applyFill="1" applyBorder="1" applyProtection="1">
      <protection locked="0"/>
    </xf>
    <xf numFmtId="1" fontId="5" fillId="7" borderId="401" xfId="0" applyNumberFormat="1" applyFont="1" applyFill="1" applyBorder="1" applyProtection="1">
      <protection locked="0"/>
    </xf>
    <xf numFmtId="1" fontId="5" fillId="7" borderId="385" xfId="0" applyNumberFormat="1" applyFont="1" applyFill="1" applyBorder="1" applyProtection="1">
      <protection locked="0"/>
    </xf>
    <xf numFmtId="1" fontId="5" fillId="7" borderId="387" xfId="0" applyNumberFormat="1" applyFont="1" applyFill="1" applyBorder="1" applyProtection="1">
      <protection locked="0"/>
    </xf>
    <xf numFmtId="1" fontId="5" fillId="3" borderId="380" xfId="0" applyNumberFormat="1" applyFont="1" applyFill="1" applyBorder="1" applyAlignment="1">
      <alignment horizontal="right" wrapText="1"/>
    </xf>
    <xf numFmtId="1" fontId="5" fillId="7" borderId="402" xfId="0" applyNumberFormat="1" applyFont="1" applyFill="1" applyBorder="1" applyProtection="1">
      <protection locked="0"/>
    </xf>
    <xf numFmtId="1" fontId="5" fillId="7" borderId="403" xfId="0" applyNumberFormat="1" applyFont="1" applyFill="1" applyBorder="1" applyProtection="1">
      <protection locked="0"/>
    </xf>
    <xf numFmtId="1" fontId="5" fillId="0" borderId="387" xfId="0" applyNumberFormat="1" applyFont="1" applyBorder="1" applyAlignment="1">
      <alignment horizontal="center"/>
    </xf>
    <xf numFmtId="1" fontId="5" fillId="0" borderId="384" xfId="0" applyNumberFormat="1" applyFont="1" applyBorder="1"/>
    <xf numFmtId="1" fontId="5" fillId="0" borderId="386" xfId="0" applyNumberFormat="1" applyFont="1" applyBorder="1"/>
    <xf numFmtId="1" fontId="5" fillId="0" borderId="385" xfId="0" applyNumberFormat="1" applyFont="1" applyBorder="1"/>
    <xf numFmtId="1" fontId="5" fillId="0" borderId="400" xfId="0" applyNumberFormat="1" applyFont="1" applyBorder="1"/>
    <xf numFmtId="1" fontId="5" fillId="0" borderId="390" xfId="0" applyNumberFormat="1" applyFont="1" applyBorder="1"/>
    <xf numFmtId="1" fontId="5" fillId="0" borderId="401" xfId="0" applyNumberFormat="1" applyFont="1" applyBorder="1"/>
    <xf numFmtId="1" fontId="5" fillId="0" borderId="387" xfId="0" applyNumberFormat="1" applyFont="1" applyBorder="1"/>
    <xf numFmtId="1" fontId="5" fillId="0" borderId="387" xfId="0" applyNumberFormat="1" applyFont="1" applyBorder="1" applyAlignment="1">
      <alignment horizontal="center" vertical="center"/>
    </xf>
    <xf numFmtId="1" fontId="5" fillId="0" borderId="404" xfId="0" applyNumberFormat="1" applyFont="1" applyBorder="1" applyAlignment="1">
      <alignment horizontal="center" vertical="center" wrapText="1"/>
    </xf>
    <xf numFmtId="1" fontId="5" fillId="0" borderId="402" xfId="0" applyNumberFormat="1" applyFont="1" applyBorder="1"/>
    <xf numFmtId="1" fontId="5" fillId="0" borderId="384" xfId="0" applyNumberFormat="1" applyFont="1" applyBorder="1" applyAlignment="1">
      <alignment horizontal="center" vertical="center" wrapText="1"/>
    </xf>
    <xf numFmtId="0" fontId="5" fillId="0" borderId="390" xfId="0" applyFont="1" applyBorder="1" applyAlignment="1">
      <alignment horizontal="center" vertical="center" wrapText="1"/>
    </xf>
    <xf numFmtId="0" fontId="5" fillId="0" borderId="399" xfId="0" applyFont="1" applyBorder="1" applyAlignment="1">
      <alignment horizontal="center" vertical="center" wrapText="1"/>
    </xf>
    <xf numFmtId="49" fontId="5" fillId="0" borderId="399" xfId="0" applyNumberFormat="1" applyFont="1" applyBorder="1" applyAlignment="1">
      <alignment horizontal="center" vertical="center" wrapText="1"/>
    </xf>
    <xf numFmtId="0" fontId="5" fillId="0" borderId="386" xfId="0" applyFont="1" applyBorder="1" applyAlignment="1">
      <alignment horizontal="center" vertical="center"/>
    </xf>
    <xf numFmtId="0" fontId="5" fillId="0" borderId="387" xfId="0" applyFont="1" applyBorder="1" applyAlignment="1">
      <alignment horizontal="center" vertical="center" wrapText="1"/>
    </xf>
    <xf numFmtId="0" fontId="5" fillId="0" borderId="386" xfId="0" applyFont="1" applyBorder="1" applyAlignment="1">
      <alignment horizontal="center" vertical="center" wrapText="1"/>
    </xf>
    <xf numFmtId="0" fontId="13" fillId="0" borderId="387" xfId="0" applyFont="1" applyBorder="1" applyAlignment="1">
      <alignment vertical="center" wrapText="1"/>
    </xf>
    <xf numFmtId="1" fontId="5" fillId="0" borderId="387" xfId="0" applyNumberFormat="1" applyFont="1" applyBorder="1" applyAlignment="1">
      <alignment horizontal="right" vertical="center" wrapText="1"/>
    </xf>
    <xf numFmtId="1" fontId="5" fillId="7" borderId="399" xfId="0" applyNumberFormat="1" applyFont="1" applyFill="1" applyBorder="1" applyProtection="1">
      <protection locked="0"/>
    </xf>
    <xf numFmtId="1" fontId="5" fillId="11" borderId="407" xfId="0" applyNumberFormat="1" applyFont="1" applyFill="1" applyBorder="1" applyProtection="1">
      <protection locked="0"/>
    </xf>
    <xf numFmtId="1" fontId="5" fillId="11" borderId="408" xfId="0" applyNumberFormat="1" applyFont="1" applyFill="1" applyBorder="1" applyProtection="1">
      <protection locked="0"/>
    </xf>
    <xf numFmtId="1" fontId="5" fillId="0" borderId="409" xfId="0" applyNumberFormat="1" applyFont="1" applyBorder="1" applyAlignment="1">
      <alignment horizontal="center" vertical="center" wrapText="1"/>
    </xf>
    <xf numFmtId="1" fontId="5" fillId="0" borderId="410" xfId="0" applyNumberFormat="1" applyFont="1" applyBorder="1" applyAlignment="1">
      <alignment horizontal="center" vertical="center" wrapText="1"/>
    </xf>
    <xf numFmtId="1" fontId="5" fillId="0" borderId="411" xfId="0" applyNumberFormat="1" applyFont="1" applyBorder="1" applyAlignment="1">
      <alignment horizontal="center" vertical="center" wrapText="1"/>
    </xf>
    <xf numFmtId="1" fontId="7" fillId="0" borderId="412" xfId="0" applyNumberFormat="1" applyFont="1" applyBorder="1"/>
    <xf numFmtId="1" fontId="5" fillId="0" borderId="399" xfId="0" applyNumberFormat="1" applyFont="1" applyBorder="1" applyAlignment="1">
      <alignment horizontal="center" vertical="center" wrapText="1"/>
    </xf>
    <xf numFmtId="1" fontId="5" fillId="0" borderId="397" xfId="0" applyNumberFormat="1" applyFont="1" applyBorder="1" applyAlignment="1">
      <alignment horizontal="center" vertical="center" wrapText="1"/>
    </xf>
    <xf numFmtId="1" fontId="2" fillId="0" borderId="387" xfId="0" applyNumberFormat="1" applyFont="1" applyBorder="1"/>
    <xf numFmtId="1" fontId="5" fillId="0" borderId="399" xfId="0" applyNumberFormat="1" applyFont="1" applyBorder="1"/>
    <xf numFmtId="1" fontId="5" fillId="7" borderId="404" xfId="0" applyNumberFormat="1" applyFont="1" applyFill="1" applyBorder="1" applyProtection="1">
      <protection locked="0"/>
    </xf>
    <xf numFmtId="1" fontId="5" fillId="3" borderId="413" xfId="0" applyNumberFormat="1" applyFont="1" applyFill="1" applyBorder="1" applyAlignment="1">
      <alignment vertical="center" wrapText="1"/>
    </xf>
    <xf numFmtId="1" fontId="5" fillId="6" borderId="414" xfId="0" applyNumberFormat="1" applyFont="1" applyFill="1" applyBorder="1" applyAlignment="1">
      <alignment vertical="center"/>
    </xf>
    <xf numFmtId="1" fontId="5" fillId="3" borderId="380" xfId="0" applyNumberFormat="1" applyFont="1" applyFill="1" applyBorder="1" applyAlignment="1">
      <alignment vertical="center" wrapText="1"/>
    </xf>
    <xf numFmtId="1" fontId="5" fillId="8" borderId="402" xfId="0" applyNumberFormat="1" applyFont="1" applyFill="1" applyBorder="1"/>
    <xf numFmtId="1" fontId="5" fillId="0" borderId="404" xfId="0" applyNumberFormat="1" applyFont="1" applyBorder="1"/>
    <xf numFmtId="1" fontId="5" fillId="7" borderId="414" xfId="0" applyNumberFormat="1" applyFont="1" applyFill="1" applyBorder="1" applyProtection="1">
      <protection locked="0"/>
    </xf>
    <xf numFmtId="1" fontId="5" fillId="7" borderId="415" xfId="0" applyNumberFormat="1" applyFont="1" applyFill="1" applyBorder="1" applyProtection="1">
      <protection locked="0"/>
    </xf>
    <xf numFmtId="1" fontId="5" fillId="7" borderId="390" xfId="0" applyNumberFormat="1" applyFont="1" applyFill="1" applyBorder="1" applyAlignment="1" applyProtection="1">
      <alignment horizontal="right"/>
      <protection locked="0"/>
    </xf>
    <xf numFmtId="1" fontId="5" fillId="7" borderId="400" xfId="0" applyNumberFormat="1" applyFont="1" applyFill="1" applyBorder="1" applyAlignment="1" applyProtection="1">
      <alignment horizontal="right"/>
      <protection locked="0"/>
    </xf>
    <xf numFmtId="1" fontId="5" fillId="7" borderId="386" xfId="0" applyNumberFormat="1" applyFont="1" applyFill="1" applyBorder="1" applyAlignment="1" applyProtection="1">
      <alignment horizontal="right"/>
      <protection locked="0"/>
    </xf>
    <xf numFmtId="1" fontId="5" fillId="7" borderId="404" xfId="0" applyNumberFormat="1" applyFont="1" applyFill="1" applyBorder="1" applyAlignment="1" applyProtection="1">
      <alignment horizontal="right"/>
      <protection locked="0"/>
    </xf>
    <xf numFmtId="1" fontId="5" fillId="7" borderId="397" xfId="0" applyNumberFormat="1" applyFont="1" applyFill="1" applyBorder="1" applyAlignment="1" applyProtection="1">
      <alignment horizontal="right"/>
      <protection locked="0"/>
    </xf>
    <xf numFmtId="1" fontId="5" fillId="7" borderId="417" xfId="0" applyNumberFormat="1" applyFont="1" applyFill="1" applyBorder="1" applyAlignment="1" applyProtection="1">
      <alignment horizontal="right"/>
      <protection locked="0"/>
    </xf>
    <xf numFmtId="1" fontId="5" fillId="0" borderId="414" xfId="0" applyNumberFormat="1" applyFont="1" applyBorder="1" applyAlignment="1">
      <alignment horizontal="center" vertical="center"/>
    </xf>
    <xf numFmtId="1" fontId="5" fillId="7" borderId="402" xfId="0" applyNumberFormat="1" applyFont="1" applyFill="1" applyBorder="1" applyAlignment="1" applyProtection="1">
      <alignment horizontal="right"/>
      <protection locked="0"/>
    </xf>
    <xf numFmtId="1" fontId="5" fillId="7" borderId="416" xfId="0" applyNumberFormat="1" applyFont="1" applyFill="1" applyBorder="1" applyAlignment="1" applyProtection="1">
      <alignment horizontal="right"/>
      <protection locked="0"/>
    </xf>
    <xf numFmtId="1" fontId="5" fillId="3" borderId="384" xfId="0" applyNumberFormat="1" applyFont="1" applyFill="1" applyBorder="1" applyAlignment="1">
      <alignment wrapText="1"/>
    </xf>
    <xf numFmtId="1" fontId="5" fillId="3" borderId="387" xfId="0" applyNumberFormat="1" applyFont="1" applyFill="1" applyBorder="1"/>
    <xf numFmtId="1" fontId="5" fillId="0" borderId="384" xfId="0" applyNumberFormat="1" applyFont="1" applyBorder="1" applyAlignment="1">
      <alignment horizontal="center" vertical="center"/>
    </xf>
    <xf numFmtId="1" fontId="5" fillId="3" borderId="386" xfId="0" applyNumberFormat="1" applyFont="1" applyFill="1" applyBorder="1" applyAlignment="1">
      <alignment horizontal="center" vertical="center" wrapText="1"/>
    </xf>
    <xf numFmtId="1" fontId="5" fillId="0" borderId="384" xfId="0" applyNumberFormat="1" applyFont="1" applyBorder="1" applyAlignment="1">
      <alignment horizontal="left" vertical="center"/>
    </xf>
    <xf numFmtId="1" fontId="5" fillId="3" borderId="390" xfId="0" applyNumberFormat="1" applyFont="1" applyFill="1" applyBorder="1"/>
    <xf numFmtId="1" fontId="5" fillId="3" borderId="399" xfId="0" applyNumberFormat="1" applyFont="1" applyFill="1" applyBorder="1"/>
    <xf numFmtId="1" fontId="5" fillId="3" borderId="386" xfId="0" applyNumberFormat="1" applyFont="1" applyFill="1" applyBorder="1"/>
    <xf numFmtId="1" fontId="5" fillId="3" borderId="387" xfId="0" applyNumberFormat="1" applyFont="1" applyFill="1" applyBorder="1" applyAlignment="1">
      <alignment horizontal="center" vertical="center"/>
    </xf>
    <xf numFmtId="1" fontId="5" fillId="3" borderId="404" xfId="0" applyNumberFormat="1" applyFont="1" applyFill="1" applyBorder="1"/>
    <xf numFmtId="1" fontId="3" fillId="0" borderId="419" xfId="0" applyNumberFormat="1" applyFont="1" applyBorder="1"/>
    <xf numFmtId="1" fontId="3" fillId="5" borderId="419" xfId="0" applyNumberFormat="1" applyFont="1" applyFill="1" applyBorder="1" applyProtection="1">
      <protection locked="0"/>
    </xf>
    <xf numFmtId="1" fontId="3" fillId="4" borderId="419" xfId="0" applyNumberFormat="1" applyFont="1" applyFill="1" applyBorder="1" applyProtection="1">
      <protection locked="0"/>
    </xf>
    <xf numFmtId="1" fontId="5" fillId="0" borderId="421" xfId="0" applyNumberFormat="1" applyFont="1" applyBorder="1" applyAlignment="1">
      <alignment horizontal="center" vertical="center" wrapText="1"/>
    </xf>
    <xf numFmtId="1" fontId="3" fillId="6" borderId="422" xfId="0" applyNumberFormat="1" applyFont="1" applyFill="1" applyBorder="1"/>
    <xf numFmtId="1" fontId="9" fillId="0" borderId="423" xfId="0" applyNumberFormat="1" applyFont="1" applyBorder="1" applyProtection="1">
      <protection locked="0"/>
    </xf>
    <xf numFmtId="1" fontId="9" fillId="0" borderId="424" xfId="0" applyNumberFormat="1" applyFont="1" applyBorder="1" applyAlignment="1">
      <alignment vertical="center"/>
    </xf>
    <xf numFmtId="1" fontId="3" fillId="0" borderId="423" xfId="0" applyNumberFormat="1" applyFont="1" applyBorder="1"/>
    <xf numFmtId="1" fontId="3" fillId="0" borderId="425" xfId="0" applyNumberFormat="1" applyFont="1" applyBorder="1"/>
    <xf numFmtId="1" fontId="5" fillId="0" borderId="426" xfId="0" applyNumberFormat="1" applyFont="1" applyBorder="1" applyAlignment="1">
      <alignment horizontal="left" vertical="center" wrapText="1"/>
    </xf>
    <xf numFmtId="1" fontId="5" fillId="0" borderId="426" xfId="0" applyNumberFormat="1" applyFont="1" applyBorder="1"/>
    <xf numFmtId="1" fontId="5" fillId="7" borderId="427" xfId="0" applyNumberFormat="1" applyFont="1" applyFill="1" applyBorder="1" applyProtection="1">
      <protection locked="0"/>
    </xf>
    <xf numFmtId="1" fontId="5" fillId="7" borderId="426" xfId="0" applyNumberFormat="1" applyFont="1" applyFill="1" applyBorder="1" applyProtection="1">
      <protection locked="0"/>
    </xf>
    <xf numFmtId="1" fontId="5" fillId="7" borderId="428" xfId="0" applyNumberFormat="1" applyFont="1" applyFill="1" applyBorder="1" applyProtection="1">
      <protection locked="0"/>
    </xf>
    <xf numFmtId="1" fontId="5" fillId="0" borderId="415" xfId="0" applyNumberFormat="1" applyFont="1" applyBorder="1" applyAlignment="1">
      <alignment horizontal="left" vertical="center" wrapText="1"/>
    </xf>
    <xf numFmtId="1" fontId="6" fillId="0" borderId="429" xfId="0" applyNumberFormat="1" applyFont="1" applyBorder="1"/>
    <xf numFmtId="1" fontId="6" fillId="0" borderId="430" xfId="0" applyNumberFormat="1" applyFont="1" applyBorder="1"/>
    <xf numFmtId="1" fontId="5" fillId="0" borderId="430" xfId="0" applyNumberFormat="1" applyFont="1" applyBorder="1"/>
    <xf numFmtId="1" fontId="5" fillId="0" borderId="429" xfId="0" applyNumberFormat="1" applyFont="1" applyBorder="1"/>
    <xf numFmtId="1" fontId="3" fillId="6" borderId="431" xfId="0" applyNumberFormat="1" applyFont="1" applyFill="1" applyBorder="1"/>
    <xf numFmtId="1" fontId="5" fillId="3" borderId="379" xfId="0" applyNumberFormat="1" applyFont="1" applyFill="1" applyBorder="1" applyAlignment="1">
      <alignment horizontal="right" wrapText="1"/>
    </xf>
    <xf numFmtId="1" fontId="5" fillId="0" borderId="379" xfId="0" applyNumberFormat="1" applyFont="1" applyBorder="1" applyAlignment="1">
      <alignment horizontal="right"/>
    </xf>
    <xf numFmtId="1" fontId="15" fillId="0" borderId="426" xfId="0" applyNumberFormat="1" applyFont="1" applyBorder="1"/>
    <xf numFmtId="1" fontId="7" fillId="0" borderId="433" xfId="0" applyNumberFormat="1" applyFont="1" applyBorder="1"/>
    <xf numFmtId="1" fontId="5" fillId="3" borderId="434" xfId="0" applyNumberFormat="1" applyFont="1" applyFill="1" applyBorder="1" applyAlignment="1">
      <alignment vertical="center" wrapText="1"/>
    </xf>
    <xf numFmtId="1" fontId="5" fillId="6" borderId="435" xfId="0" applyNumberFormat="1" applyFont="1" applyFill="1" applyBorder="1" applyAlignment="1">
      <alignment vertical="center"/>
    </xf>
    <xf numFmtId="1" fontId="5" fillId="8" borderId="379" xfId="0" applyNumberFormat="1" applyFont="1" applyFill="1" applyBorder="1"/>
    <xf numFmtId="1" fontId="5" fillId="0" borderId="426" xfId="0" applyNumberFormat="1" applyFont="1" applyBorder="1" applyAlignment="1">
      <alignment vertical="center" wrapText="1"/>
    </xf>
    <xf numFmtId="1" fontId="5" fillId="7" borderId="435" xfId="0" applyNumberFormat="1" applyFont="1" applyFill="1" applyBorder="1" applyProtection="1">
      <protection locked="0"/>
    </xf>
    <xf numFmtId="1" fontId="5" fillId="7" borderId="436" xfId="0" applyNumberFormat="1" applyFont="1" applyFill="1" applyBorder="1" applyProtection="1">
      <protection locked="0"/>
    </xf>
    <xf numFmtId="1" fontId="5" fillId="0" borderId="426" xfId="0" applyNumberFormat="1" applyFont="1" applyBorder="1" applyAlignment="1">
      <alignment horizontal="right" vertical="center"/>
    </xf>
    <xf numFmtId="1" fontId="5" fillId="0" borderId="435" xfId="0" applyNumberFormat="1" applyFont="1" applyBorder="1" applyAlignment="1">
      <alignment horizontal="center" vertical="center"/>
    </xf>
    <xf numFmtId="1" fontId="5" fillId="7" borderId="379" xfId="0" applyNumberFormat="1" applyFont="1" applyFill="1" applyBorder="1" applyAlignment="1" applyProtection="1">
      <alignment horizontal="right"/>
      <protection locked="0"/>
    </xf>
    <xf numFmtId="1" fontId="5" fillId="3" borderId="426" xfId="0" applyNumberFormat="1" applyFont="1" applyFill="1" applyBorder="1" applyAlignment="1">
      <alignment horizontal="left"/>
    </xf>
    <xf numFmtId="1" fontId="5" fillId="3" borderId="426" xfId="0" applyNumberFormat="1" applyFont="1" applyFill="1" applyBorder="1"/>
    <xf numFmtId="1" fontId="3" fillId="6" borderId="437" xfId="0" applyNumberFormat="1" applyFont="1" applyFill="1" applyBorder="1"/>
    <xf numFmtId="1" fontId="5" fillId="3" borderId="420" xfId="0" applyNumberFormat="1" applyFont="1" applyFill="1" applyBorder="1"/>
    <xf numFmtId="1" fontId="5" fillId="7" borderId="438" xfId="0" applyNumberFormat="1" applyFont="1" applyFill="1" applyBorder="1" applyProtection="1">
      <protection locked="0"/>
    </xf>
    <xf numFmtId="1" fontId="5" fillId="7" borderId="439" xfId="0" applyNumberFormat="1" applyFont="1" applyFill="1" applyBorder="1" applyProtection="1">
      <protection locked="0"/>
    </xf>
    <xf numFmtId="1" fontId="9" fillId="0" borderId="440" xfId="0" applyNumberFormat="1" applyFont="1" applyBorder="1" applyProtection="1">
      <protection locked="0"/>
    </xf>
    <xf numFmtId="1" fontId="9" fillId="0" borderId="441" xfId="0" applyNumberFormat="1" applyFont="1" applyBorder="1" applyAlignment="1">
      <alignment vertical="center"/>
    </xf>
    <xf numFmtId="1" fontId="3" fillId="0" borderId="440" xfId="0" applyNumberFormat="1" applyFont="1" applyBorder="1"/>
    <xf numFmtId="1" fontId="3" fillId="0" borderId="442" xfId="0" applyNumberFormat="1" applyFont="1" applyBorder="1"/>
    <xf numFmtId="1" fontId="5" fillId="3" borderId="449" xfId="0" applyNumberFormat="1" applyFont="1" applyFill="1" applyBorder="1" applyAlignment="1">
      <alignment horizontal="center" vertical="center" wrapText="1"/>
    </xf>
    <xf numFmtId="1" fontId="5" fillId="3" borderId="446" xfId="0" applyNumberFormat="1" applyFont="1" applyFill="1" applyBorder="1" applyAlignment="1">
      <alignment horizontal="center" vertical="center" wrapText="1"/>
    </xf>
    <xf numFmtId="1" fontId="5" fillId="0" borderId="445" xfId="0" applyNumberFormat="1" applyFont="1" applyBorder="1" applyAlignment="1">
      <alignment horizontal="center" vertical="center" wrapText="1"/>
    </xf>
    <xf numFmtId="1" fontId="5" fillId="0" borderId="446" xfId="0" applyNumberFormat="1" applyFont="1" applyBorder="1" applyAlignment="1">
      <alignment horizontal="center" vertical="center" wrapText="1"/>
    </xf>
    <xf numFmtId="1" fontId="5" fillId="0" borderId="450" xfId="0" applyNumberFormat="1" applyFont="1" applyBorder="1" applyAlignment="1">
      <alignment horizontal="left" vertical="center" wrapText="1"/>
    </xf>
    <xf numFmtId="1" fontId="5" fillId="0" borderId="450" xfId="0" applyNumberFormat="1" applyFont="1" applyBorder="1"/>
    <xf numFmtId="1" fontId="5" fillId="7" borderId="451" xfId="0" applyNumberFormat="1" applyFont="1" applyFill="1" applyBorder="1" applyProtection="1">
      <protection locked="0"/>
    </xf>
    <xf numFmtId="1" fontId="5" fillId="7" borderId="450" xfId="0" applyNumberFormat="1" applyFont="1" applyFill="1" applyBorder="1" applyProtection="1">
      <protection locked="0"/>
    </xf>
    <xf numFmtId="1" fontId="5" fillId="7" borderId="452" xfId="0" applyNumberFormat="1" applyFont="1" applyFill="1" applyBorder="1" applyProtection="1">
      <protection locked="0"/>
    </xf>
    <xf numFmtId="1" fontId="5" fillId="7" borderId="453" xfId="0" applyNumberFormat="1" applyFont="1" applyFill="1" applyBorder="1" applyProtection="1">
      <protection locked="0"/>
    </xf>
    <xf numFmtId="1" fontId="5" fillId="0" borderId="449" xfId="0" applyNumberFormat="1" applyFont="1" applyBorder="1" applyAlignment="1">
      <alignment horizontal="center" vertical="center" wrapText="1"/>
    </xf>
    <xf numFmtId="1" fontId="5" fillId="0" borderId="436" xfId="0" applyNumberFormat="1" applyFont="1" applyBorder="1" applyAlignment="1">
      <alignment horizontal="left" vertical="center" wrapText="1"/>
    </xf>
    <xf numFmtId="1" fontId="5" fillId="0" borderId="446" xfId="0" applyNumberFormat="1" applyFont="1" applyBorder="1" applyAlignment="1">
      <alignment vertical="center" wrapText="1"/>
    </xf>
    <xf numFmtId="1" fontId="5" fillId="0" borderId="446" xfId="0" applyNumberFormat="1" applyFont="1" applyBorder="1" applyAlignment="1">
      <alignment horizontal="left" vertical="center" wrapText="1"/>
    </xf>
    <xf numFmtId="1" fontId="5" fillId="7" borderId="449" xfId="0" applyNumberFormat="1" applyFont="1" applyFill="1" applyBorder="1" applyProtection="1">
      <protection locked="0"/>
    </xf>
    <xf numFmtId="1" fontId="5" fillId="7" borderId="445" xfId="0" applyNumberFormat="1" applyFont="1" applyFill="1" applyBorder="1" applyProtection="1">
      <protection locked="0"/>
    </xf>
    <xf numFmtId="1" fontId="5" fillId="3" borderId="455" xfId="0" applyNumberFormat="1" applyFont="1" applyFill="1" applyBorder="1" applyAlignment="1">
      <alignment horizontal="center" vertical="center" wrapText="1"/>
    </xf>
    <xf numFmtId="1" fontId="5" fillId="3" borderId="443" xfId="0" applyNumberFormat="1" applyFont="1" applyFill="1" applyBorder="1" applyAlignment="1">
      <alignment horizontal="left" wrapText="1"/>
    </xf>
    <xf numFmtId="1" fontId="5" fillId="3" borderId="449" xfId="0" applyNumberFormat="1" applyFont="1" applyFill="1" applyBorder="1" applyAlignment="1">
      <alignment horizontal="right" wrapText="1"/>
    </xf>
    <xf numFmtId="1" fontId="5" fillId="3" borderId="455" xfId="0" applyNumberFormat="1" applyFont="1" applyFill="1" applyBorder="1" applyAlignment="1">
      <alignment horizontal="right" wrapText="1"/>
    </xf>
    <xf numFmtId="1" fontId="5" fillId="0" borderId="445" xfId="0" applyNumberFormat="1" applyFont="1" applyBorder="1" applyAlignment="1">
      <alignment horizontal="right"/>
    </xf>
    <xf numFmtId="1" fontId="5" fillId="7" borderId="456" xfId="0" applyNumberFormat="1" applyFont="1" applyFill="1" applyBorder="1" applyProtection="1">
      <protection locked="0"/>
    </xf>
    <xf numFmtId="1" fontId="5" fillId="7" borderId="443" xfId="0" applyNumberFormat="1" applyFont="1" applyFill="1" applyBorder="1" applyProtection="1">
      <protection locked="0"/>
    </xf>
    <xf numFmtId="1" fontId="5" fillId="7" borderId="457" xfId="0" applyNumberFormat="1" applyFont="1" applyFill="1" applyBorder="1" applyProtection="1">
      <protection locked="0"/>
    </xf>
    <xf numFmtId="1" fontId="5" fillId="7" borderId="444" xfId="0" applyNumberFormat="1" applyFont="1" applyFill="1" applyBorder="1" applyProtection="1">
      <protection locked="0"/>
    </xf>
    <xf numFmtId="1" fontId="5" fillId="7" borderId="446" xfId="0" applyNumberFormat="1" applyFont="1" applyFill="1" applyBorder="1" applyProtection="1">
      <protection locked="0"/>
    </xf>
    <xf numFmtId="1" fontId="5" fillId="3" borderId="439" xfId="0" applyNumberFormat="1" applyFont="1" applyFill="1" applyBorder="1" applyAlignment="1">
      <alignment horizontal="right" wrapText="1"/>
    </xf>
    <xf numFmtId="1" fontId="5" fillId="7" borderId="458" xfId="0" applyNumberFormat="1" applyFont="1" applyFill="1" applyBorder="1" applyProtection="1">
      <protection locked="0"/>
    </xf>
    <xf numFmtId="1" fontId="5" fillId="7" borderId="459" xfId="0" applyNumberFormat="1" applyFont="1" applyFill="1" applyBorder="1" applyProtection="1">
      <protection locked="0"/>
    </xf>
    <xf numFmtId="1" fontId="5" fillId="0" borderId="446" xfId="0" applyNumberFormat="1" applyFont="1" applyBorder="1" applyAlignment="1">
      <alignment horizontal="center"/>
    </xf>
    <xf numFmtId="1" fontId="5" fillId="0" borderId="443" xfId="0" applyNumberFormat="1" applyFont="1" applyBorder="1"/>
    <xf numFmtId="1" fontId="5" fillId="0" borderId="445" xfId="0" applyNumberFormat="1" applyFont="1" applyBorder="1"/>
    <xf numFmtId="1" fontId="5" fillId="0" borderId="444" xfId="0" applyNumberFormat="1" applyFont="1" applyBorder="1"/>
    <xf numFmtId="1" fontId="5" fillId="0" borderId="456" xfId="0" applyNumberFormat="1" applyFont="1" applyBorder="1"/>
    <xf numFmtId="1" fontId="5" fillId="0" borderId="449" xfId="0" applyNumberFormat="1" applyFont="1" applyBorder="1"/>
    <xf numFmtId="1" fontId="5" fillId="0" borderId="457" xfId="0" applyNumberFormat="1" applyFont="1" applyBorder="1"/>
    <xf numFmtId="1" fontId="5" fillId="0" borderId="446" xfId="0" applyNumberFormat="1" applyFont="1" applyBorder="1"/>
    <xf numFmtId="1" fontId="5" fillId="0" borderId="446" xfId="0" applyNumberFormat="1" applyFont="1" applyBorder="1" applyAlignment="1">
      <alignment horizontal="center" vertical="center"/>
    </xf>
    <xf numFmtId="1" fontId="5" fillId="0" borderId="460" xfId="0" applyNumberFormat="1" applyFont="1" applyBorder="1" applyAlignment="1">
      <alignment horizontal="center" vertical="center" wrapText="1"/>
    </xf>
    <xf numFmtId="1" fontId="5" fillId="0" borderId="458" xfId="0" applyNumberFormat="1" applyFont="1" applyBorder="1"/>
    <xf numFmtId="1" fontId="5" fillId="0" borderId="443" xfId="0" applyNumberFormat="1" applyFont="1" applyBorder="1" applyAlignment="1">
      <alignment horizontal="center" vertical="center" wrapText="1"/>
    </xf>
    <xf numFmtId="0" fontId="5" fillId="0" borderId="449" xfId="0" applyFont="1" applyBorder="1" applyAlignment="1">
      <alignment horizontal="center" vertical="center" wrapText="1"/>
    </xf>
    <xf numFmtId="0" fontId="5" fillId="0" borderId="455" xfId="0" applyFont="1" applyBorder="1" applyAlignment="1">
      <alignment horizontal="center" vertical="center" wrapText="1"/>
    </xf>
    <xf numFmtId="49" fontId="5" fillId="0" borderId="455" xfId="0" applyNumberFormat="1" applyFont="1" applyBorder="1" applyAlignment="1">
      <alignment horizontal="center" vertical="center" wrapText="1"/>
    </xf>
    <xf numFmtId="0" fontId="5" fillId="0" borderId="445" xfId="0" applyFont="1" applyBorder="1" applyAlignment="1">
      <alignment horizontal="center" vertical="center"/>
    </xf>
    <xf numFmtId="0" fontId="5" fillId="0" borderId="446" xfId="0" applyFont="1" applyBorder="1" applyAlignment="1">
      <alignment horizontal="center" vertical="center" wrapText="1"/>
    </xf>
    <xf numFmtId="0" fontId="5" fillId="0" borderId="445" xfId="0" applyFont="1" applyBorder="1" applyAlignment="1">
      <alignment horizontal="center" vertical="center" wrapText="1"/>
    </xf>
    <xf numFmtId="0" fontId="13" fillId="0" borderId="446" xfId="0" applyFont="1" applyBorder="1" applyAlignment="1">
      <alignment vertical="center" wrapText="1"/>
    </xf>
    <xf numFmtId="1" fontId="5" fillId="0" borderId="446" xfId="0" applyNumberFormat="1" applyFont="1" applyBorder="1" applyAlignment="1">
      <alignment horizontal="right" vertical="center" wrapText="1"/>
    </xf>
    <xf numFmtId="1" fontId="5" fillId="7" borderId="455" xfId="0" applyNumberFormat="1" applyFont="1" applyFill="1" applyBorder="1" applyProtection="1">
      <protection locked="0"/>
    </xf>
    <xf numFmtId="1" fontId="5" fillId="7" borderId="461" xfId="0" applyNumberFormat="1" applyFont="1" applyFill="1" applyBorder="1" applyProtection="1">
      <protection locked="0"/>
    </xf>
    <xf numFmtId="1" fontId="5" fillId="7" borderId="462" xfId="0" applyNumberFormat="1" applyFont="1" applyFill="1" applyBorder="1" applyProtection="1">
      <protection locked="0"/>
    </xf>
    <xf numFmtId="1" fontId="5" fillId="7" borderId="463" xfId="0" applyNumberFormat="1" applyFont="1" applyFill="1" applyBorder="1" applyProtection="1">
      <protection locked="0"/>
    </xf>
    <xf numFmtId="0" fontId="5" fillId="0" borderId="464" xfId="0" applyFont="1" applyBorder="1" applyAlignment="1">
      <alignment horizontal="center" vertical="center" wrapText="1"/>
    </xf>
    <xf numFmtId="0" fontId="5" fillId="0" borderId="465" xfId="0" applyFont="1" applyBorder="1" applyAlignment="1">
      <alignment horizontal="center" vertical="center" wrapText="1"/>
    </xf>
    <xf numFmtId="49" fontId="5" fillId="0" borderId="465" xfId="0" applyNumberFormat="1" applyFont="1" applyBorder="1" applyAlignment="1">
      <alignment horizontal="center" vertical="center" wrapText="1"/>
    </xf>
    <xf numFmtId="0" fontId="5" fillId="0" borderId="466" xfId="0" applyFont="1" applyBorder="1" applyAlignment="1">
      <alignment horizontal="center" vertical="center"/>
    </xf>
    <xf numFmtId="1" fontId="5" fillId="10" borderId="470" xfId="0" applyNumberFormat="1" applyFont="1" applyFill="1" applyBorder="1" applyAlignment="1">
      <alignment horizontal="right"/>
    </xf>
    <xf numFmtId="1" fontId="15" fillId="0" borderId="472" xfId="0" applyNumberFormat="1" applyFont="1" applyBorder="1"/>
    <xf numFmtId="1" fontId="5" fillId="11" borderId="470" xfId="0" applyNumberFormat="1" applyFont="1" applyFill="1" applyBorder="1" applyProtection="1">
      <protection locked="0"/>
    </xf>
    <xf numFmtId="1" fontId="5" fillId="11" borderId="473" xfId="0" applyNumberFormat="1" applyFont="1" applyFill="1" applyBorder="1" applyProtection="1">
      <protection locked="0"/>
    </xf>
    <xf numFmtId="1" fontId="5" fillId="11" borderId="474" xfId="0" applyNumberFormat="1" applyFont="1" applyFill="1" applyBorder="1" applyProtection="1">
      <protection locked="0"/>
    </xf>
    <xf numFmtId="1" fontId="15" fillId="0" borderId="475" xfId="0" applyNumberFormat="1" applyFont="1" applyBorder="1"/>
    <xf numFmtId="1" fontId="5" fillId="11" borderId="477" xfId="0" applyNumberFormat="1" applyFont="1" applyFill="1" applyBorder="1" applyProtection="1">
      <protection locked="0"/>
    </xf>
    <xf numFmtId="1" fontId="5" fillId="11" borderId="478" xfId="0" applyNumberFormat="1" applyFont="1" applyFill="1" applyBorder="1" applyProtection="1">
      <protection locked="0"/>
    </xf>
    <xf numFmtId="1" fontId="5" fillId="0" borderId="479" xfId="0" applyNumberFormat="1" applyFont="1" applyBorder="1" applyAlignment="1">
      <alignment horizontal="center" vertical="center" wrapText="1"/>
    </xf>
    <xf numFmtId="1" fontId="5" fillId="0" borderId="480" xfId="0" applyNumberFormat="1" applyFont="1" applyBorder="1" applyAlignment="1">
      <alignment horizontal="center" vertical="center" wrapText="1"/>
    </xf>
    <xf numFmtId="1" fontId="5" fillId="0" borderId="481" xfId="0" applyNumberFormat="1" applyFont="1" applyBorder="1" applyAlignment="1">
      <alignment horizontal="center" vertical="center" wrapText="1"/>
    </xf>
    <xf numFmtId="1" fontId="5" fillId="0" borderId="466" xfId="0" applyNumberFormat="1" applyFont="1" applyBorder="1" applyAlignment="1">
      <alignment horizontal="center" vertical="center" wrapText="1"/>
    </xf>
    <xf numFmtId="1" fontId="5" fillId="10" borderId="473" xfId="0" applyNumberFormat="1" applyFont="1" applyFill="1" applyBorder="1" applyAlignment="1">
      <alignment horizontal="right"/>
    </xf>
    <xf numFmtId="1" fontId="7" fillId="0" borderId="482" xfId="0" applyNumberFormat="1" applyFont="1" applyBorder="1"/>
    <xf numFmtId="1" fontId="5" fillId="0" borderId="464" xfId="0" applyNumberFormat="1" applyFont="1" applyBorder="1" applyAlignment="1">
      <alignment horizontal="center" vertical="center" wrapText="1"/>
    </xf>
    <xf numFmtId="1" fontId="5" fillId="0" borderId="465" xfId="0" applyNumberFormat="1" applyFont="1" applyBorder="1" applyAlignment="1">
      <alignment horizontal="center" vertical="center" wrapText="1"/>
    </xf>
    <xf numFmtId="1" fontId="5" fillId="0" borderId="476" xfId="0" applyNumberFormat="1" applyFont="1" applyBorder="1" applyAlignment="1">
      <alignment horizontal="center" vertical="center" wrapText="1"/>
    </xf>
    <xf numFmtId="1" fontId="2" fillId="0" borderId="471" xfId="0" applyNumberFormat="1" applyFont="1" applyBorder="1"/>
    <xf numFmtId="1" fontId="5" fillId="0" borderId="464" xfId="0" applyNumberFormat="1" applyFont="1" applyBorder="1"/>
    <xf numFmtId="1" fontId="5" fillId="0" borderId="465" xfId="0" applyNumberFormat="1" applyFont="1" applyBorder="1"/>
    <xf numFmtId="1" fontId="5" fillId="0" borderId="466" xfId="0" applyNumberFormat="1" applyFont="1" applyBorder="1"/>
    <xf numFmtId="1" fontId="5" fillId="7" borderId="464" xfId="0" applyNumberFormat="1" applyFont="1" applyFill="1" applyBorder="1" applyProtection="1">
      <protection locked="0"/>
    </xf>
    <xf numFmtId="1" fontId="5" fillId="7" borderId="466" xfId="0" applyNumberFormat="1" applyFont="1" applyFill="1" applyBorder="1" applyProtection="1">
      <protection locked="0"/>
    </xf>
    <xf numFmtId="1" fontId="5" fillId="7" borderId="484" xfId="0" applyNumberFormat="1" applyFont="1" applyFill="1" applyBorder="1" applyProtection="1">
      <protection locked="0"/>
    </xf>
    <xf numFmtId="1" fontId="5" fillId="7" borderId="467" xfId="0" applyNumberFormat="1" applyFont="1" applyFill="1" applyBorder="1" applyProtection="1">
      <protection locked="0"/>
    </xf>
    <xf numFmtId="1" fontId="5" fillId="7" borderId="485" xfId="0" applyNumberFormat="1" applyFont="1" applyFill="1" applyBorder="1" applyProtection="1">
      <protection locked="0"/>
    </xf>
    <xf numFmtId="1" fontId="5" fillId="7" borderId="486" xfId="0" applyNumberFormat="1" applyFont="1" applyFill="1" applyBorder="1" applyProtection="1">
      <protection locked="0"/>
    </xf>
    <xf numFmtId="1" fontId="5" fillId="7" borderId="465" xfId="0" applyNumberFormat="1" applyFont="1" applyFill="1" applyBorder="1" applyProtection="1">
      <protection locked="0"/>
    </xf>
    <xf numFmtId="1" fontId="5" fillId="3" borderId="487" xfId="0" applyNumberFormat="1" applyFont="1" applyFill="1" applyBorder="1" applyAlignment="1">
      <alignment vertical="center" wrapText="1"/>
    </xf>
    <xf numFmtId="1" fontId="5" fillId="6" borderId="488" xfId="0" applyNumberFormat="1" applyFont="1" applyFill="1" applyBorder="1" applyAlignment="1">
      <alignment vertical="center"/>
    </xf>
    <xf numFmtId="1" fontId="5" fillId="3" borderId="439" xfId="0" applyNumberFormat="1" applyFont="1" applyFill="1" applyBorder="1" applyAlignment="1">
      <alignment vertical="center" wrapText="1"/>
    </xf>
    <xf numFmtId="1" fontId="5" fillId="8" borderId="438" xfId="0" applyNumberFormat="1" applyFont="1" applyFill="1" applyBorder="1"/>
    <xf numFmtId="1" fontId="5" fillId="8" borderId="458" xfId="0" applyNumberFormat="1" applyFont="1" applyFill="1" applyBorder="1"/>
    <xf numFmtId="1" fontId="5" fillId="0" borderId="484" xfId="0" applyNumberFormat="1" applyFont="1" applyBorder="1"/>
    <xf numFmtId="1" fontId="5" fillId="0" borderId="467" xfId="0" applyNumberFormat="1" applyFont="1" applyBorder="1"/>
    <xf numFmtId="1" fontId="5" fillId="0" borderId="485" xfId="0" applyNumberFormat="1" applyFont="1" applyBorder="1"/>
    <xf numFmtId="1" fontId="5" fillId="0" borderId="486" xfId="0" applyNumberFormat="1" applyFont="1" applyBorder="1"/>
    <xf numFmtId="1" fontId="5" fillId="0" borderId="472" xfId="0" applyNumberFormat="1" applyFont="1" applyBorder="1" applyAlignment="1">
      <alignment vertical="center" wrapText="1"/>
    </xf>
    <xf numFmtId="1" fontId="5" fillId="7" borderId="488" xfId="0" applyNumberFormat="1" applyFont="1" applyFill="1" applyBorder="1" applyProtection="1">
      <protection locked="0"/>
    </xf>
    <xf numFmtId="1" fontId="5" fillId="7" borderId="489" xfId="0" applyNumberFormat="1" applyFont="1" applyFill="1" applyBorder="1" applyProtection="1">
      <protection locked="0"/>
    </xf>
    <xf numFmtId="1" fontId="5" fillId="0" borderId="486" xfId="0" applyNumberFormat="1" applyFont="1" applyBorder="1" applyAlignment="1">
      <alignment horizontal="center" vertical="center" wrapText="1"/>
    </xf>
    <xf numFmtId="1" fontId="5" fillId="7" borderId="464" xfId="0" applyNumberFormat="1" applyFont="1" applyFill="1" applyBorder="1" applyAlignment="1" applyProtection="1">
      <alignment horizontal="right"/>
      <protection locked="0"/>
    </xf>
    <xf numFmtId="1" fontId="5" fillId="7" borderId="484" xfId="0" applyNumberFormat="1" applyFont="1" applyFill="1" applyBorder="1" applyAlignment="1" applyProtection="1">
      <alignment horizontal="right"/>
      <protection locked="0"/>
    </xf>
    <xf numFmtId="1" fontId="5" fillId="7" borderId="466" xfId="0" applyNumberFormat="1" applyFont="1" applyFill="1" applyBorder="1" applyAlignment="1" applyProtection="1">
      <alignment horizontal="right"/>
      <protection locked="0"/>
    </xf>
    <xf numFmtId="1" fontId="5" fillId="7" borderId="486" xfId="0" applyNumberFormat="1" applyFont="1" applyFill="1" applyBorder="1" applyAlignment="1" applyProtection="1">
      <alignment horizontal="right"/>
      <protection locked="0"/>
    </xf>
    <xf numFmtId="1" fontId="5" fillId="7" borderId="476" xfId="0" applyNumberFormat="1" applyFont="1" applyFill="1" applyBorder="1" applyAlignment="1" applyProtection="1">
      <alignment horizontal="right"/>
      <protection locked="0"/>
    </xf>
    <xf numFmtId="1" fontId="5" fillId="7" borderId="491" xfId="0" applyNumberFormat="1" applyFont="1" applyFill="1" applyBorder="1" applyAlignment="1" applyProtection="1">
      <alignment horizontal="right"/>
      <protection locked="0"/>
    </xf>
    <xf numFmtId="1" fontId="5" fillId="0" borderId="472" xfId="0" applyNumberFormat="1" applyFont="1" applyBorder="1" applyAlignment="1">
      <alignment horizontal="right" vertical="center"/>
    </xf>
    <xf numFmtId="1" fontId="5" fillId="0" borderId="488" xfId="0" applyNumberFormat="1" applyFont="1" applyBorder="1" applyAlignment="1">
      <alignment horizontal="center" vertical="center"/>
    </xf>
    <xf numFmtId="1" fontId="5" fillId="7" borderId="438" xfId="0" applyNumberFormat="1" applyFont="1" applyFill="1" applyBorder="1" applyAlignment="1" applyProtection="1">
      <alignment horizontal="right"/>
      <protection locked="0"/>
    </xf>
    <xf numFmtId="1" fontId="5" fillId="7" borderId="458" xfId="0" applyNumberFormat="1" applyFont="1" applyFill="1" applyBorder="1" applyAlignment="1" applyProtection="1">
      <alignment horizontal="right"/>
      <protection locked="0"/>
    </xf>
    <xf numFmtId="1" fontId="5" fillId="7" borderId="490" xfId="0" applyNumberFormat="1" applyFont="1" applyFill="1" applyBorder="1" applyAlignment="1" applyProtection="1">
      <alignment horizontal="right"/>
      <protection locked="0"/>
    </xf>
    <xf numFmtId="1" fontId="5" fillId="3" borderId="467" xfId="0" applyNumberFormat="1" applyFont="1" applyFill="1" applyBorder="1" applyAlignment="1">
      <alignment wrapText="1"/>
    </xf>
    <xf numFmtId="1" fontId="5" fillId="3" borderId="464" xfId="0" applyNumberFormat="1" applyFont="1" applyFill="1" applyBorder="1" applyAlignment="1">
      <alignment horizontal="right" wrapText="1"/>
    </xf>
    <xf numFmtId="1" fontId="5" fillId="0" borderId="471" xfId="0" applyNumberFormat="1" applyFont="1" applyBorder="1" applyAlignment="1">
      <alignment horizontal="center" vertical="center"/>
    </xf>
    <xf numFmtId="1" fontId="5" fillId="0" borderId="471" xfId="0" applyNumberFormat="1" applyFont="1" applyBorder="1" applyAlignment="1">
      <alignment horizontal="center" vertical="center" wrapText="1"/>
    </xf>
    <xf numFmtId="1" fontId="5" fillId="3" borderId="471" xfId="0" applyNumberFormat="1" applyFont="1" applyFill="1" applyBorder="1"/>
    <xf numFmtId="1" fontId="5" fillId="0" borderId="467" xfId="0" applyNumberFormat="1" applyFont="1" applyBorder="1" applyAlignment="1">
      <alignment horizontal="center" vertical="center"/>
    </xf>
    <xf numFmtId="1" fontId="5" fillId="3" borderId="464" xfId="0" applyNumberFormat="1" applyFont="1" applyFill="1" applyBorder="1" applyAlignment="1">
      <alignment horizontal="center" vertical="center" wrapText="1"/>
    </xf>
    <xf numFmtId="1" fontId="5" fillId="3" borderId="465" xfId="0" applyNumberFormat="1" applyFont="1" applyFill="1" applyBorder="1" applyAlignment="1">
      <alignment horizontal="center" vertical="center" wrapText="1"/>
    </xf>
    <xf numFmtId="1" fontId="5" fillId="3" borderId="466" xfId="0" applyNumberFormat="1" applyFont="1" applyFill="1" applyBorder="1" applyAlignment="1">
      <alignment horizontal="center" vertical="center" wrapText="1"/>
    </xf>
    <xf numFmtId="1" fontId="5" fillId="0" borderId="492" xfId="0" applyNumberFormat="1" applyFont="1" applyBorder="1"/>
    <xf numFmtId="1" fontId="5" fillId="0" borderId="467" xfId="0" applyNumberFormat="1" applyFont="1" applyBorder="1" applyAlignment="1">
      <alignment horizontal="left" vertical="center"/>
    </xf>
    <xf numFmtId="1" fontId="5" fillId="3" borderId="464" xfId="0" applyNumberFormat="1" applyFont="1" applyFill="1" applyBorder="1"/>
    <xf numFmtId="1" fontId="5" fillId="3" borderId="465" xfId="0" applyNumberFormat="1" applyFont="1" applyFill="1" applyBorder="1"/>
    <xf numFmtId="1" fontId="5" fillId="3" borderId="466" xfId="0" applyNumberFormat="1" applyFont="1" applyFill="1" applyBorder="1"/>
    <xf numFmtId="1" fontId="5" fillId="3" borderId="471" xfId="0" applyNumberFormat="1" applyFont="1" applyFill="1" applyBorder="1" applyAlignment="1">
      <alignment horizontal="center" vertical="center"/>
    </xf>
    <xf numFmtId="1" fontId="5" fillId="3" borderId="472" xfId="0" applyNumberFormat="1" applyFont="1" applyFill="1" applyBorder="1" applyAlignment="1">
      <alignment horizontal="left"/>
    </xf>
    <xf numFmtId="1" fontId="5" fillId="3" borderId="486" xfId="0" applyNumberFormat="1" applyFont="1" applyFill="1" applyBorder="1"/>
    <xf numFmtId="1" fontId="5" fillId="3" borderId="492" xfId="0" applyNumberFormat="1" applyFont="1" applyFill="1" applyBorder="1" applyAlignment="1">
      <alignment vertical="center" wrapText="1"/>
    </xf>
    <xf numFmtId="1" fontId="5" fillId="3" borderId="472" xfId="0" applyNumberFormat="1" applyFont="1" applyFill="1" applyBorder="1"/>
    <xf numFmtId="1" fontId="5" fillId="7" borderId="494" xfId="0" applyNumberFormat="1" applyFont="1" applyFill="1" applyBorder="1" applyProtection="1">
      <protection locked="0"/>
    </xf>
    <xf numFmtId="1" fontId="3" fillId="0" borderId="495" xfId="0" applyNumberFormat="1" applyFont="1" applyBorder="1"/>
    <xf numFmtId="1" fontId="3" fillId="5" borderId="495" xfId="0" applyNumberFormat="1" applyFont="1" applyFill="1" applyBorder="1" applyProtection="1">
      <protection locked="0"/>
    </xf>
    <xf numFmtId="1" fontId="3" fillId="4" borderId="495" xfId="0" applyNumberFormat="1" applyFont="1" applyFill="1" applyBorder="1" applyProtection="1">
      <protection locked="0"/>
    </xf>
    <xf numFmtId="1" fontId="5" fillId="0" borderId="497" xfId="0" applyNumberFormat="1" applyFont="1" applyBorder="1" applyAlignment="1">
      <alignment horizontal="center" vertical="center" wrapText="1"/>
    </xf>
    <xf numFmtId="1" fontId="5" fillId="3" borderId="492" xfId="0" applyNumberFormat="1" applyFont="1" applyFill="1" applyBorder="1" applyAlignment="1">
      <alignment vertical="center"/>
    </xf>
    <xf numFmtId="1" fontId="3" fillId="6" borderId="498" xfId="0" applyNumberFormat="1" applyFont="1" applyFill="1" applyBorder="1"/>
    <xf numFmtId="1" fontId="9" fillId="0" borderId="499" xfId="0" applyNumberFormat="1" applyFont="1" applyBorder="1" applyProtection="1">
      <protection locked="0"/>
    </xf>
    <xf numFmtId="1" fontId="9" fillId="0" borderId="500" xfId="0" applyNumberFormat="1" applyFont="1" applyBorder="1" applyAlignment="1">
      <alignment vertical="center"/>
    </xf>
    <xf numFmtId="1" fontId="3" fillId="0" borderId="499" xfId="0" applyNumberFormat="1" applyFont="1" applyBorder="1"/>
    <xf numFmtId="1" fontId="3" fillId="0" borderId="501" xfId="0" applyNumberFormat="1" applyFont="1" applyBorder="1"/>
    <xf numFmtId="1" fontId="5" fillId="3" borderId="508" xfId="0" applyNumberFormat="1" applyFont="1" applyFill="1" applyBorder="1" applyAlignment="1">
      <alignment horizontal="center" vertical="center" wrapText="1"/>
    </xf>
    <xf numFmtId="1" fontId="5" fillId="3" borderId="505" xfId="0" applyNumberFormat="1" applyFont="1" applyFill="1" applyBorder="1" applyAlignment="1">
      <alignment horizontal="center" vertical="center" wrapText="1"/>
    </xf>
    <xf numFmtId="1" fontId="5" fillId="0" borderId="504" xfId="0" applyNumberFormat="1" applyFont="1" applyBorder="1" applyAlignment="1">
      <alignment horizontal="center" vertical="center" wrapText="1"/>
    </xf>
    <xf numFmtId="1" fontId="5" fillId="0" borderId="505" xfId="0" applyNumberFormat="1" applyFont="1" applyBorder="1" applyAlignment="1">
      <alignment horizontal="center" vertical="center" wrapText="1"/>
    </xf>
    <xf numFmtId="1" fontId="5" fillId="0" borderId="509" xfId="0" applyNumberFormat="1" applyFont="1" applyBorder="1" applyAlignment="1">
      <alignment horizontal="left" vertical="center" wrapText="1"/>
    </xf>
    <xf numFmtId="1" fontId="5" fillId="0" borderId="509" xfId="0" applyNumberFormat="1" applyFont="1" applyBorder="1"/>
    <xf numFmtId="1" fontId="5" fillId="7" borderId="510" xfId="0" applyNumberFormat="1" applyFont="1" applyFill="1" applyBorder="1" applyProtection="1">
      <protection locked="0"/>
    </xf>
    <xf numFmtId="1" fontId="5" fillId="7" borderId="509" xfId="0" applyNumberFormat="1" applyFont="1" applyFill="1" applyBorder="1" applyProtection="1">
      <protection locked="0"/>
    </xf>
    <xf numFmtId="1" fontId="5" fillId="7" borderId="511" xfId="0" applyNumberFormat="1" applyFont="1" applyFill="1" applyBorder="1" applyProtection="1">
      <protection locked="0"/>
    </xf>
    <xf numFmtId="1" fontId="5" fillId="7" borderId="512" xfId="0" applyNumberFormat="1" applyFont="1" applyFill="1" applyBorder="1" applyProtection="1">
      <protection locked="0"/>
    </xf>
    <xf numFmtId="1" fontId="5" fillId="0" borderId="508" xfId="0" applyNumberFormat="1" applyFont="1" applyBorder="1" applyAlignment="1">
      <alignment horizontal="center" vertical="center" wrapText="1"/>
    </xf>
    <xf numFmtId="1" fontId="5" fillId="0" borderId="489" xfId="0" applyNumberFormat="1" applyFont="1" applyBorder="1" applyAlignment="1">
      <alignment horizontal="left" vertical="center" wrapText="1"/>
    </xf>
    <xf numFmtId="1" fontId="5" fillId="0" borderId="505" xfId="0" applyNumberFormat="1" applyFont="1" applyBorder="1" applyAlignment="1">
      <alignment vertical="center" wrapText="1"/>
    </xf>
    <xf numFmtId="1" fontId="5" fillId="0" borderId="505" xfId="0" applyNumberFormat="1" applyFont="1" applyBorder="1" applyAlignment="1">
      <alignment horizontal="left" vertical="center" wrapText="1"/>
    </xf>
    <xf numFmtId="1" fontId="5" fillId="7" borderId="508" xfId="0" applyNumberFormat="1" applyFont="1" applyFill="1" applyBorder="1" applyProtection="1">
      <protection locked="0"/>
    </xf>
    <xf numFmtId="1" fontId="5" fillId="7" borderId="504" xfId="0" applyNumberFormat="1" applyFont="1" applyFill="1" applyBorder="1" applyProtection="1">
      <protection locked="0"/>
    </xf>
    <xf numFmtId="1" fontId="6" fillId="0" borderId="513" xfId="0" applyNumberFormat="1" applyFont="1" applyBorder="1"/>
    <xf numFmtId="1" fontId="6" fillId="0" borderId="514" xfId="0" applyNumberFormat="1" applyFont="1" applyBorder="1"/>
    <xf numFmtId="1" fontId="5" fillId="0" borderId="514" xfId="0" applyNumberFormat="1" applyFont="1" applyBorder="1"/>
    <xf numFmtId="1" fontId="5" fillId="0" borderId="513" xfId="0" applyNumberFormat="1" applyFont="1" applyBorder="1"/>
    <xf numFmtId="1" fontId="3" fillId="6" borderId="516" xfId="0" applyNumberFormat="1" applyFont="1" applyFill="1" applyBorder="1"/>
    <xf numFmtId="1" fontId="5" fillId="3" borderId="517" xfId="0" applyNumberFormat="1" applyFont="1" applyFill="1" applyBorder="1" applyAlignment="1">
      <alignment horizontal="center" vertical="center" wrapText="1"/>
    </xf>
    <xf numFmtId="1" fontId="5" fillId="3" borderId="502" xfId="0" applyNumberFormat="1" applyFont="1" applyFill="1" applyBorder="1" applyAlignment="1">
      <alignment horizontal="left" wrapText="1"/>
    </xf>
    <xf numFmtId="1" fontId="5" fillId="3" borderId="508" xfId="0" applyNumberFormat="1" applyFont="1" applyFill="1" applyBorder="1" applyAlignment="1">
      <alignment horizontal="right" wrapText="1"/>
    </xf>
    <xf numFmtId="1" fontId="5" fillId="3" borderId="517" xfId="0" applyNumberFormat="1" applyFont="1" applyFill="1" applyBorder="1" applyAlignment="1">
      <alignment horizontal="right" wrapText="1"/>
    </xf>
    <xf numFmtId="1" fontId="5" fillId="0" borderId="504" xfId="0" applyNumberFormat="1" applyFont="1" applyBorder="1" applyAlignment="1">
      <alignment horizontal="right"/>
    </xf>
    <xf numFmtId="1" fontId="5" fillId="7" borderId="518" xfId="0" applyNumberFormat="1" applyFont="1" applyFill="1" applyBorder="1" applyProtection="1">
      <protection locked="0"/>
    </xf>
    <xf numFmtId="1" fontId="5" fillId="7" borderId="502" xfId="0" applyNumberFormat="1" applyFont="1" applyFill="1" applyBorder="1" applyProtection="1">
      <protection locked="0"/>
    </xf>
    <xf numFmtId="1" fontId="5" fillId="7" borderId="519" xfId="0" applyNumberFormat="1" applyFont="1" applyFill="1" applyBorder="1" applyProtection="1">
      <protection locked="0"/>
    </xf>
    <xf numFmtId="1" fontId="5" fillId="7" borderId="503" xfId="0" applyNumberFormat="1" applyFont="1" applyFill="1" applyBorder="1" applyProtection="1">
      <protection locked="0"/>
    </xf>
    <xf numFmtId="1" fontId="5" fillId="7" borderId="505" xfId="0" applyNumberFormat="1" applyFont="1" applyFill="1" applyBorder="1" applyProtection="1">
      <protection locked="0"/>
    </xf>
    <xf numFmtId="1" fontId="5" fillId="3" borderId="438" xfId="0" applyNumberFormat="1" applyFont="1" applyFill="1" applyBorder="1" applyAlignment="1">
      <alignment horizontal="right" wrapText="1"/>
    </xf>
    <xf numFmtId="1" fontId="5" fillId="0" borderId="505" xfId="0" applyNumberFormat="1" applyFont="1" applyBorder="1" applyAlignment="1">
      <alignment horizontal="center"/>
    </xf>
    <xf numFmtId="1" fontId="5" fillId="0" borderId="502" xfId="0" applyNumberFormat="1" applyFont="1" applyBorder="1"/>
    <xf numFmtId="1" fontId="5" fillId="0" borderId="504" xfId="0" applyNumberFormat="1" applyFont="1" applyBorder="1"/>
    <xf numFmtId="1" fontId="5" fillId="0" borderId="503" xfId="0" applyNumberFormat="1" applyFont="1" applyBorder="1"/>
    <xf numFmtId="1" fontId="5" fillId="0" borderId="518" xfId="0" applyNumberFormat="1" applyFont="1" applyBorder="1"/>
    <xf numFmtId="1" fontId="5" fillId="0" borderId="508" xfId="0" applyNumberFormat="1" applyFont="1" applyBorder="1"/>
    <xf numFmtId="1" fontId="5" fillId="0" borderId="519" xfId="0" applyNumberFormat="1" applyFont="1" applyBorder="1"/>
    <xf numFmtId="1" fontId="5" fillId="0" borderId="505" xfId="0" applyNumberFormat="1" applyFont="1" applyBorder="1"/>
    <xf numFmtId="1" fontId="5" fillId="0" borderId="438" xfId="0" applyNumberFormat="1" applyFont="1" applyBorder="1" applyAlignment="1">
      <alignment horizontal="right"/>
    </xf>
    <xf numFmtId="1" fontId="5" fillId="0" borderId="505" xfId="0" applyNumberFormat="1" applyFont="1" applyBorder="1" applyAlignment="1">
      <alignment horizontal="center" vertical="center"/>
    </xf>
    <xf numFmtId="1" fontId="5" fillId="0" borderId="520" xfId="0" applyNumberFormat="1" applyFont="1" applyBorder="1" applyAlignment="1">
      <alignment horizontal="center" vertical="center" wrapText="1"/>
    </xf>
    <xf numFmtId="1" fontId="5" fillId="0" borderId="502" xfId="0" applyNumberFormat="1" applyFont="1" applyBorder="1" applyAlignment="1">
      <alignment horizontal="center" vertical="center" wrapText="1"/>
    </xf>
    <xf numFmtId="0" fontId="5" fillId="0" borderId="508" xfId="0" applyFont="1" applyBorder="1" applyAlignment="1">
      <alignment horizontal="center" vertical="center" wrapText="1"/>
    </xf>
    <xf numFmtId="0" fontId="5" fillId="0" borderId="517" xfId="0" applyFont="1" applyBorder="1" applyAlignment="1">
      <alignment horizontal="center" vertical="center" wrapText="1"/>
    </xf>
    <xf numFmtId="49" fontId="5" fillId="0" borderId="517" xfId="0" applyNumberFormat="1" applyFont="1" applyBorder="1" applyAlignment="1">
      <alignment horizontal="center" vertical="center" wrapText="1"/>
    </xf>
    <xf numFmtId="0" fontId="5" fillId="0" borderId="504" xfId="0" applyFont="1" applyBorder="1" applyAlignment="1">
      <alignment horizontal="center" vertical="center"/>
    </xf>
    <xf numFmtId="0" fontId="5" fillId="0" borderId="505" xfId="0" applyFont="1" applyBorder="1" applyAlignment="1">
      <alignment horizontal="center" vertical="center" wrapText="1"/>
    </xf>
    <xf numFmtId="0" fontId="5" fillId="0" borderId="504" xfId="0" applyFont="1" applyBorder="1" applyAlignment="1">
      <alignment horizontal="center" vertical="center" wrapText="1"/>
    </xf>
    <xf numFmtId="0" fontId="13" fillId="0" borderId="505" xfId="0" applyFont="1" applyBorder="1" applyAlignment="1">
      <alignment vertical="center" wrapText="1"/>
    </xf>
    <xf numFmtId="1" fontId="5" fillId="0" borderId="505" xfId="0" applyNumberFormat="1" applyFont="1" applyBorder="1" applyAlignment="1">
      <alignment horizontal="right" vertical="center" wrapText="1"/>
    </xf>
    <xf numFmtId="1" fontId="5" fillId="7" borderId="517" xfId="0" applyNumberFormat="1" applyFont="1" applyFill="1" applyBorder="1" applyProtection="1">
      <protection locked="0"/>
    </xf>
    <xf numFmtId="1" fontId="5" fillId="10" borderId="522" xfId="0" applyNumberFormat="1" applyFont="1" applyFill="1" applyBorder="1" applyAlignment="1">
      <alignment horizontal="right"/>
    </xf>
    <xf numFmtId="1" fontId="15" fillId="0" borderId="524" xfId="0" applyNumberFormat="1" applyFont="1" applyBorder="1"/>
    <xf numFmtId="1" fontId="5" fillId="11" borderId="522" xfId="0" applyNumberFormat="1" applyFont="1" applyFill="1" applyBorder="1" applyProtection="1">
      <protection locked="0"/>
    </xf>
    <xf numFmtId="1" fontId="5" fillId="11" borderId="525" xfId="0" applyNumberFormat="1" applyFont="1" applyFill="1" applyBorder="1" applyProtection="1">
      <protection locked="0"/>
    </xf>
    <xf numFmtId="1" fontId="5" fillId="11" borderId="526" xfId="0" applyNumberFormat="1" applyFont="1" applyFill="1" applyBorder="1" applyProtection="1">
      <protection locked="0"/>
    </xf>
    <xf numFmtId="1" fontId="15" fillId="0" borderId="527" xfId="0" applyNumberFormat="1" applyFont="1" applyBorder="1"/>
    <xf numFmtId="1" fontId="5" fillId="11" borderId="528" xfId="0" applyNumberFormat="1" applyFont="1" applyFill="1" applyBorder="1" applyProtection="1">
      <protection locked="0"/>
    </xf>
    <xf numFmtId="1" fontId="5" fillId="11" borderId="529" xfId="0" applyNumberFormat="1" applyFont="1" applyFill="1" applyBorder="1" applyProtection="1">
      <protection locked="0"/>
    </xf>
    <xf numFmtId="1" fontId="5" fillId="0" borderId="530" xfId="0" applyNumberFormat="1" applyFont="1" applyBorder="1" applyAlignment="1">
      <alignment horizontal="center" vertical="center" wrapText="1"/>
    </xf>
    <xf numFmtId="1" fontId="5" fillId="0" borderId="531" xfId="0" applyNumberFormat="1" applyFont="1" applyBorder="1" applyAlignment="1">
      <alignment horizontal="center" vertical="center" wrapText="1"/>
    </xf>
    <xf numFmtId="1" fontId="5" fillId="0" borderId="532" xfId="0" applyNumberFormat="1" applyFont="1" applyBorder="1" applyAlignment="1">
      <alignment horizontal="center" vertical="center" wrapText="1"/>
    </xf>
    <xf numFmtId="1" fontId="5" fillId="10" borderId="525" xfId="0" applyNumberFormat="1" applyFont="1" applyFill="1" applyBorder="1" applyAlignment="1">
      <alignment horizontal="right"/>
    </xf>
    <xf numFmtId="1" fontId="7" fillId="0" borderId="533" xfId="0" applyNumberFormat="1" applyFont="1" applyBorder="1"/>
    <xf numFmtId="1" fontId="5" fillId="0" borderId="535" xfId="0" applyNumberFormat="1" applyFont="1" applyBorder="1" applyAlignment="1">
      <alignment horizontal="center" vertical="center" wrapText="1"/>
    </xf>
    <xf numFmtId="1" fontId="5" fillId="0" borderId="536" xfId="0" applyNumberFormat="1" applyFont="1" applyBorder="1" applyAlignment="1">
      <alignment horizontal="center" vertical="center" wrapText="1"/>
    </xf>
    <xf numFmtId="1" fontId="5" fillId="0" borderId="515" xfId="0" applyNumberFormat="1" applyFont="1" applyBorder="1" applyAlignment="1">
      <alignment horizontal="center" vertical="center" wrapText="1"/>
    </xf>
    <xf numFmtId="1" fontId="2" fillId="0" borderId="523" xfId="0" applyNumberFormat="1" applyFont="1" applyBorder="1"/>
    <xf numFmtId="1" fontId="5" fillId="0" borderId="535" xfId="0" applyNumberFormat="1" applyFont="1" applyBorder="1"/>
    <xf numFmtId="1" fontId="5" fillId="0" borderId="536" xfId="0" applyNumberFormat="1" applyFont="1" applyBorder="1"/>
    <xf numFmtId="1" fontId="5" fillId="7" borderId="535" xfId="0" applyNumberFormat="1" applyFont="1" applyFill="1" applyBorder="1" applyProtection="1">
      <protection locked="0"/>
    </xf>
    <xf numFmtId="1" fontId="5" fillId="7" borderId="537" xfId="0" applyNumberFormat="1" applyFont="1" applyFill="1" applyBorder="1" applyProtection="1">
      <protection locked="0"/>
    </xf>
    <xf numFmtId="1" fontId="5" fillId="7" borderId="538" xfId="0" applyNumberFormat="1" applyFont="1" applyFill="1" applyBorder="1" applyProtection="1">
      <protection locked="0"/>
    </xf>
    <xf numFmtId="1" fontId="5" fillId="7" borderId="520" xfId="0" applyNumberFormat="1" applyFont="1" applyFill="1" applyBorder="1" applyProtection="1">
      <protection locked="0"/>
    </xf>
    <xf numFmtId="1" fontId="5" fillId="7" borderId="536" xfId="0" applyNumberFormat="1" applyFont="1" applyFill="1" applyBorder="1" applyProtection="1">
      <protection locked="0"/>
    </xf>
    <xf numFmtId="1" fontId="5" fillId="0" borderId="537" xfId="0" applyNumberFormat="1" applyFont="1" applyBorder="1"/>
    <xf numFmtId="1" fontId="5" fillId="0" borderId="538" xfId="0" applyNumberFormat="1" applyFont="1" applyBorder="1"/>
    <xf numFmtId="1" fontId="5" fillId="0" borderId="520" xfId="0" applyNumberFormat="1" applyFont="1" applyBorder="1"/>
    <xf numFmtId="1" fontId="5" fillId="0" borderId="524" xfId="0" applyNumberFormat="1" applyFont="1" applyBorder="1" applyAlignment="1">
      <alignment vertical="center" wrapText="1"/>
    </xf>
    <xf numFmtId="1" fontId="5" fillId="7" borderId="535" xfId="0" applyNumberFormat="1" applyFont="1" applyFill="1" applyBorder="1" applyAlignment="1" applyProtection="1">
      <alignment horizontal="right"/>
      <protection locked="0"/>
    </xf>
    <xf numFmtId="1" fontId="5" fillId="7" borderId="537" xfId="0" applyNumberFormat="1" applyFont="1" applyFill="1" applyBorder="1" applyAlignment="1" applyProtection="1">
      <alignment horizontal="right"/>
      <protection locked="0"/>
    </xf>
    <xf numFmtId="1" fontId="5" fillId="7" borderId="504" xfId="0" applyNumberFormat="1" applyFont="1" applyFill="1" applyBorder="1" applyAlignment="1" applyProtection="1">
      <alignment horizontal="right"/>
      <protection locked="0"/>
    </xf>
    <xf numFmtId="1" fontId="5" fillId="7" borderId="520" xfId="0" applyNumberFormat="1" applyFont="1" applyFill="1" applyBorder="1" applyAlignment="1" applyProtection="1">
      <alignment horizontal="right"/>
      <protection locked="0"/>
    </xf>
    <xf numFmtId="1" fontId="5" fillId="7" borderId="515" xfId="0" applyNumberFormat="1" applyFont="1" applyFill="1" applyBorder="1" applyAlignment="1" applyProtection="1">
      <alignment horizontal="right"/>
      <protection locked="0"/>
    </xf>
    <xf numFmtId="1" fontId="5" fillId="7" borderId="539" xfId="0" applyNumberFormat="1" applyFont="1" applyFill="1" applyBorder="1" applyAlignment="1" applyProtection="1">
      <alignment horizontal="right"/>
      <protection locked="0"/>
    </xf>
    <xf numFmtId="1" fontId="5" fillId="0" borderId="524" xfId="0" applyNumberFormat="1" applyFont="1" applyBorder="1" applyAlignment="1">
      <alignment horizontal="right" vertical="center"/>
    </xf>
    <xf numFmtId="1" fontId="5" fillId="3" borderId="502" xfId="0" applyNumberFormat="1" applyFont="1" applyFill="1" applyBorder="1" applyAlignment="1">
      <alignment wrapText="1"/>
    </xf>
    <xf numFmtId="1" fontId="5" fillId="3" borderId="535" xfId="0" applyNumberFormat="1" applyFont="1" applyFill="1" applyBorder="1" applyAlignment="1">
      <alignment horizontal="right" wrapText="1"/>
    </xf>
    <xf numFmtId="1" fontId="5" fillId="0" borderId="523" xfId="0" applyNumberFormat="1" applyFont="1" applyBorder="1" applyAlignment="1">
      <alignment horizontal="center" vertical="center"/>
    </xf>
    <xf numFmtId="1" fontId="5" fillId="0" borderId="523" xfId="0" applyNumberFormat="1" applyFont="1" applyBorder="1" applyAlignment="1">
      <alignment horizontal="center" vertical="center" wrapText="1"/>
    </xf>
    <xf numFmtId="1" fontId="5" fillId="3" borderId="523" xfId="0" applyNumberFormat="1" applyFont="1" applyFill="1" applyBorder="1"/>
    <xf numFmtId="1" fontId="5" fillId="0" borderId="502" xfId="0" applyNumberFormat="1" applyFont="1" applyBorder="1" applyAlignment="1">
      <alignment horizontal="center" vertical="center"/>
    </xf>
    <xf numFmtId="1" fontId="5" fillId="3" borderId="535" xfId="0" applyNumberFormat="1" applyFont="1" applyFill="1" applyBorder="1" applyAlignment="1">
      <alignment horizontal="center" vertical="center" wrapText="1"/>
    </xf>
    <xf numFmtId="1" fontId="5" fillId="3" borderId="536" xfId="0" applyNumberFormat="1" applyFont="1" applyFill="1" applyBorder="1" applyAlignment="1">
      <alignment horizontal="center" vertical="center" wrapText="1"/>
    </xf>
    <xf numFmtId="1" fontId="5" fillId="3" borderId="504" xfId="0" applyNumberFormat="1" applyFont="1" applyFill="1" applyBorder="1" applyAlignment="1">
      <alignment horizontal="center" vertical="center" wrapText="1"/>
    </xf>
    <xf numFmtId="1" fontId="5" fillId="0" borderId="540" xfId="0" applyNumberFormat="1" applyFont="1" applyBorder="1"/>
    <xf numFmtId="1" fontId="5" fillId="0" borderId="502" xfId="0" applyNumberFormat="1" applyFont="1" applyBorder="1" applyAlignment="1">
      <alignment horizontal="left" vertical="center"/>
    </xf>
    <xf numFmtId="1" fontId="5" fillId="3" borderId="535" xfId="0" applyNumberFormat="1" applyFont="1" applyFill="1" applyBorder="1"/>
    <xf numFmtId="1" fontId="5" fillId="3" borderId="536" xfId="0" applyNumberFormat="1" applyFont="1" applyFill="1" applyBorder="1"/>
    <xf numFmtId="1" fontId="5" fillId="3" borderId="504" xfId="0" applyNumberFormat="1" applyFont="1" applyFill="1" applyBorder="1"/>
    <xf numFmtId="1" fontId="5" fillId="3" borderId="523" xfId="0" applyNumberFormat="1" applyFont="1" applyFill="1" applyBorder="1" applyAlignment="1">
      <alignment horizontal="center" vertical="center"/>
    </xf>
    <xf numFmtId="1" fontId="5" fillId="3" borderId="524" xfId="0" applyNumberFormat="1" applyFont="1" applyFill="1" applyBorder="1" applyAlignment="1">
      <alignment horizontal="left"/>
    </xf>
    <xf numFmtId="1" fontId="5" fillId="3" borderId="520" xfId="0" applyNumberFormat="1" applyFont="1" applyFill="1" applyBorder="1"/>
    <xf numFmtId="1" fontId="5" fillId="3" borderId="540" xfId="0" applyNumberFormat="1" applyFont="1" applyFill="1" applyBorder="1" applyAlignment="1">
      <alignment vertical="center" wrapText="1"/>
    </xf>
    <xf numFmtId="1" fontId="5" fillId="3" borderId="524" xfId="0" applyNumberFormat="1" applyFont="1" applyFill="1" applyBorder="1"/>
    <xf numFmtId="1" fontId="5" fillId="7" borderId="543" xfId="0" applyNumberFormat="1" applyFont="1" applyFill="1" applyBorder="1" applyProtection="1">
      <protection locked="0"/>
    </xf>
    <xf numFmtId="1" fontId="5" fillId="7" borderId="544" xfId="0" applyNumberFormat="1" applyFont="1" applyFill="1" applyBorder="1" applyProtection="1">
      <protection locked="0"/>
    </xf>
    <xf numFmtId="1" fontId="5" fillId="7" borderId="545" xfId="0" applyNumberFormat="1" applyFont="1" applyFill="1" applyBorder="1" applyProtection="1">
      <protection locked="0"/>
    </xf>
    <xf numFmtId="1" fontId="5" fillId="0" borderId="546" xfId="0" applyNumberFormat="1" applyFont="1" applyBorder="1" applyAlignment="1">
      <alignment horizontal="center" vertical="center" wrapText="1"/>
    </xf>
    <xf numFmtId="1" fontId="5" fillId="3" borderId="540" xfId="0" applyNumberFormat="1" applyFont="1" applyFill="1" applyBorder="1" applyAlignment="1">
      <alignment vertical="center"/>
    </xf>
    <xf numFmtId="1" fontId="5" fillId="7" borderId="541" xfId="0" applyNumberFormat="1" applyFont="1" applyFill="1" applyBorder="1" applyProtection="1">
      <protection locked="0"/>
    </xf>
    <xf numFmtId="1" fontId="3" fillId="6" borderId="547" xfId="0" applyNumberFormat="1" applyFont="1" applyFill="1" applyBorder="1"/>
    <xf numFmtId="1" fontId="9" fillId="0" borderId="548" xfId="0" applyNumberFormat="1" applyFont="1" applyBorder="1" applyProtection="1">
      <protection locked="0"/>
    </xf>
    <xf numFmtId="1" fontId="9" fillId="0" borderId="549" xfId="0" applyNumberFormat="1" applyFont="1" applyBorder="1" applyAlignment="1">
      <alignment vertical="center"/>
    </xf>
    <xf numFmtId="1" fontId="3" fillId="0" borderId="548" xfId="0" applyNumberFormat="1" applyFont="1" applyBorder="1"/>
    <xf numFmtId="1" fontId="3" fillId="0" borderId="550" xfId="0" applyNumberFormat="1" applyFont="1" applyBorder="1"/>
    <xf numFmtId="1" fontId="5" fillId="3" borderId="523" xfId="0" applyNumberFormat="1" applyFont="1" applyFill="1" applyBorder="1" applyAlignment="1">
      <alignment horizontal="center" vertical="center" wrapText="1"/>
    </xf>
    <xf numFmtId="1" fontId="5" fillId="0" borderId="524" xfId="0" applyNumberFormat="1" applyFont="1" applyBorder="1" applyAlignment="1">
      <alignment horizontal="left" vertical="center" wrapText="1"/>
    </xf>
    <xf numFmtId="1" fontId="5" fillId="0" borderId="524" xfId="0" applyNumberFormat="1" applyFont="1" applyBorder="1"/>
    <xf numFmtId="1" fontId="5" fillId="7" borderId="524" xfId="0" applyNumberFormat="1" applyFont="1" applyFill="1" applyBorder="1" applyProtection="1">
      <protection locked="0"/>
    </xf>
    <xf numFmtId="1" fontId="5" fillId="7" borderId="552" xfId="0" applyNumberFormat="1" applyFont="1" applyFill="1" applyBorder="1" applyProtection="1">
      <protection locked="0"/>
    </xf>
    <xf numFmtId="1" fontId="5" fillId="0" borderId="523" xfId="0" applyNumberFormat="1" applyFont="1" applyBorder="1" applyAlignment="1">
      <alignment vertical="center" wrapText="1"/>
    </xf>
    <xf numFmtId="1" fontId="5" fillId="0" borderId="523" xfId="0" applyNumberFormat="1" applyFont="1" applyBorder="1" applyAlignment="1">
      <alignment horizontal="left" vertical="center" wrapText="1"/>
    </xf>
    <xf numFmtId="1" fontId="5" fillId="3" borderId="536" xfId="0" applyNumberFormat="1" applyFont="1" applyFill="1" applyBorder="1" applyAlignment="1">
      <alignment horizontal="right" wrapText="1"/>
    </xf>
    <xf numFmtId="0" fontId="5" fillId="0" borderId="535" xfId="0" applyFont="1" applyBorder="1" applyAlignment="1">
      <alignment horizontal="center" vertical="center" wrapText="1"/>
    </xf>
    <xf numFmtId="0" fontId="5" fillId="0" borderId="536" xfId="0" applyFont="1" applyBorder="1" applyAlignment="1">
      <alignment horizontal="center" vertical="center" wrapText="1"/>
    </xf>
    <xf numFmtId="49" fontId="5" fillId="0" borderId="536" xfId="0" applyNumberFormat="1" applyFont="1" applyBorder="1" applyAlignment="1">
      <alignment horizontal="center" vertical="center" wrapText="1"/>
    </xf>
    <xf numFmtId="1" fontId="2" fillId="0" borderId="505" xfId="0" applyNumberFormat="1" applyFont="1" applyBorder="1"/>
    <xf numFmtId="1" fontId="5" fillId="3" borderId="555" xfId="0" applyNumberFormat="1" applyFont="1" applyFill="1" applyBorder="1" applyAlignment="1">
      <alignment vertical="center" wrapText="1"/>
    </xf>
    <xf numFmtId="1" fontId="5" fillId="6" borderId="556" xfId="0" applyNumberFormat="1" applyFont="1" applyFill="1" applyBorder="1" applyAlignment="1">
      <alignment vertical="center"/>
    </xf>
    <xf numFmtId="1" fontId="5" fillId="3" borderId="554" xfId="0" applyNumberFormat="1" applyFont="1" applyFill="1" applyBorder="1" applyAlignment="1">
      <alignment vertical="center" wrapText="1"/>
    </xf>
    <xf numFmtId="1" fontId="5" fillId="8" borderId="557" xfId="0" applyNumberFormat="1" applyFont="1" applyFill="1" applyBorder="1"/>
    <xf numFmtId="1" fontId="5" fillId="8" borderId="558" xfId="0" applyNumberFormat="1" applyFont="1" applyFill="1" applyBorder="1"/>
    <xf numFmtId="1" fontId="5" fillId="7" borderId="557" xfId="0" applyNumberFormat="1" applyFont="1" applyFill="1" applyBorder="1" applyProtection="1">
      <protection locked="0"/>
    </xf>
    <xf numFmtId="1" fontId="5" fillId="7" borderId="558" xfId="0" applyNumberFormat="1" applyFont="1" applyFill="1" applyBorder="1" applyProtection="1">
      <protection locked="0"/>
    </xf>
    <xf numFmtId="1" fontId="5" fillId="7" borderId="559" xfId="0" applyNumberFormat="1" applyFont="1" applyFill="1" applyBorder="1" applyProtection="1">
      <protection locked="0"/>
    </xf>
    <xf numFmtId="1" fontId="5" fillId="7" borderId="554" xfId="0" applyNumberFormat="1" applyFont="1" applyFill="1" applyBorder="1" applyProtection="1">
      <protection locked="0"/>
    </xf>
    <xf numFmtId="1" fontId="5" fillId="7" borderId="556" xfId="0" applyNumberFormat="1" applyFont="1" applyFill="1" applyBorder="1" applyProtection="1">
      <protection locked="0"/>
    </xf>
    <xf numFmtId="1" fontId="5" fillId="7" borderId="560" xfId="0" applyNumberFormat="1" applyFont="1" applyFill="1" applyBorder="1" applyProtection="1">
      <protection locked="0"/>
    </xf>
    <xf numFmtId="1" fontId="5" fillId="0" borderId="556" xfId="0" applyNumberFormat="1" applyFont="1" applyBorder="1" applyAlignment="1">
      <alignment horizontal="center" vertical="center"/>
    </xf>
    <xf numFmtId="1" fontId="5" fillId="7" borderId="557" xfId="0" applyNumberFormat="1" applyFont="1" applyFill="1" applyBorder="1" applyAlignment="1" applyProtection="1">
      <alignment horizontal="right"/>
      <protection locked="0"/>
    </xf>
    <xf numFmtId="1" fontId="5" fillId="7" borderId="558" xfId="0" applyNumberFormat="1" applyFont="1" applyFill="1" applyBorder="1" applyAlignment="1" applyProtection="1">
      <alignment horizontal="right"/>
      <protection locked="0"/>
    </xf>
    <xf numFmtId="1" fontId="5" fillId="7" borderId="561" xfId="0" applyNumberFormat="1" applyFont="1" applyFill="1" applyBorder="1" applyAlignment="1" applyProtection="1">
      <alignment horizontal="right"/>
      <protection locked="0"/>
    </xf>
    <xf numFmtId="1" fontId="5" fillId="3" borderId="505" xfId="0" applyNumberFormat="1" applyFont="1" applyFill="1" applyBorder="1"/>
    <xf numFmtId="1" fontId="5" fillId="3" borderId="505" xfId="0" applyNumberFormat="1" applyFont="1" applyFill="1" applyBorder="1" applyAlignment="1">
      <alignment horizontal="center" vertical="center"/>
    </xf>
    <xf numFmtId="1" fontId="5" fillId="0" borderId="496" xfId="0" applyNumberFormat="1" applyFont="1" applyBorder="1"/>
    <xf numFmtId="1" fontId="3" fillId="0" borderId="562" xfId="0" applyNumberFormat="1" applyFont="1" applyBorder="1"/>
    <xf numFmtId="1" fontId="3" fillId="5" borderId="562" xfId="0" applyNumberFormat="1" applyFont="1" applyFill="1" applyBorder="1" applyProtection="1">
      <protection locked="0"/>
    </xf>
    <xf numFmtId="1" fontId="3" fillId="4" borderId="562" xfId="0" applyNumberFormat="1" applyFont="1" applyFill="1" applyBorder="1" applyProtection="1">
      <protection locked="0"/>
    </xf>
    <xf numFmtId="1" fontId="5" fillId="3" borderId="563" xfId="0" applyNumberFormat="1" applyFont="1" applyFill="1" applyBorder="1"/>
    <xf numFmtId="1" fontId="5" fillId="7" borderId="564" xfId="0" applyNumberFormat="1" applyFont="1" applyFill="1" applyBorder="1" applyProtection="1">
      <protection locked="0"/>
    </xf>
    <xf numFmtId="1" fontId="5" fillId="7" borderId="565" xfId="0" applyNumberFormat="1" applyFont="1" applyFill="1" applyBorder="1" applyProtection="1">
      <protection locked="0"/>
    </xf>
    <xf numFmtId="1" fontId="5" fillId="0" borderId="560" xfId="0" applyNumberFormat="1" applyFont="1" applyBorder="1" applyAlignment="1">
      <alignment horizontal="left" vertical="center" wrapText="1"/>
    </xf>
    <xf numFmtId="1" fontId="6" fillId="0" borderId="566" xfId="0" applyNumberFormat="1" applyFont="1" applyBorder="1"/>
    <xf numFmtId="1" fontId="6" fillId="0" borderId="567" xfId="0" applyNumberFormat="1" applyFont="1" applyBorder="1"/>
    <xf numFmtId="1" fontId="5" fillId="0" borderId="567" xfId="0" applyNumberFormat="1" applyFont="1" applyBorder="1"/>
    <xf numFmtId="1" fontId="5" fillId="0" borderId="566" xfId="0" applyNumberFormat="1" applyFont="1" applyBorder="1"/>
    <xf numFmtId="1" fontId="3" fillId="6" borderId="568" xfId="0" applyNumberFormat="1" applyFont="1" applyFill="1" applyBorder="1"/>
    <xf numFmtId="1" fontId="5" fillId="3" borderId="557" xfId="0" applyNumberFormat="1" applyFont="1" applyFill="1" applyBorder="1" applyAlignment="1">
      <alignment horizontal="right" wrapText="1"/>
    </xf>
    <xf numFmtId="1" fontId="5" fillId="3" borderId="565" xfId="0" applyNumberFormat="1" applyFont="1" applyFill="1" applyBorder="1" applyAlignment="1">
      <alignment horizontal="right" wrapText="1"/>
    </xf>
    <xf numFmtId="1" fontId="5" fillId="7" borderId="569" xfId="0" applyNumberFormat="1" applyFont="1" applyFill="1" applyBorder="1" applyProtection="1">
      <protection locked="0"/>
    </xf>
    <xf numFmtId="1" fontId="5" fillId="7" borderId="570" xfId="0" applyNumberFormat="1" applyFont="1" applyFill="1" applyBorder="1" applyProtection="1">
      <protection locked="0"/>
    </xf>
    <xf numFmtId="1" fontId="5" fillId="7" borderId="496" xfId="0" applyNumberFormat="1" applyFont="1" applyFill="1" applyBorder="1" applyProtection="1">
      <protection locked="0"/>
    </xf>
    <xf numFmtId="1" fontId="5" fillId="0" borderId="496" xfId="0" applyNumberFormat="1" applyFont="1" applyBorder="1" applyAlignment="1">
      <alignment horizontal="left"/>
    </xf>
    <xf numFmtId="1" fontId="5" fillId="0" borderId="557" xfId="0" applyNumberFormat="1" applyFont="1" applyBorder="1" applyAlignment="1">
      <alignment horizontal="right"/>
    </xf>
    <xf numFmtId="1" fontId="5" fillId="0" borderId="569" xfId="0" applyNumberFormat="1" applyFont="1" applyBorder="1"/>
    <xf numFmtId="1" fontId="5" fillId="7" borderId="571" xfId="0" applyNumberFormat="1" applyFont="1" applyFill="1" applyBorder="1" applyProtection="1">
      <protection locked="0"/>
    </xf>
    <xf numFmtId="1" fontId="5" fillId="7" borderId="572" xfId="0" applyNumberFormat="1" applyFont="1" applyFill="1" applyBorder="1" applyProtection="1">
      <protection locked="0"/>
    </xf>
    <xf numFmtId="1" fontId="5" fillId="7" borderId="573" xfId="0" applyNumberFormat="1" applyFont="1" applyFill="1" applyBorder="1" applyProtection="1">
      <protection locked="0"/>
    </xf>
    <xf numFmtId="1" fontId="5" fillId="10" borderId="575" xfId="0" applyNumberFormat="1" applyFont="1" applyFill="1" applyBorder="1" applyAlignment="1">
      <alignment horizontal="right"/>
    </xf>
    <xf numFmtId="1" fontId="15" fillId="0" borderId="576" xfId="0" applyNumberFormat="1" applyFont="1" applyBorder="1"/>
    <xf numFmtId="1" fontId="5" fillId="11" borderId="575" xfId="0" applyNumberFormat="1" applyFont="1" applyFill="1" applyBorder="1" applyProtection="1">
      <protection locked="0"/>
    </xf>
    <xf numFmtId="1" fontId="5" fillId="11" borderId="577" xfId="0" applyNumberFormat="1" applyFont="1" applyFill="1" applyBorder="1" applyProtection="1">
      <protection locked="0"/>
    </xf>
    <xf numFmtId="1" fontId="5" fillId="11" borderId="578" xfId="0" applyNumberFormat="1" applyFont="1" applyFill="1" applyBorder="1" applyProtection="1">
      <protection locked="0"/>
    </xf>
    <xf numFmtId="1" fontId="15" fillId="0" borderId="579" xfId="0" applyNumberFormat="1" applyFont="1" applyBorder="1"/>
    <xf numFmtId="1" fontId="5" fillId="0" borderId="580" xfId="0" applyNumberFormat="1" applyFont="1" applyBorder="1" applyAlignment="1">
      <alignment horizontal="center" vertical="center" wrapText="1"/>
    </xf>
    <xf numFmtId="1" fontId="5" fillId="0" borderId="581" xfId="0" applyNumberFormat="1" applyFont="1" applyBorder="1" applyAlignment="1">
      <alignment horizontal="center" vertical="center" wrapText="1"/>
    </xf>
    <xf numFmtId="1" fontId="5" fillId="10" borderId="577" xfId="0" applyNumberFormat="1" applyFont="1" applyFill="1" applyBorder="1" applyAlignment="1">
      <alignment horizontal="right"/>
    </xf>
    <xf numFmtId="1" fontId="7" fillId="0" borderId="583" xfId="0" applyNumberFormat="1" applyFont="1" applyBorder="1"/>
    <xf numFmtId="1" fontId="5" fillId="0" borderId="517" xfId="0" applyNumberFormat="1" applyFont="1" applyBorder="1" applyAlignment="1">
      <alignment horizontal="center" vertical="center" wrapText="1"/>
    </xf>
    <xf numFmtId="1" fontId="5" fillId="0" borderId="517" xfId="0" applyNumberFormat="1" applyFont="1" applyBorder="1"/>
    <xf numFmtId="1" fontId="5" fillId="3" borderId="584" xfId="0" applyNumberFormat="1" applyFont="1" applyFill="1" applyBorder="1" applyAlignment="1">
      <alignment vertical="center" wrapText="1"/>
    </xf>
    <xf numFmtId="1" fontId="5" fillId="7" borderId="584" xfId="0" applyNumberFormat="1" applyFont="1" applyFill="1" applyBorder="1" applyProtection="1">
      <protection locked="0"/>
    </xf>
    <xf numFmtId="1" fontId="5" fillId="3" borderId="565" xfId="0" applyNumberFormat="1" applyFont="1" applyFill="1" applyBorder="1" applyAlignment="1">
      <alignment vertical="center" wrapText="1"/>
    </xf>
    <xf numFmtId="1" fontId="5" fillId="8" borderId="569" xfId="0" applyNumberFormat="1" applyFont="1" applyFill="1" applyBorder="1"/>
    <xf numFmtId="1" fontId="5" fillId="0" borderId="576" xfId="0" applyNumberFormat="1" applyFont="1" applyBorder="1" applyAlignment="1">
      <alignment vertical="center" wrapText="1"/>
    </xf>
    <xf numFmtId="1" fontId="5" fillId="7" borderId="508" xfId="0" applyNumberFormat="1" applyFont="1" applyFill="1" applyBorder="1" applyAlignment="1" applyProtection="1">
      <alignment horizontal="right"/>
      <protection locked="0"/>
    </xf>
    <xf numFmtId="1" fontId="5" fillId="7" borderId="518" xfId="0" applyNumberFormat="1" applyFont="1" applyFill="1" applyBorder="1" applyAlignment="1" applyProtection="1">
      <alignment horizontal="right"/>
      <protection locked="0"/>
    </xf>
    <xf numFmtId="1" fontId="5" fillId="7" borderId="586" xfId="0" applyNumberFormat="1" applyFont="1" applyFill="1" applyBorder="1" applyAlignment="1" applyProtection="1">
      <alignment horizontal="right"/>
      <protection locked="0"/>
    </xf>
    <xf numFmtId="1" fontId="5" fillId="0" borderId="576" xfId="0" applyNumberFormat="1" applyFont="1" applyBorder="1" applyAlignment="1">
      <alignment horizontal="right" vertical="center"/>
    </xf>
    <xf numFmtId="1" fontId="5" fillId="7" borderId="564" xfId="0" applyNumberFormat="1" applyFont="1" applyFill="1" applyBorder="1" applyAlignment="1" applyProtection="1">
      <alignment horizontal="right"/>
      <protection locked="0"/>
    </xf>
    <xf numFmtId="1" fontId="5" fillId="7" borderId="569" xfId="0" applyNumberFormat="1" applyFont="1" applyFill="1" applyBorder="1" applyAlignment="1" applyProtection="1">
      <alignment horizontal="right"/>
      <protection locked="0"/>
    </xf>
    <xf numFmtId="1" fontId="5" fillId="7" borderId="585" xfId="0" applyNumberFormat="1" applyFont="1" applyFill="1" applyBorder="1" applyAlignment="1" applyProtection="1">
      <alignment horizontal="right"/>
      <protection locked="0"/>
    </xf>
    <xf numFmtId="1" fontId="5" fillId="0" borderId="587" xfId="0" applyNumberFormat="1" applyFont="1" applyBorder="1"/>
    <xf numFmtId="1" fontId="5" fillId="3" borderId="508" xfId="0" applyNumberFormat="1" applyFont="1" applyFill="1" applyBorder="1"/>
    <xf numFmtId="1" fontId="5" fillId="3" borderId="517" xfId="0" applyNumberFormat="1" applyFont="1" applyFill="1" applyBorder="1"/>
    <xf numFmtId="1" fontId="5" fillId="3" borderId="576" xfId="0" applyNumberFormat="1" applyFont="1" applyFill="1" applyBorder="1" applyAlignment="1">
      <alignment horizontal="left"/>
    </xf>
    <xf numFmtId="1" fontId="5" fillId="3" borderId="587" xfId="0" applyNumberFormat="1" applyFont="1" applyFill="1" applyBorder="1" applyAlignment="1">
      <alignment vertical="center" wrapText="1"/>
    </xf>
    <xf numFmtId="1" fontId="5" fillId="3" borderId="576" xfId="0" applyNumberFormat="1" applyFont="1" applyFill="1" applyBorder="1"/>
    <xf numFmtId="1" fontId="5" fillId="7" borderId="588" xfId="0" applyNumberFormat="1" applyFont="1" applyFill="1" applyBorder="1" applyProtection="1">
      <protection locked="0"/>
    </xf>
    <xf numFmtId="1" fontId="3" fillId="0" borderId="589" xfId="0" applyNumberFormat="1" applyFont="1" applyBorder="1"/>
    <xf numFmtId="1" fontId="3" fillId="5" borderId="589" xfId="0" applyNumberFormat="1" applyFont="1" applyFill="1" applyBorder="1" applyProtection="1">
      <protection locked="0"/>
    </xf>
    <xf numFmtId="1" fontId="3" fillId="4" borderId="589" xfId="0" applyNumberFormat="1" applyFont="1" applyFill="1" applyBorder="1" applyProtection="1">
      <protection locked="0"/>
    </xf>
    <xf numFmtId="1" fontId="5" fillId="3" borderId="587" xfId="0" applyNumberFormat="1" applyFont="1" applyFill="1" applyBorder="1" applyAlignment="1">
      <alignment vertical="center"/>
    </xf>
    <xf numFmtId="1" fontId="3" fillId="6" borderId="591" xfId="0" applyNumberFormat="1" applyFont="1" applyFill="1" applyBorder="1"/>
    <xf numFmtId="1" fontId="5" fillId="3" borderId="496" xfId="0" applyNumberFormat="1" applyFont="1" applyFill="1" applyBorder="1"/>
    <xf numFmtId="1" fontId="9" fillId="0" borderId="592" xfId="0" applyNumberFormat="1" applyFont="1" applyBorder="1" applyProtection="1">
      <protection locked="0"/>
    </xf>
    <xf numFmtId="1" fontId="9" fillId="0" borderId="593" xfId="0" applyNumberFormat="1" applyFont="1" applyBorder="1" applyAlignment="1">
      <alignment vertical="center"/>
    </xf>
    <xf numFmtId="1" fontId="3" fillId="0" borderId="592" xfId="0" applyNumberFormat="1" applyFont="1" applyBorder="1"/>
    <xf numFmtId="1" fontId="3" fillId="0" borderId="594" xfId="0" applyNumberFormat="1" applyFont="1" applyBorder="1"/>
    <xf numFmtId="1" fontId="3" fillId="0" borderId="595" xfId="0" applyNumberFormat="1" applyFont="1" applyBorder="1"/>
    <xf numFmtId="1" fontId="5" fillId="0" borderId="596" xfId="0" applyNumberFormat="1" applyFont="1" applyBorder="1" applyAlignment="1">
      <alignment horizontal="left" vertical="center" wrapText="1"/>
    </xf>
    <xf numFmtId="1" fontId="5" fillId="0" borderId="596" xfId="0" applyNumberFormat="1" applyFont="1" applyBorder="1"/>
    <xf numFmtId="1" fontId="5" fillId="7" borderId="597" xfId="0" applyNumberFormat="1" applyFont="1" applyFill="1" applyBorder="1" applyProtection="1">
      <protection locked="0"/>
    </xf>
    <xf numFmtId="1" fontId="5" fillId="7" borderId="596" xfId="0" applyNumberFormat="1" applyFont="1" applyFill="1" applyBorder="1" applyProtection="1">
      <protection locked="0"/>
    </xf>
    <xf numFmtId="1" fontId="5" fillId="7" borderId="598" xfId="0" applyNumberFormat="1" applyFont="1" applyFill="1" applyBorder="1" applyProtection="1">
      <protection locked="0"/>
    </xf>
    <xf numFmtId="1" fontId="3" fillId="6" borderId="599" xfId="0" applyNumberFormat="1" applyFont="1" applyFill="1" applyBorder="1"/>
    <xf numFmtId="1" fontId="5" fillId="3" borderId="584" xfId="0" applyNumberFormat="1" applyFont="1" applyFill="1" applyBorder="1" applyAlignment="1">
      <alignment horizontal="right" wrapText="1"/>
    </xf>
    <xf numFmtId="1" fontId="5" fillId="7" borderId="600" xfId="0" applyNumberFormat="1" applyFont="1" applyFill="1" applyBorder="1" applyProtection="1">
      <protection locked="0"/>
    </xf>
    <xf numFmtId="1" fontId="5" fillId="7" borderId="601" xfId="0" applyNumberFormat="1" applyFont="1" applyFill="1" applyBorder="1" applyProtection="1">
      <protection locked="0"/>
    </xf>
    <xf numFmtId="1" fontId="5" fillId="7" borderId="602" xfId="0" applyNumberFormat="1" applyFont="1" applyFill="1" applyBorder="1" applyProtection="1">
      <protection locked="0"/>
    </xf>
    <xf numFmtId="1" fontId="5" fillId="10" borderId="603" xfId="0" applyNumberFormat="1" applyFont="1" applyFill="1" applyBorder="1" applyAlignment="1">
      <alignment horizontal="right"/>
    </xf>
    <xf numFmtId="1" fontId="15" fillId="0" borderId="604" xfId="0" applyNumberFormat="1" applyFont="1" applyBorder="1"/>
    <xf numFmtId="1" fontId="5" fillId="11" borderId="603" xfId="0" applyNumberFormat="1" applyFont="1" applyFill="1" applyBorder="1" applyProtection="1">
      <protection locked="0"/>
    </xf>
    <xf numFmtId="1" fontId="5" fillId="11" borderId="605" xfId="0" applyNumberFormat="1" applyFont="1" applyFill="1" applyBorder="1" applyProtection="1">
      <protection locked="0"/>
    </xf>
    <xf numFmtId="1" fontId="5" fillId="11" borderId="606" xfId="0" applyNumberFormat="1" applyFont="1" applyFill="1" applyBorder="1" applyProtection="1">
      <protection locked="0"/>
    </xf>
    <xf numFmtId="1" fontId="15" fillId="0" borderId="607" xfId="0" applyNumberFormat="1" applyFont="1" applyBorder="1"/>
    <xf numFmtId="1" fontId="5" fillId="10" borderId="605" xfId="0" applyNumberFormat="1" applyFont="1" applyFill="1" applyBorder="1" applyAlignment="1">
      <alignment horizontal="right"/>
    </xf>
    <xf numFmtId="1" fontId="15" fillId="0" borderId="223" xfId="0" applyNumberFormat="1" applyFont="1" applyBorder="1" applyAlignment="1">
      <alignment horizontal="center" vertical="center" wrapText="1"/>
    </xf>
    <xf numFmtId="1" fontId="15" fillId="0" borderId="230" xfId="0" applyNumberFormat="1" applyFont="1" applyBorder="1" applyAlignment="1">
      <alignment horizontal="center" vertical="center" wrapText="1"/>
    </xf>
    <xf numFmtId="0" fontId="14" fillId="0" borderId="230" xfId="0" applyFont="1" applyBorder="1"/>
    <xf numFmtId="0" fontId="14" fillId="0" borderId="235" xfId="0" applyFont="1" applyBorder="1"/>
    <xf numFmtId="1" fontId="5" fillId="0" borderId="121" xfId="0" applyNumberFormat="1" applyFont="1" applyBorder="1" applyAlignment="1">
      <alignment horizontal="center" vertical="center"/>
    </xf>
    <xf numFmtId="0" fontId="14" fillId="0" borderId="122" xfId="0" applyFont="1" applyBorder="1"/>
    <xf numFmtId="1" fontId="5" fillId="0" borderId="121" xfId="0" applyNumberFormat="1" applyFont="1" applyBorder="1" applyAlignment="1">
      <alignment horizontal="center" vertical="center" wrapText="1"/>
    </xf>
    <xf numFmtId="1" fontId="5" fillId="0" borderId="113" xfId="0" applyNumberFormat="1" applyFont="1" applyBorder="1" applyAlignment="1">
      <alignment horizontal="center" vertical="center"/>
    </xf>
    <xf numFmtId="0" fontId="14" fillId="0" borderId="118" xfId="0" applyFont="1" applyBorder="1"/>
    <xf numFmtId="1" fontId="5" fillId="0" borderId="216" xfId="0" applyNumberFormat="1" applyFont="1" applyBorder="1" applyAlignment="1">
      <alignment horizontal="center" vertical="center"/>
    </xf>
    <xf numFmtId="0" fontId="14" fillId="0" borderId="217" xfId="0" applyFont="1" applyBorder="1"/>
    <xf numFmtId="1" fontId="5" fillId="0" borderId="115" xfId="0" applyNumberFormat="1" applyFont="1" applyBorder="1" applyAlignment="1">
      <alignment horizontal="center" vertical="center" wrapText="1"/>
    </xf>
    <xf numFmtId="0" fontId="14" fillId="0" borderId="115" xfId="0" applyFont="1" applyBorder="1"/>
    <xf numFmtId="0" fontId="14" fillId="0" borderId="0" xfId="0" applyFont="1"/>
    <xf numFmtId="0" fontId="13" fillId="0" borderId="0" xfId="0" applyFont="1"/>
    <xf numFmtId="0" fontId="14" fillId="0" borderId="120" xfId="0" applyFont="1" applyBorder="1"/>
    <xf numFmtId="1" fontId="5" fillId="0" borderId="189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190" xfId="0" applyNumberFormat="1" applyFont="1" applyBorder="1" applyAlignment="1">
      <alignment horizontal="center" vertical="center" wrapText="1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19" xfId="0" applyNumberFormat="1" applyFont="1" applyBorder="1" applyAlignment="1">
      <alignment horizontal="center" vertical="center" wrapText="1"/>
    </xf>
    <xf numFmtId="0" fontId="14" fillId="0" borderId="192" xfId="0" applyFont="1" applyBorder="1"/>
    <xf numFmtId="0" fontId="14" fillId="0" borderId="131" xfId="0" applyFont="1" applyBorder="1"/>
    <xf numFmtId="1" fontId="15" fillId="0" borderId="2" xfId="0" applyNumberFormat="1" applyFont="1" applyBorder="1" applyAlignment="1">
      <alignment horizontal="center" vertical="center" wrapText="1"/>
    </xf>
    <xf numFmtId="0" fontId="14" fillId="0" borderId="11" xfId="0" applyFont="1" applyBorder="1"/>
    <xf numFmtId="0" fontId="14" fillId="0" borderId="88" xfId="0" applyFont="1" applyBorder="1"/>
    <xf numFmtId="1" fontId="15" fillId="0" borderId="113" xfId="0" applyNumberFormat="1" applyFont="1" applyBorder="1" applyAlignment="1">
      <alignment horizontal="center" vertical="center" wrapText="1"/>
    </xf>
    <xf numFmtId="0" fontId="14" fillId="0" borderId="124" xfId="0" applyFont="1" applyBorder="1"/>
    <xf numFmtId="1" fontId="5" fillId="0" borderId="191" xfId="0" applyNumberFormat="1" applyFont="1" applyBorder="1" applyAlignment="1">
      <alignment horizontal="center" vertical="center" wrapText="1"/>
    </xf>
    <xf numFmtId="1" fontId="15" fillId="0" borderId="113" xfId="0" applyNumberFormat="1" applyFont="1" applyBorder="1" applyAlignment="1">
      <alignment horizontal="center" wrapText="1"/>
    </xf>
    <xf numFmtId="1" fontId="15" fillId="0" borderId="118" xfId="0" applyNumberFormat="1" applyFont="1" applyBorder="1" applyAlignment="1">
      <alignment horizontal="center" wrapText="1"/>
    </xf>
    <xf numFmtId="1" fontId="15" fillId="0" borderId="157" xfId="0" applyNumberFormat="1" applyFont="1" applyBorder="1" applyAlignment="1">
      <alignment horizontal="center" vertical="center" wrapText="1"/>
    </xf>
    <xf numFmtId="0" fontId="14" fillId="0" borderId="157" xfId="0" applyFont="1" applyBorder="1"/>
    <xf numFmtId="1" fontId="15" fillId="0" borderId="118" xfId="0" applyNumberFormat="1" applyFont="1" applyBorder="1" applyAlignment="1">
      <alignment horizontal="center" vertical="center" wrapText="1"/>
    </xf>
    <xf numFmtId="1" fontId="5" fillId="0" borderId="114" xfId="0" applyNumberFormat="1" applyFont="1" applyBorder="1" applyAlignment="1">
      <alignment horizontal="center" vertical="center"/>
    </xf>
    <xf numFmtId="0" fontId="14" fillId="0" borderId="119" xfId="0" applyFont="1" applyBorder="1"/>
    <xf numFmtId="0" fontId="14" fillId="0" borderId="121" xfId="0" applyFont="1" applyBorder="1"/>
    <xf numFmtId="1" fontId="5" fillId="0" borderId="3" xfId="0" applyNumberFormat="1" applyFont="1" applyBorder="1" applyAlignment="1">
      <alignment horizontal="center" vertical="center" wrapText="1"/>
    </xf>
    <xf numFmtId="0" fontId="14" fillId="0" borderId="4" xfId="0" applyFont="1" applyBorder="1"/>
    <xf numFmtId="0" fontId="14" fillId="0" borderId="5" xfId="0" applyFont="1" applyBorder="1"/>
    <xf numFmtId="0" fontId="14" fillId="0" borderId="12" xfId="0" applyFont="1" applyBorder="1"/>
    <xf numFmtId="0" fontId="14" fillId="0" borderId="13" xfId="0" applyFont="1" applyBorder="1"/>
    <xf numFmtId="0" fontId="14" fillId="0" borderId="125" xfId="0" applyFont="1" applyBorder="1"/>
    <xf numFmtId="1" fontId="5" fillId="0" borderId="114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116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53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16" xfId="0" applyNumberFormat="1" applyFont="1" applyBorder="1" applyAlignment="1">
      <alignment horizontal="center" vertical="center" wrapText="1"/>
    </xf>
    <xf numFmtId="0" fontId="14" fillId="0" borderId="123" xfId="0" applyFont="1" applyBorder="1"/>
    <xf numFmtId="1" fontId="5" fillId="0" borderId="2" xfId="0" applyNumberFormat="1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6" xfId="0" applyNumberFormat="1" applyFont="1" applyBorder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3" borderId="7" xfId="0" applyNumberFormat="1" applyFont="1" applyFill="1" applyBorder="1" applyAlignment="1">
      <alignment horizontal="center" vertical="center" wrapText="1"/>
    </xf>
    <xf numFmtId="1" fontId="5" fillId="3" borderId="10" xfId="0" applyNumberFormat="1" applyFont="1" applyFill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" fontId="5" fillId="0" borderId="21" xfId="0" applyNumberFormat="1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 wrapText="1"/>
    </xf>
    <xf numFmtId="1" fontId="5" fillId="0" borderId="71" xfId="0" applyNumberFormat="1" applyFont="1" applyBorder="1" applyAlignment="1">
      <alignment horizontal="center" vertical="center" wrapText="1"/>
    </xf>
    <xf numFmtId="1" fontId="5" fillId="0" borderId="22" xfId="0" applyNumberFormat="1" applyFont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 wrapText="1"/>
    </xf>
    <xf numFmtId="1" fontId="5" fillId="3" borderId="71" xfId="0" applyNumberFormat="1" applyFont="1" applyFill="1" applyBorder="1" applyAlignment="1">
      <alignment horizontal="center" vertical="center" wrapText="1"/>
    </xf>
    <xf numFmtId="1" fontId="5" fillId="3" borderId="16" xfId="0" applyNumberFormat="1" applyFont="1" applyFill="1" applyBorder="1" applyAlignment="1">
      <alignment horizontal="center" vertical="center" wrapText="1"/>
    </xf>
    <xf numFmtId="1" fontId="5" fillId="0" borderId="96" xfId="0" applyNumberFormat="1" applyFont="1" applyBorder="1" applyAlignment="1">
      <alignment horizontal="center" vertical="center" wrapText="1"/>
    </xf>
    <xf numFmtId="1" fontId="5" fillId="0" borderId="9" xfId="0" applyNumberFormat="1" applyFont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1" fontId="5" fillId="3" borderId="16" xfId="0" applyNumberFormat="1" applyFont="1" applyFill="1" applyBorder="1" applyAlignment="1">
      <alignment horizontal="center" vertical="center"/>
    </xf>
    <xf numFmtId="1" fontId="5" fillId="3" borderId="88" xfId="0" applyNumberFormat="1" applyFont="1" applyFill="1" applyBorder="1" applyAlignment="1">
      <alignment horizontal="center" vertical="center"/>
    </xf>
    <xf numFmtId="1" fontId="5" fillId="3" borderId="88" xfId="0" applyNumberFormat="1" applyFont="1" applyFill="1" applyBorder="1" applyAlignment="1">
      <alignment horizontal="center" vertical="center" wrapText="1"/>
    </xf>
    <xf numFmtId="1" fontId="5" fillId="0" borderId="76" xfId="0" applyNumberFormat="1" applyFont="1" applyBorder="1" applyAlignment="1">
      <alignment horizontal="left" vertical="center"/>
    </xf>
    <xf numFmtId="1" fontId="5" fillId="0" borderId="77" xfId="0" applyNumberFormat="1" applyFont="1" applyBorder="1" applyAlignment="1">
      <alignment horizontal="left" vertical="center"/>
    </xf>
    <xf numFmtId="1" fontId="5" fillId="0" borderId="52" xfId="0" applyNumberFormat="1" applyFont="1" applyBorder="1" applyAlignment="1">
      <alignment horizontal="left" vertical="center"/>
    </xf>
    <xf numFmtId="1" fontId="5" fillId="0" borderId="71" xfId="0" applyNumberFormat="1" applyFont="1" applyBorder="1" applyAlignment="1">
      <alignment horizontal="center" vertical="center"/>
    </xf>
    <xf numFmtId="1" fontId="8" fillId="0" borderId="82" xfId="0" applyNumberFormat="1" applyFont="1" applyBorder="1" applyAlignment="1">
      <alignment horizontal="center" vertical="center" wrapText="1"/>
    </xf>
    <xf numFmtId="1" fontId="8" fillId="0" borderId="54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center" vertical="center" wrapText="1"/>
    </xf>
    <xf numFmtId="1" fontId="8" fillId="0" borderId="83" xfId="0" applyNumberFormat="1" applyFont="1" applyBorder="1" applyAlignment="1">
      <alignment horizontal="center" vertical="center" wrapText="1"/>
    </xf>
    <xf numFmtId="1" fontId="8" fillId="0" borderId="55" xfId="0" applyNumberFormat="1" applyFont="1" applyBorder="1" applyAlignment="1">
      <alignment horizontal="center" vertical="center" wrapText="1"/>
    </xf>
    <xf numFmtId="1" fontId="5" fillId="0" borderId="39" xfId="0" applyNumberFormat="1" applyFont="1" applyBorder="1" applyAlignment="1">
      <alignment horizontal="left" wrapText="1"/>
    </xf>
    <xf numFmtId="1" fontId="5" fillId="0" borderId="37" xfId="0" applyNumberFormat="1" applyFont="1" applyBorder="1" applyAlignment="1">
      <alignment horizontal="left" wrapText="1"/>
    </xf>
    <xf numFmtId="1" fontId="5" fillId="0" borderId="56" xfId="0" applyNumberFormat="1" applyFont="1" applyBorder="1" applyAlignment="1">
      <alignment horizontal="left" wrapText="1"/>
    </xf>
    <xf numFmtId="1" fontId="5" fillId="0" borderId="53" xfId="0" applyNumberFormat="1" applyFont="1" applyBorder="1" applyAlignment="1">
      <alignment horizontal="left" wrapText="1"/>
    </xf>
    <xf numFmtId="1" fontId="5" fillId="0" borderId="67" xfId="0" applyNumberFormat="1" applyFont="1" applyBorder="1" applyAlignment="1">
      <alignment horizontal="left" vertical="center"/>
    </xf>
    <xf numFmtId="1" fontId="5" fillId="0" borderId="75" xfId="0" applyNumberFormat="1" applyFont="1" applyBorder="1" applyAlignment="1">
      <alignment horizontal="left" vertical="center"/>
    </xf>
    <xf numFmtId="1" fontId="5" fillId="0" borderId="68" xfId="0" applyNumberFormat="1" applyFont="1" applyBorder="1" applyAlignment="1">
      <alignment horizontal="left" vertical="center"/>
    </xf>
    <xf numFmtId="1" fontId="5" fillId="0" borderId="6" xfId="0" applyNumberFormat="1" applyFont="1" applyBorder="1" applyAlignment="1">
      <alignment horizontal="left" vertical="center"/>
    </xf>
    <xf numFmtId="1" fontId="5" fillId="0" borderId="7" xfId="0" applyNumberFormat="1" applyFont="1" applyBorder="1" applyAlignment="1">
      <alignment horizontal="left" vertical="center"/>
    </xf>
    <xf numFmtId="1" fontId="5" fillId="0" borderId="10" xfId="0" applyNumberFormat="1" applyFont="1" applyBorder="1" applyAlignment="1">
      <alignment horizontal="left" vertical="center"/>
    </xf>
    <xf numFmtId="1" fontId="5" fillId="0" borderId="66" xfId="0" applyNumberFormat="1" applyFont="1" applyBorder="1" applyAlignment="1">
      <alignment horizontal="center" vertical="center"/>
    </xf>
    <xf numFmtId="1" fontId="5" fillId="0" borderId="67" xfId="0" applyNumberFormat="1" applyFont="1" applyBorder="1" applyAlignment="1">
      <alignment horizontal="left" wrapText="1"/>
    </xf>
    <xf numFmtId="1" fontId="5" fillId="0" borderId="68" xfId="0" applyNumberFormat="1" applyFont="1" applyBorder="1" applyAlignment="1">
      <alignment horizontal="left" wrapText="1"/>
    </xf>
    <xf numFmtId="1" fontId="5" fillId="0" borderId="39" xfId="0" applyNumberFormat="1" applyFont="1" applyBorder="1" applyAlignment="1">
      <alignment horizontal="left" vertical="center" wrapText="1"/>
    </xf>
    <xf numFmtId="1" fontId="5" fillId="0" borderId="37" xfId="0" applyNumberFormat="1" applyFont="1" applyBorder="1" applyAlignment="1">
      <alignment horizontal="left" vertical="center" wrapText="1"/>
    </xf>
    <xf numFmtId="1" fontId="8" fillId="0" borderId="63" xfId="0" applyNumberFormat="1" applyFont="1" applyBorder="1" applyAlignment="1">
      <alignment horizontal="center" vertical="center" wrapText="1"/>
    </xf>
    <xf numFmtId="1" fontId="8" fillId="0" borderId="64" xfId="0" applyNumberFormat="1" applyFont="1" applyBorder="1" applyAlignment="1">
      <alignment horizontal="center" vertical="center" wrapText="1"/>
    </xf>
    <xf numFmtId="1" fontId="8" fillId="0" borderId="61" xfId="0" applyNumberFormat="1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53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" fontId="5" fillId="0" borderId="11" xfId="0" applyNumberFormat="1" applyFont="1" applyBorder="1" applyAlignment="1">
      <alignment horizontal="center" vertical="center" wrapText="1"/>
    </xf>
    <xf numFmtId="1" fontId="5" fillId="0" borderId="12" xfId="0" applyNumberFormat="1" applyFont="1" applyBorder="1" applyAlignment="1">
      <alignment horizontal="center" vertical="center" wrapText="1"/>
    </xf>
    <xf numFmtId="1" fontId="8" fillId="0" borderId="14" xfId="0" applyNumberFormat="1" applyFont="1" applyBorder="1" applyAlignment="1">
      <alignment horizontal="center" vertical="center" wrapText="1"/>
    </xf>
    <xf numFmtId="1" fontId="8" fillId="0" borderId="19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21" xfId="0" applyNumberFormat="1" applyFont="1" applyBorder="1" applyAlignment="1">
      <alignment horizontal="center" vertical="center" wrapText="1"/>
    </xf>
    <xf numFmtId="1" fontId="15" fillId="0" borderId="269" xfId="0" applyNumberFormat="1" applyFont="1" applyBorder="1" applyAlignment="1">
      <alignment horizontal="center" vertical="center" wrapText="1"/>
    </xf>
    <xf numFmtId="1" fontId="15" fillId="0" borderId="325" xfId="0" applyNumberFormat="1" applyFont="1" applyBorder="1" applyAlignment="1">
      <alignment horizontal="center" vertical="center" wrapText="1"/>
    </xf>
    <xf numFmtId="0" fontId="14" fillId="0" borderId="325" xfId="0" applyFont="1" applyBorder="1"/>
    <xf numFmtId="0" fontId="14" fillId="0" borderId="326" xfId="0" applyFont="1" applyBorder="1"/>
    <xf numFmtId="1" fontId="5" fillId="0" borderId="254" xfId="0" applyNumberFormat="1" applyFont="1" applyBorder="1" applyAlignment="1">
      <alignment horizontal="center" vertical="center" wrapText="1"/>
    </xf>
    <xf numFmtId="1" fontId="5" fillId="0" borderId="255" xfId="0" applyNumberFormat="1" applyFont="1" applyBorder="1" applyAlignment="1">
      <alignment horizontal="center" vertical="center" wrapText="1"/>
    </xf>
    <xf numFmtId="1" fontId="5" fillId="0" borderId="256" xfId="0" applyNumberFormat="1" applyFont="1" applyBorder="1" applyAlignment="1">
      <alignment horizontal="center" vertical="center" wrapText="1"/>
    </xf>
    <xf numFmtId="0" fontId="14" fillId="0" borderId="242" xfId="0" applyFont="1" applyBorder="1"/>
    <xf numFmtId="0" fontId="14" fillId="0" borderId="289" xfId="0" applyFont="1" applyBorder="1"/>
    <xf numFmtId="0" fontId="14" fillId="0" borderId="319" xfId="0" applyFont="1" applyBorder="1"/>
    <xf numFmtId="1" fontId="15" fillId="0" borderId="253" xfId="0" applyNumberFormat="1" applyFont="1" applyBorder="1" applyAlignment="1">
      <alignment horizontal="center" vertical="center" wrapText="1"/>
    </xf>
    <xf numFmtId="0" fontId="14" fillId="0" borderId="253" xfId="0" applyFont="1" applyBorder="1"/>
    <xf numFmtId="0" fontId="14" fillId="0" borderId="288" xfId="0" applyFont="1" applyBorder="1"/>
    <xf numFmtId="0" fontId="14" fillId="0" borderId="324" xfId="0" applyFont="1" applyBorder="1"/>
    <xf numFmtId="1" fontId="5" fillId="0" borderId="263" xfId="0" applyNumberFormat="1" applyFont="1" applyBorder="1" applyAlignment="1">
      <alignment horizontal="center" vertical="center" wrapText="1"/>
    </xf>
    <xf numFmtId="1" fontId="5" fillId="0" borderId="239" xfId="0" applyNumberFormat="1" applyFont="1" applyBorder="1" applyAlignment="1">
      <alignment horizontal="center" vertical="center" wrapText="1"/>
    </xf>
    <xf numFmtId="0" fontId="5" fillId="0" borderId="319" xfId="0" applyFont="1" applyBorder="1" applyAlignment="1">
      <alignment horizontal="center" vertical="center" wrapText="1"/>
    </xf>
    <xf numFmtId="1" fontId="5" fillId="0" borderId="254" xfId="0" applyNumberFormat="1" applyFont="1" applyBorder="1" applyAlignment="1">
      <alignment horizontal="center" vertical="center"/>
    </xf>
    <xf numFmtId="1" fontId="5" fillId="0" borderId="255" xfId="0" applyNumberFormat="1" applyFont="1" applyBorder="1" applyAlignment="1">
      <alignment horizontal="center" vertical="center"/>
    </xf>
    <xf numFmtId="1" fontId="5" fillId="0" borderId="257" xfId="0" applyNumberFormat="1" applyFont="1" applyBorder="1" applyAlignment="1">
      <alignment horizontal="center" vertical="center"/>
    </xf>
    <xf numFmtId="1" fontId="5" fillId="0" borderId="319" xfId="0" applyNumberFormat="1" applyFont="1" applyBorder="1" applyAlignment="1">
      <alignment horizontal="center" vertical="center" wrapText="1"/>
    </xf>
    <xf numFmtId="1" fontId="5" fillId="0" borderId="289" xfId="0" applyNumberFormat="1" applyFont="1" applyBorder="1" applyAlignment="1">
      <alignment horizontal="center" vertical="center"/>
    </xf>
    <xf numFmtId="1" fontId="5" fillId="0" borderId="319" xfId="0" applyNumberFormat="1" applyFont="1" applyBorder="1" applyAlignment="1">
      <alignment horizontal="center" vertical="center"/>
    </xf>
    <xf numFmtId="1" fontId="5" fillId="0" borderId="246" xfId="0" applyNumberFormat="1" applyFont="1" applyBorder="1" applyAlignment="1">
      <alignment horizontal="center" vertical="center" wrapText="1"/>
    </xf>
    <xf numFmtId="1" fontId="5" fillId="0" borderId="257" xfId="0" applyNumberFormat="1" applyFont="1" applyBorder="1" applyAlignment="1">
      <alignment horizontal="center" vertical="center" wrapText="1"/>
    </xf>
    <xf numFmtId="1" fontId="5" fillId="3" borderId="255" xfId="0" applyNumberFormat="1" applyFont="1" applyFill="1" applyBorder="1" applyAlignment="1">
      <alignment horizontal="center" vertical="center" wrapText="1"/>
    </xf>
    <xf numFmtId="1" fontId="5" fillId="3" borderId="257" xfId="0" applyNumberFormat="1" applyFont="1" applyFill="1" applyBorder="1" applyAlignment="1">
      <alignment horizontal="center" vertical="center" wrapText="1"/>
    </xf>
    <xf numFmtId="1" fontId="5" fillId="0" borderId="256" xfId="0" applyNumberFormat="1" applyFont="1" applyBorder="1" applyAlignment="1">
      <alignment horizontal="center" vertical="center"/>
    </xf>
    <xf numFmtId="1" fontId="5" fillId="0" borderId="253" xfId="0" applyNumberFormat="1" applyFont="1" applyBorder="1" applyAlignment="1">
      <alignment horizontal="center" vertical="center" wrapText="1"/>
    </xf>
    <xf numFmtId="1" fontId="5" fillId="0" borderId="289" xfId="0" applyNumberFormat="1" applyFont="1" applyBorder="1" applyAlignment="1">
      <alignment horizontal="center" vertical="center" wrapText="1"/>
    </xf>
    <xf numFmtId="1" fontId="5" fillId="0" borderId="310" xfId="0" applyNumberFormat="1" applyFont="1" applyBorder="1" applyAlignment="1">
      <alignment horizontal="center" vertical="center" wrapText="1"/>
    </xf>
    <xf numFmtId="1" fontId="5" fillId="0" borderId="253" xfId="0" applyNumberFormat="1" applyFont="1" applyBorder="1" applyAlignment="1">
      <alignment horizontal="center" vertical="center"/>
    </xf>
    <xf numFmtId="1" fontId="5" fillId="3" borderId="289" xfId="0" applyNumberFormat="1" applyFont="1" applyFill="1" applyBorder="1" applyAlignment="1">
      <alignment horizontal="center" vertical="center" wrapText="1"/>
    </xf>
    <xf numFmtId="1" fontId="5" fillId="3" borderId="249" xfId="0" applyNumberFormat="1" applyFont="1" applyFill="1" applyBorder="1" applyAlignment="1">
      <alignment horizontal="center" vertical="center" wrapText="1"/>
    </xf>
    <xf numFmtId="1" fontId="5" fillId="0" borderId="310" xfId="0" applyNumberFormat="1" applyFont="1" applyBorder="1" applyAlignment="1">
      <alignment horizontal="center" vertical="center"/>
    </xf>
    <xf numFmtId="1" fontId="5" fillId="0" borderId="261" xfId="0" applyNumberFormat="1" applyFont="1" applyBorder="1" applyAlignment="1">
      <alignment horizontal="center" vertical="center" wrapText="1"/>
    </xf>
    <xf numFmtId="1" fontId="5" fillId="0" borderId="274" xfId="0" applyNumberFormat="1" applyFont="1" applyBorder="1" applyAlignment="1">
      <alignment horizontal="center" vertical="center"/>
    </xf>
    <xf numFmtId="1" fontId="5" fillId="3" borderId="310" xfId="0" applyNumberFormat="1" applyFont="1" applyFill="1" applyBorder="1" applyAlignment="1">
      <alignment horizontal="center" vertical="center"/>
    </xf>
    <xf numFmtId="1" fontId="5" fillId="3" borderId="310" xfId="0" applyNumberFormat="1" applyFont="1" applyFill="1" applyBorder="1" applyAlignment="1">
      <alignment horizontal="center" vertical="center" wrapText="1"/>
    </xf>
    <xf numFmtId="1" fontId="5" fillId="3" borderId="319" xfId="0" applyNumberFormat="1" applyFont="1" applyFill="1" applyBorder="1" applyAlignment="1">
      <alignment horizontal="center" vertical="center"/>
    </xf>
    <xf numFmtId="1" fontId="5" fillId="3" borderId="319" xfId="0" applyNumberFormat="1" applyFont="1" applyFill="1" applyBorder="1" applyAlignment="1">
      <alignment horizontal="center" vertical="center" wrapText="1"/>
    </xf>
    <xf numFmtId="1" fontId="8" fillId="0" borderId="287" xfId="0" applyNumberFormat="1" applyFont="1" applyBorder="1" applyAlignment="1">
      <alignment horizontal="center" vertical="center" wrapText="1"/>
    </xf>
    <xf numFmtId="1" fontId="8" fillId="0" borderId="314" xfId="0" applyNumberFormat="1" applyFont="1" applyBorder="1" applyAlignment="1">
      <alignment horizontal="center" vertical="center" wrapText="1"/>
    </xf>
    <xf numFmtId="1" fontId="8" fillId="0" borderId="313" xfId="0" applyNumberFormat="1" applyFont="1" applyBorder="1" applyAlignment="1">
      <alignment horizontal="center" vertical="center" wrapText="1"/>
    </xf>
    <xf numFmtId="1" fontId="8" fillId="0" borderId="259" xfId="0" applyNumberFormat="1" applyFont="1" applyBorder="1" applyAlignment="1">
      <alignment horizontal="center" vertical="center" wrapText="1"/>
    </xf>
    <xf numFmtId="1" fontId="8" fillId="0" borderId="315" xfId="0" applyNumberFormat="1" applyFont="1" applyBorder="1" applyAlignment="1">
      <alignment horizontal="center" vertical="center" wrapText="1"/>
    </xf>
    <xf numFmtId="1" fontId="5" fillId="0" borderId="246" xfId="0" applyNumberFormat="1" applyFont="1" applyBorder="1" applyAlignment="1">
      <alignment horizontal="left" wrapText="1"/>
    </xf>
    <xf numFmtId="1" fontId="5" fillId="0" borderId="279" xfId="0" applyNumberFormat="1" applyFont="1" applyBorder="1" applyAlignment="1">
      <alignment horizontal="left" vertical="center"/>
    </xf>
    <xf numFmtId="1" fontId="5" fillId="0" borderId="280" xfId="0" applyNumberFormat="1" applyFont="1" applyBorder="1" applyAlignment="1">
      <alignment horizontal="left" vertical="center"/>
    </xf>
    <xf numFmtId="1" fontId="5" fillId="0" borderId="284" xfId="0" applyNumberFormat="1" applyFont="1" applyBorder="1" applyAlignment="1">
      <alignment horizontal="left" vertical="center"/>
    </xf>
    <xf numFmtId="1" fontId="5" fillId="0" borderId="254" xfId="0" applyNumberFormat="1" applyFont="1" applyBorder="1" applyAlignment="1">
      <alignment horizontal="left" vertical="center"/>
    </xf>
    <xf numFmtId="1" fontId="5" fillId="0" borderId="255" xfId="0" applyNumberFormat="1" applyFont="1" applyBorder="1" applyAlignment="1">
      <alignment horizontal="left" vertical="center"/>
    </xf>
    <xf numFmtId="1" fontId="5" fillId="0" borderId="257" xfId="0" applyNumberFormat="1" applyFont="1" applyBorder="1" applyAlignment="1">
      <alignment horizontal="left" vertical="center"/>
    </xf>
    <xf numFmtId="1" fontId="5" fillId="0" borderId="288" xfId="0" applyNumberFormat="1" applyFont="1" applyBorder="1" applyAlignment="1">
      <alignment horizontal="center" vertical="center"/>
    </xf>
    <xf numFmtId="1" fontId="5" fillId="0" borderId="279" xfId="0" applyNumberFormat="1" applyFont="1" applyBorder="1" applyAlignment="1">
      <alignment horizontal="left" wrapText="1"/>
    </xf>
    <xf numFmtId="1" fontId="5" fillId="0" borderId="284" xfId="0" applyNumberFormat="1" applyFont="1" applyBorder="1" applyAlignment="1">
      <alignment horizontal="left" wrapText="1"/>
    </xf>
    <xf numFmtId="1" fontId="8" fillId="0" borderId="317" xfId="0" applyNumberFormat="1" applyFont="1" applyBorder="1" applyAlignment="1">
      <alignment horizontal="center" vertical="center" wrapText="1"/>
    </xf>
    <xf numFmtId="1" fontId="5" fillId="0" borderId="288" xfId="0" applyNumberFormat="1" applyFont="1" applyBorder="1" applyAlignment="1">
      <alignment horizontal="center" vertical="center" wrapText="1"/>
    </xf>
    <xf numFmtId="1" fontId="8" fillId="0" borderId="245" xfId="0" applyNumberFormat="1" applyFont="1" applyBorder="1" applyAlignment="1">
      <alignment horizontal="center" vertical="center" wrapText="1"/>
    </xf>
    <xf numFmtId="0" fontId="14" fillId="0" borderId="330" xfId="0" applyFont="1" applyBorder="1"/>
    <xf numFmtId="0" fontId="14" fillId="0" borderId="249" xfId="0" applyFont="1" applyBorder="1"/>
    <xf numFmtId="0" fontId="14" fillId="0" borderId="329" xfId="0" applyFont="1" applyBorder="1"/>
    <xf numFmtId="0" fontId="5" fillId="0" borderId="249" xfId="0" applyFont="1" applyBorder="1" applyAlignment="1">
      <alignment horizontal="center" vertical="center" wrapText="1"/>
    </xf>
    <xf numFmtId="1" fontId="5" fillId="0" borderId="249" xfId="0" applyNumberFormat="1" applyFont="1" applyBorder="1" applyAlignment="1">
      <alignment horizontal="center" vertical="center" wrapText="1"/>
    </xf>
    <xf numFmtId="1" fontId="5" fillId="0" borderId="330" xfId="0" applyNumberFormat="1" applyFont="1" applyBorder="1" applyAlignment="1">
      <alignment horizontal="center" vertical="center"/>
    </xf>
    <xf numFmtId="1" fontId="5" fillId="0" borderId="249" xfId="0" applyNumberFormat="1" applyFont="1" applyBorder="1" applyAlignment="1">
      <alignment horizontal="center" vertical="center"/>
    </xf>
    <xf numFmtId="1" fontId="5" fillId="0" borderId="330" xfId="0" applyNumberFormat="1" applyFont="1" applyBorder="1" applyAlignment="1">
      <alignment horizontal="center" vertical="center" wrapText="1"/>
    </xf>
    <xf numFmtId="1" fontId="5" fillId="3" borderId="330" xfId="0" applyNumberFormat="1" applyFont="1" applyFill="1" applyBorder="1" applyAlignment="1">
      <alignment horizontal="center" vertical="center" wrapText="1"/>
    </xf>
    <xf numFmtId="1" fontId="5" fillId="3" borderId="333" xfId="0" applyNumberFormat="1" applyFont="1" applyFill="1" applyBorder="1" applyAlignment="1">
      <alignment horizontal="center" vertical="center"/>
    </xf>
    <xf numFmtId="1" fontId="5" fillId="3" borderId="333" xfId="0" applyNumberFormat="1" applyFont="1" applyFill="1" applyBorder="1" applyAlignment="1">
      <alignment horizontal="center" vertical="center" wrapText="1"/>
    </xf>
    <xf numFmtId="1" fontId="8" fillId="0" borderId="322" xfId="0" applyNumberFormat="1" applyFont="1" applyBorder="1" applyAlignment="1">
      <alignment horizontal="center" vertical="center" wrapText="1"/>
    </xf>
    <xf numFmtId="1" fontId="8" fillId="0" borderId="320" xfId="0" applyNumberFormat="1" applyFont="1" applyBorder="1" applyAlignment="1">
      <alignment horizontal="center" vertical="center" wrapText="1"/>
    </xf>
    <xf numFmtId="1" fontId="8" fillId="0" borderId="321" xfId="0" applyNumberFormat="1" applyFont="1" applyBorder="1" applyAlignment="1">
      <alignment horizontal="center" vertical="center" wrapText="1"/>
    </xf>
    <xf numFmtId="1" fontId="5" fillId="0" borderId="329" xfId="0" applyNumberFormat="1" applyFont="1" applyBorder="1" applyAlignment="1">
      <alignment horizontal="center" vertical="center"/>
    </xf>
    <xf numFmtId="1" fontId="8" fillId="0" borderId="331" xfId="0" applyNumberFormat="1" applyFont="1" applyBorder="1" applyAlignment="1">
      <alignment horizontal="center" vertical="center" wrapText="1"/>
    </xf>
    <xf numFmtId="0" fontId="14" fillId="0" borderId="366" xfId="0" applyFont="1" applyBorder="1"/>
    <xf numFmtId="1" fontId="5" fillId="0" borderId="353" xfId="0" applyNumberFormat="1" applyFont="1" applyBorder="1" applyAlignment="1">
      <alignment horizontal="center" vertical="center" wrapText="1"/>
    </xf>
    <xf numFmtId="1" fontId="5" fillId="0" borderId="362" xfId="0" applyNumberFormat="1" applyFont="1" applyBorder="1" applyAlignment="1">
      <alignment horizontal="center" vertical="center" wrapText="1"/>
    </xf>
    <xf numFmtId="1" fontId="15" fillId="0" borderId="357" xfId="0" applyNumberFormat="1" applyFont="1" applyBorder="1" applyAlignment="1">
      <alignment horizontal="center" vertical="center" wrapText="1"/>
    </xf>
    <xf numFmtId="0" fontId="14" fillId="0" borderId="357" xfId="0" applyFont="1" applyBorder="1"/>
    <xf numFmtId="0" fontId="14" fillId="0" borderId="355" xfId="0" applyFont="1" applyBorder="1"/>
    <xf numFmtId="1" fontId="5" fillId="0" borderId="354" xfId="0" applyNumberFormat="1" applyFont="1" applyBorder="1" applyAlignment="1">
      <alignment horizontal="center" vertical="center" wrapText="1"/>
    </xf>
    <xf numFmtId="1" fontId="5" fillId="0" borderId="333" xfId="0" applyNumberFormat="1" applyFont="1" applyBorder="1" applyAlignment="1">
      <alignment horizontal="center" vertical="center" wrapText="1"/>
    </xf>
    <xf numFmtId="1" fontId="5" fillId="0" borderId="333" xfId="0" applyNumberFormat="1" applyFont="1" applyBorder="1" applyAlignment="1">
      <alignment horizontal="center" vertical="center"/>
    </xf>
    <xf numFmtId="1" fontId="5" fillId="3" borderId="345" xfId="0" applyNumberFormat="1" applyFont="1" applyFill="1" applyBorder="1" applyAlignment="1">
      <alignment horizontal="center" vertical="center"/>
    </xf>
    <xf numFmtId="1" fontId="5" fillId="3" borderId="345" xfId="0" applyNumberFormat="1" applyFont="1" applyFill="1" applyBorder="1" applyAlignment="1">
      <alignment horizontal="center" vertical="center" wrapText="1"/>
    </xf>
    <xf numFmtId="1" fontId="8" fillId="0" borderId="340" xfId="0" applyNumberFormat="1" applyFont="1" applyBorder="1" applyAlignment="1">
      <alignment horizontal="center" vertical="center" wrapText="1"/>
    </xf>
    <xf numFmtId="1" fontId="8" fillId="0" borderId="339" xfId="0" applyNumberFormat="1" applyFont="1" applyBorder="1" applyAlignment="1">
      <alignment horizontal="center" vertical="center" wrapText="1"/>
    </xf>
    <xf numFmtId="1" fontId="8" fillId="0" borderId="341" xfId="0" applyNumberFormat="1" applyFont="1" applyBorder="1" applyAlignment="1">
      <alignment horizontal="center" vertical="center" wrapText="1"/>
    </xf>
    <xf numFmtId="1" fontId="8" fillId="0" borderId="343" xfId="0" applyNumberFormat="1" applyFont="1" applyBorder="1" applyAlignment="1">
      <alignment horizontal="center" vertical="center" wrapText="1"/>
    </xf>
    <xf numFmtId="1" fontId="5" fillId="0" borderId="329" xfId="0" applyNumberFormat="1" applyFont="1" applyBorder="1" applyAlignment="1">
      <alignment horizontal="center" vertical="center" wrapText="1"/>
    </xf>
    <xf numFmtId="1" fontId="5" fillId="0" borderId="384" xfId="0" applyNumberFormat="1" applyFont="1" applyBorder="1" applyAlignment="1">
      <alignment horizontal="center" vertical="center" wrapText="1"/>
    </xf>
    <xf numFmtId="1" fontId="5" fillId="0" borderId="385" xfId="0" applyNumberFormat="1" applyFont="1" applyBorder="1" applyAlignment="1">
      <alignment horizontal="center" vertical="center" wrapText="1"/>
    </xf>
    <xf numFmtId="1" fontId="5" fillId="0" borderId="397" xfId="0" applyNumberFormat="1" applyFont="1" applyBorder="1" applyAlignment="1">
      <alignment horizontal="center" vertical="center" wrapText="1"/>
    </xf>
    <xf numFmtId="0" fontId="14" fillId="0" borderId="373" xfId="0" applyFont="1" applyBorder="1"/>
    <xf numFmtId="1" fontId="15" fillId="0" borderId="387" xfId="0" applyNumberFormat="1" applyFont="1" applyBorder="1" applyAlignment="1">
      <alignment horizontal="center" vertical="center" wrapText="1"/>
    </xf>
    <xf numFmtId="0" fontId="14" fillId="0" borderId="387" xfId="0" applyFont="1" applyBorder="1"/>
    <xf numFmtId="0" fontId="14" fillId="0" borderId="372" xfId="0" applyFont="1" applyBorder="1"/>
    <xf numFmtId="0" fontId="14" fillId="0" borderId="406" xfId="0" applyFont="1" applyBorder="1"/>
    <xf numFmtId="1" fontId="5" fillId="0" borderId="405" xfId="0" applyNumberFormat="1" applyFont="1" applyBorder="1" applyAlignment="1">
      <alignment horizontal="center" vertical="center" wrapText="1"/>
    </xf>
    <xf numFmtId="1" fontId="5" fillId="0" borderId="384" xfId="0" applyNumberFormat="1" applyFont="1" applyBorder="1" applyAlignment="1">
      <alignment horizontal="center" vertical="center"/>
    </xf>
    <xf numFmtId="1" fontId="5" fillId="0" borderId="385" xfId="0" applyNumberFormat="1" applyFont="1" applyBorder="1" applyAlignment="1">
      <alignment horizontal="center" vertical="center"/>
    </xf>
    <xf numFmtId="1" fontId="5" fillId="0" borderId="386" xfId="0" applyNumberFormat="1" applyFont="1" applyBorder="1" applyAlignment="1">
      <alignment horizontal="center" vertical="center"/>
    </xf>
    <xf numFmtId="1" fontId="5" fillId="0" borderId="373" xfId="0" applyNumberFormat="1" applyFont="1" applyBorder="1" applyAlignment="1">
      <alignment horizontal="center" vertical="center"/>
    </xf>
    <xf numFmtId="1" fontId="5" fillId="0" borderId="386" xfId="0" applyNumberFormat="1" applyFont="1" applyBorder="1" applyAlignment="1">
      <alignment horizontal="center" vertical="center" wrapText="1"/>
    </xf>
    <xf numFmtId="1" fontId="5" fillId="3" borderId="385" xfId="0" applyNumberFormat="1" applyFont="1" applyFill="1" applyBorder="1" applyAlignment="1">
      <alignment horizontal="center" vertical="center" wrapText="1"/>
    </xf>
    <xf numFmtId="1" fontId="5" fillId="3" borderId="386" xfId="0" applyNumberFormat="1" applyFont="1" applyFill="1" applyBorder="1" applyAlignment="1">
      <alignment horizontal="center" vertical="center" wrapText="1"/>
    </xf>
    <xf numFmtId="1" fontId="5" fillId="0" borderId="397" xfId="0" applyNumberFormat="1" applyFont="1" applyBorder="1" applyAlignment="1">
      <alignment horizontal="center" vertical="center"/>
    </xf>
    <xf numFmtId="1" fontId="5" fillId="0" borderId="387" xfId="0" applyNumberFormat="1" applyFont="1" applyBorder="1" applyAlignment="1">
      <alignment horizontal="center" vertical="center" wrapText="1"/>
    </xf>
    <xf numFmtId="1" fontId="5" fillId="0" borderId="373" xfId="0" applyNumberFormat="1" applyFont="1" applyBorder="1" applyAlignment="1">
      <alignment horizontal="center" vertical="center" wrapText="1"/>
    </xf>
    <xf numFmtId="1" fontId="5" fillId="0" borderId="345" xfId="0" applyNumberFormat="1" applyFont="1" applyBorder="1" applyAlignment="1">
      <alignment horizontal="center" vertical="center" wrapText="1"/>
    </xf>
    <xf numFmtId="1" fontId="5" fillId="0" borderId="387" xfId="0" applyNumberFormat="1" applyFont="1" applyBorder="1" applyAlignment="1">
      <alignment horizontal="center" vertical="center"/>
    </xf>
    <xf numFmtId="1" fontId="5" fillId="3" borderId="373" xfId="0" applyNumberFormat="1" applyFont="1" applyFill="1" applyBorder="1" applyAlignment="1">
      <alignment horizontal="center" vertical="center" wrapText="1"/>
    </xf>
    <xf numFmtId="1" fontId="5" fillId="0" borderId="345" xfId="0" applyNumberFormat="1" applyFont="1" applyBorder="1" applyAlignment="1">
      <alignment horizontal="center" vertical="center"/>
    </xf>
    <xf numFmtId="1" fontId="5" fillId="0" borderId="388" xfId="0" applyNumberFormat="1" applyFont="1" applyBorder="1" applyAlignment="1">
      <alignment horizontal="center" vertical="center" wrapText="1"/>
    </xf>
    <xf numFmtId="1" fontId="5" fillId="0" borderId="389" xfId="0" applyNumberFormat="1" applyFont="1" applyBorder="1" applyAlignment="1">
      <alignment horizontal="center" vertical="center"/>
    </xf>
    <xf numFmtId="1" fontId="5" fillId="3" borderId="249" xfId="0" applyNumberFormat="1" applyFont="1" applyFill="1" applyBorder="1" applyAlignment="1">
      <alignment horizontal="center" vertical="center"/>
    </xf>
    <xf numFmtId="1" fontId="5" fillId="0" borderId="353" xfId="0" applyNumberFormat="1" applyFont="1" applyBorder="1" applyAlignment="1">
      <alignment horizontal="center" vertical="center"/>
    </xf>
    <xf numFmtId="1" fontId="5" fillId="0" borderId="352" xfId="0" applyNumberFormat="1" applyFont="1" applyBorder="1" applyAlignment="1">
      <alignment horizontal="center" vertical="center"/>
    </xf>
    <xf numFmtId="1" fontId="8" fillId="0" borderId="251" xfId="0" applyNumberFormat="1" applyFont="1" applyBorder="1" applyAlignment="1">
      <alignment horizontal="center" vertical="center" wrapText="1"/>
    </xf>
    <xf numFmtId="1" fontId="5" fillId="0" borderId="239" xfId="0" applyNumberFormat="1" applyFont="1" applyBorder="1" applyAlignment="1">
      <alignment horizontal="left" wrapText="1"/>
    </xf>
    <xf numFmtId="1" fontId="5" fillId="0" borderId="375" xfId="0" applyNumberFormat="1" applyFont="1" applyBorder="1" applyAlignment="1">
      <alignment horizontal="left" vertical="center"/>
    </xf>
    <xf numFmtId="1" fontId="5" fillId="0" borderId="376" xfId="0" applyNumberFormat="1" applyFont="1" applyBorder="1" applyAlignment="1">
      <alignment horizontal="left" vertical="center"/>
    </xf>
    <xf numFmtId="1" fontId="5" fillId="0" borderId="349" xfId="0" applyNumberFormat="1" applyFont="1" applyBorder="1" applyAlignment="1">
      <alignment horizontal="left" vertical="center"/>
    </xf>
    <xf numFmtId="1" fontId="5" fillId="0" borderId="353" xfId="0" applyNumberFormat="1" applyFont="1" applyBorder="1" applyAlignment="1">
      <alignment horizontal="left" vertical="center"/>
    </xf>
    <xf numFmtId="1" fontId="5" fillId="0" borderId="352" xfId="0" applyNumberFormat="1" applyFont="1" applyBorder="1" applyAlignment="1">
      <alignment horizontal="left" vertical="center"/>
    </xf>
    <xf numFmtId="1" fontId="5" fillId="0" borderId="372" xfId="0" applyNumberFormat="1" applyFont="1" applyBorder="1" applyAlignment="1">
      <alignment horizontal="center" vertical="center"/>
    </xf>
    <xf numFmtId="1" fontId="5" fillId="0" borderId="375" xfId="0" applyNumberFormat="1" applyFont="1" applyBorder="1" applyAlignment="1">
      <alignment horizontal="left" wrapText="1"/>
    </xf>
    <xf numFmtId="1" fontId="5" fillId="0" borderId="349" xfId="0" applyNumberFormat="1" applyFont="1" applyBorder="1" applyAlignment="1">
      <alignment horizontal="left" wrapText="1"/>
    </xf>
    <xf numFmtId="1" fontId="5" fillId="0" borderId="352" xfId="0" applyNumberFormat="1" applyFont="1" applyBorder="1" applyAlignment="1">
      <alignment horizontal="center" vertical="center" wrapText="1"/>
    </xf>
    <xf numFmtId="1" fontId="5" fillId="0" borderId="362" xfId="0" applyNumberFormat="1" applyFont="1" applyBorder="1" applyAlignment="1">
      <alignment horizontal="center" vertical="center"/>
    </xf>
    <xf numFmtId="1" fontId="5" fillId="0" borderId="239" xfId="0" applyNumberFormat="1" applyFont="1" applyBorder="1" applyAlignment="1">
      <alignment horizontal="center" vertical="center"/>
    </xf>
    <xf numFmtId="1" fontId="5" fillId="0" borderId="367" xfId="0" applyNumberFormat="1" applyFont="1" applyBorder="1" applyAlignment="1">
      <alignment horizontal="center" vertical="center"/>
    </xf>
    <xf numFmtId="0" fontId="14" fillId="0" borderId="432" xfId="0" applyFont="1" applyBorder="1"/>
    <xf numFmtId="0" fontId="14" fillId="0" borderId="415" xfId="0" applyFont="1" applyBorder="1"/>
    <xf numFmtId="0" fontId="14" fillId="0" borderId="414" xfId="0" applyFont="1" applyBorder="1"/>
    <xf numFmtId="1" fontId="5" fillId="0" borderId="415" xfId="0" applyNumberFormat="1" applyFont="1" applyBorder="1" applyAlignment="1">
      <alignment horizontal="center" vertical="center"/>
    </xf>
    <xf numFmtId="1" fontId="5" fillId="0" borderId="415" xfId="0" applyNumberFormat="1" applyFont="1" applyBorder="1" applyAlignment="1">
      <alignment horizontal="center" vertical="center" wrapText="1"/>
    </xf>
    <xf numFmtId="1" fontId="5" fillId="3" borderId="415" xfId="0" applyNumberFormat="1" applyFont="1" applyFill="1" applyBorder="1" applyAlignment="1">
      <alignment horizontal="center" vertical="center" wrapText="1"/>
    </xf>
    <xf numFmtId="1" fontId="5" fillId="3" borderId="420" xfId="0" applyNumberFormat="1" applyFont="1" applyFill="1" applyBorder="1" applyAlignment="1">
      <alignment horizontal="center" vertical="center"/>
    </xf>
    <xf numFmtId="1" fontId="5" fillId="3" borderId="420" xfId="0" applyNumberFormat="1" applyFont="1" applyFill="1" applyBorder="1" applyAlignment="1">
      <alignment horizontal="center" vertical="center" wrapText="1"/>
    </xf>
    <xf numFmtId="1" fontId="8" fillId="0" borderId="380" xfId="0" applyNumberFormat="1" applyFont="1" applyBorder="1" applyAlignment="1">
      <alignment horizontal="center" vertical="center" wrapText="1"/>
    </xf>
    <xf numFmtId="1" fontId="8" fillId="0" borderId="402" xfId="0" applyNumberFormat="1" applyFont="1" applyBorder="1" applyAlignment="1">
      <alignment horizontal="center" vertical="center" wrapText="1"/>
    </xf>
    <xf numFmtId="1" fontId="5" fillId="0" borderId="418" xfId="0" applyNumberFormat="1" applyFont="1" applyBorder="1" applyAlignment="1">
      <alignment horizontal="left" vertical="center"/>
    </xf>
    <xf numFmtId="1" fontId="5" fillId="0" borderId="393" xfId="0" applyNumberFormat="1" applyFont="1" applyBorder="1" applyAlignment="1">
      <alignment horizontal="left" vertical="center"/>
    </xf>
    <xf numFmtId="1" fontId="5" fillId="0" borderId="384" xfId="0" applyNumberFormat="1" applyFont="1" applyBorder="1" applyAlignment="1">
      <alignment horizontal="left" vertical="center"/>
    </xf>
    <xf numFmtId="1" fontId="5" fillId="0" borderId="385" xfId="0" applyNumberFormat="1" applyFont="1" applyBorder="1" applyAlignment="1">
      <alignment horizontal="left" vertical="center"/>
    </xf>
    <xf numFmtId="1" fontId="5" fillId="0" borderId="386" xfId="0" applyNumberFormat="1" applyFont="1" applyBorder="1" applyAlignment="1">
      <alignment horizontal="left" vertical="center"/>
    </xf>
    <xf numFmtId="1" fontId="5" fillId="0" borderId="414" xfId="0" applyNumberFormat="1" applyFont="1" applyBorder="1" applyAlignment="1">
      <alignment horizontal="center" vertical="center"/>
    </xf>
    <xf numFmtId="1" fontId="5" fillId="0" borderId="393" xfId="0" applyNumberFormat="1" applyFont="1" applyBorder="1" applyAlignment="1">
      <alignment horizontal="left" wrapText="1"/>
    </xf>
    <xf numFmtId="1" fontId="8" fillId="0" borderId="416" xfId="0" applyNumberFormat="1" applyFont="1" applyBorder="1" applyAlignment="1">
      <alignment horizontal="center" vertical="center" wrapText="1"/>
    </xf>
    <xf numFmtId="1" fontId="5" fillId="0" borderId="372" xfId="0" applyNumberFormat="1" applyFont="1" applyBorder="1" applyAlignment="1">
      <alignment horizontal="center" vertical="center" wrapText="1"/>
    </xf>
    <xf numFmtId="1" fontId="5" fillId="0" borderId="467" xfId="0" applyNumberFormat="1" applyFont="1" applyBorder="1" applyAlignment="1">
      <alignment horizontal="center" vertical="center" wrapText="1"/>
    </xf>
    <xf numFmtId="1" fontId="5" fillId="0" borderId="444" xfId="0" applyNumberFormat="1" applyFont="1" applyBorder="1" applyAlignment="1">
      <alignment horizontal="center" vertical="center" wrapText="1"/>
    </xf>
    <xf numFmtId="1" fontId="5" fillId="0" borderId="476" xfId="0" applyNumberFormat="1" applyFont="1" applyBorder="1" applyAlignment="1">
      <alignment horizontal="center" vertical="center" wrapText="1"/>
    </xf>
    <xf numFmtId="0" fontId="14" fillId="0" borderId="436" xfId="0" applyFont="1" applyBorder="1"/>
    <xf numFmtId="1" fontId="15" fillId="0" borderId="471" xfId="0" applyNumberFormat="1" applyFont="1" applyBorder="1" applyAlignment="1">
      <alignment horizontal="center" vertical="center" wrapText="1"/>
    </xf>
    <xf numFmtId="0" fontId="14" fillId="0" borderId="471" xfId="0" applyFont="1" applyBorder="1"/>
    <xf numFmtId="0" fontId="14" fillId="0" borderId="435" xfId="0" applyFont="1" applyBorder="1"/>
    <xf numFmtId="0" fontId="14" fillId="0" borderId="469" xfId="0" applyFont="1" applyBorder="1"/>
    <xf numFmtId="1" fontId="5" fillId="0" borderId="468" xfId="0" applyNumberFormat="1" applyFont="1" applyBorder="1" applyAlignment="1">
      <alignment horizontal="center" vertical="center" wrapText="1"/>
    </xf>
    <xf numFmtId="1" fontId="5" fillId="0" borderId="443" xfId="0" applyNumberFormat="1" applyFont="1" applyBorder="1" applyAlignment="1">
      <alignment horizontal="center" vertical="center"/>
    </xf>
    <xf numFmtId="1" fontId="5" fillId="0" borderId="444" xfId="0" applyNumberFormat="1" applyFont="1" applyBorder="1" applyAlignment="1">
      <alignment horizontal="center" vertical="center"/>
    </xf>
    <xf numFmtId="1" fontId="5" fillId="0" borderId="445" xfId="0" applyNumberFormat="1" applyFont="1" applyBorder="1" applyAlignment="1">
      <alignment horizontal="center" vertical="center"/>
    </xf>
    <xf numFmtId="1" fontId="5" fillId="0" borderId="436" xfId="0" applyNumberFormat="1" applyFont="1" applyBorder="1" applyAlignment="1">
      <alignment horizontal="center" vertical="center"/>
    </xf>
    <xf numFmtId="1" fontId="5" fillId="0" borderId="443" xfId="0" applyNumberFormat="1" applyFont="1" applyBorder="1" applyAlignment="1">
      <alignment horizontal="center" vertical="center" wrapText="1"/>
    </xf>
    <xf numFmtId="1" fontId="5" fillId="0" borderId="445" xfId="0" applyNumberFormat="1" applyFont="1" applyBorder="1" applyAlignment="1">
      <alignment horizontal="center" vertical="center" wrapText="1"/>
    </xf>
    <xf numFmtId="1" fontId="5" fillId="3" borderId="444" xfId="0" applyNumberFormat="1" applyFont="1" applyFill="1" applyBorder="1" applyAlignment="1">
      <alignment horizontal="center" vertical="center" wrapText="1"/>
    </xf>
    <xf numFmtId="1" fontId="5" fillId="3" borderId="445" xfId="0" applyNumberFormat="1" applyFont="1" applyFill="1" applyBorder="1" applyAlignment="1">
      <alignment horizontal="center" vertical="center" wrapText="1"/>
    </xf>
    <xf numFmtId="1" fontId="5" fillId="0" borderId="454" xfId="0" applyNumberFormat="1" applyFont="1" applyBorder="1" applyAlignment="1">
      <alignment horizontal="center" vertical="center"/>
    </xf>
    <xf numFmtId="1" fontId="5" fillId="0" borderId="446" xfId="0" applyNumberFormat="1" applyFont="1" applyBorder="1" applyAlignment="1">
      <alignment horizontal="center" vertical="center" wrapText="1"/>
    </xf>
    <xf numFmtId="1" fontId="5" fillId="0" borderId="436" xfId="0" applyNumberFormat="1" applyFont="1" applyBorder="1" applyAlignment="1">
      <alignment horizontal="center" vertical="center" wrapText="1"/>
    </xf>
    <xf numFmtId="1" fontId="5" fillId="0" borderId="420" xfId="0" applyNumberFormat="1" applyFont="1" applyBorder="1" applyAlignment="1">
      <alignment horizontal="center" vertical="center" wrapText="1"/>
    </xf>
    <xf numFmtId="1" fontId="5" fillId="0" borderId="446" xfId="0" applyNumberFormat="1" applyFont="1" applyBorder="1" applyAlignment="1">
      <alignment horizontal="center" vertical="center"/>
    </xf>
    <xf numFmtId="1" fontId="5" fillId="3" borderId="436" xfId="0" applyNumberFormat="1" applyFont="1" applyFill="1" applyBorder="1" applyAlignment="1">
      <alignment horizontal="center" vertical="center" wrapText="1"/>
    </xf>
    <xf numFmtId="1" fontId="5" fillId="0" borderId="420" xfId="0" applyNumberFormat="1" applyFont="1" applyBorder="1" applyAlignment="1">
      <alignment horizontal="center" vertical="center"/>
    </xf>
    <xf numFmtId="1" fontId="5" fillId="0" borderId="447" xfId="0" applyNumberFormat="1" applyFont="1" applyBorder="1" applyAlignment="1">
      <alignment horizontal="center" vertical="center" wrapText="1"/>
    </xf>
    <xf numFmtId="1" fontId="5" fillId="0" borderId="448" xfId="0" applyNumberFormat="1" applyFont="1" applyBorder="1" applyAlignment="1">
      <alignment horizontal="center" vertical="center"/>
    </xf>
    <xf numFmtId="1" fontId="8" fillId="0" borderId="379" xfId="0" applyNumberFormat="1" applyFont="1" applyBorder="1" applyAlignment="1">
      <alignment horizontal="center" vertical="center" wrapText="1"/>
    </xf>
    <xf numFmtId="1" fontId="5" fillId="0" borderId="435" xfId="0" applyNumberFormat="1" applyFont="1" applyBorder="1" applyAlignment="1">
      <alignment horizontal="center" vertical="center"/>
    </xf>
    <xf numFmtId="1" fontId="5" fillId="0" borderId="414" xfId="0" applyNumberFormat="1" applyFont="1" applyBorder="1" applyAlignment="1">
      <alignment horizontal="center" vertical="center" wrapText="1"/>
    </xf>
    <xf numFmtId="1" fontId="5" fillId="0" borderId="502" xfId="0" applyNumberFormat="1" applyFont="1" applyBorder="1" applyAlignment="1">
      <alignment horizontal="center" vertical="center" wrapText="1"/>
    </xf>
    <xf numFmtId="1" fontId="5" fillId="0" borderId="503" xfId="0" applyNumberFormat="1" applyFont="1" applyBorder="1" applyAlignment="1">
      <alignment horizontal="center" vertical="center" wrapText="1"/>
    </xf>
    <xf numFmtId="1" fontId="5" fillId="0" borderId="515" xfId="0" applyNumberFormat="1" applyFont="1" applyBorder="1" applyAlignment="1">
      <alignment horizontal="center" vertical="center" wrapText="1"/>
    </xf>
    <xf numFmtId="0" fontId="14" fillId="0" borderId="489" xfId="0" applyFont="1" applyBorder="1"/>
    <xf numFmtId="1" fontId="15" fillId="0" borderId="523" xfId="0" applyNumberFormat="1" applyFont="1" applyBorder="1" applyAlignment="1">
      <alignment horizontal="center" vertical="center" wrapText="1"/>
    </xf>
    <xf numFmtId="0" fontId="14" fillId="0" borderId="523" xfId="0" applyFont="1" applyBorder="1"/>
    <xf numFmtId="0" fontId="14" fillId="0" borderId="488" xfId="0" applyFont="1" applyBorder="1"/>
    <xf numFmtId="1" fontId="5" fillId="0" borderId="521" xfId="0" applyNumberFormat="1" applyFont="1" applyBorder="1" applyAlignment="1">
      <alignment horizontal="center" vertical="center" wrapText="1"/>
    </xf>
    <xf numFmtId="1" fontId="5" fillId="0" borderId="502" xfId="0" applyNumberFormat="1" applyFont="1" applyBorder="1" applyAlignment="1">
      <alignment horizontal="center" vertical="center"/>
    </xf>
    <xf numFmtId="1" fontId="5" fillId="0" borderId="503" xfId="0" applyNumberFormat="1" applyFont="1" applyBorder="1" applyAlignment="1">
      <alignment horizontal="center" vertical="center"/>
    </xf>
    <xf numFmtId="1" fontId="5" fillId="0" borderId="504" xfId="0" applyNumberFormat="1" applyFont="1" applyBorder="1" applyAlignment="1">
      <alignment horizontal="center" vertical="center"/>
    </xf>
    <xf numFmtId="1" fontId="5" fillId="0" borderId="489" xfId="0" applyNumberFormat="1" applyFont="1" applyBorder="1" applyAlignment="1">
      <alignment horizontal="center" vertical="center"/>
    </xf>
    <xf numFmtId="1" fontId="5" fillId="0" borderId="504" xfId="0" applyNumberFormat="1" applyFont="1" applyBorder="1" applyAlignment="1">
      <alignment horizontal="center" vertical="center" wrapText="1"/>
    </xf>
    <xf numFmtId="1" fontId="5" fillId="3" borderId="503" xfId="0" applyNumberFormat="1" applyFont="1" applyFill="1" applyBorder="1" applyAlignment="1">
      <alignment horizontal="center" vertical="center" wrapText="1"/>
    </xf>
    <xf numFmtId="1" fontId="5" fillId="3" borderId="504" xfId="0" applyNumberFormat="1" applyFont="1" applyFill="1" applyBorder="1" applyAlignment="1">
      <alignment horizontal="center" vertical="center" wrapText="1"/>
    </xf>
    <xf numFmtId="1" fontId="5" fillId="0" borderId="515" xfId="0" applyNumberFormat="1" applyFont="1" applyBorder="1" applyAlignment="1">
      <alignment horizontal="center" vertical="center"/>
    </xf>
    <xf numFmtId="1" fontId="5" fillId="0" borderId="505" xfId="0" applyNumberFormat="1" applyFont="1" applyBorder="1" applyAlignment="1">
      <alignment horizontal="center" vertical="center" wrapText="1"/>
    </xf>
    <xf numFmtId="1" fontId="5" fillId="0" borderId="489" xfId="0" applyNumberFormat="1" applyFont="1" applyBorder="1" applyAlignment="1">
      <alignment horizontal="center" vertical="center" wrapText="1"/>
    </xf>
    <xf numFmtId="1" fontId="5" fillId="0" borderId="505" xfId="0" applyNumberFormat="1" applyFont="1" applyBorder="1" applyAlignment="1">
      <alignment horizontal="center" vertical="center"/>
    </xf>
    <xf numFmtId="1" fontId="5" fillId="3" borderId="489" xfId="0" applyNumberFormat="1" applyFont="1" applyFill="1" applyBorder="1" applyAlignment="1">
      <alignment horizontal="center" vertical="center" wrapText="1"/>
    </xf>
    <xf numFmtId="1" fontId="5" fillId="0" borderId="506" xfId="0" applyNumberFormat="1" applyFont="1" applyBorder="1" applyAlignment="1">
      <alignment horizontal="center" vertical="center" wrapText="1"/>
    </xf>
    <xf numFmtId="1" fontId="5" fillId="0" borderId="507" xfId="0" applyNumberFormat="1" applyFont="1" applyBorder="1" applyAlignment="1">
      <alignment horizontal="center" vertical="center"/>
    </xf>
    <xf numFmtId="1" fontId="5" fillId="0" borderId="467" xfId="0" applyNumberFormat="1" applyFont="1" applyBorder="1" applyAlignment="1">
      <alignment horizontal="center" vertical="center"/>
    </xf>
    <xf numFmtId="1" fontId="5" fillId="0" borderId="466" xfId="0" applyNumberFormat="1" applyFont="1" applyBorder="1" applyAlignment="1">
      <alignment horizontal="center" vertical="center"/>
    </xf>
    <xf numFmtId="1" fontId="5" fillId="3" borderId="496" xfId="0" applyNumberFormat="1" applyFont="1" applyFill="1" applyBorder="1" applyAlignment="1">
      <alignment horizontal="center" vertical="center"/>
    </xf>
    <xf numFmtId="1" fontId="5" fillId="3" borderId="496" xfId="0" applyNumberFormat="1" applyFont="1" applyFill="1" applyBorder="1" applyAlignment="1">
      <alignment horizontal="center" vertical="center" wrapText="1"/>
    </xf>
    <xf numFmtId="1" fontId="8" fillId="0" borderId="438" xfId="0" applyNumberFormat="1" applyFont="1" applyBorder="1" applyAlignment="1">
      <alignment horizontal="center" vertical="center" wrapText="1"/>
    </xf>
    <xf numFmtId="1" fontId="8" fillId="0" borderId="439" xfId="0" applyNumberFormat="1" applyFont="1" applyBorder="1" applyAlignment="1">
      <alignment horizontal="center" vertical="center" wrapText="1"/>
    </xf>
    <xf numFmtId="1" fontId="8" fillId="0" borderId="458" xfId="0" applyNumberFormat="1" applyFont="1" applyBorder="1" applyAlignment="1">
      <alignment horizontal="center" vertical="center" wrapText="1"/>
    </xf>
    <xf numFmtId="1" fontId="5" fillId="0" borderId="492" xfId="0" applyNumberFormat="1" applyFont="1" applyBorder="1" applyAlignment="1">
      <alignment horizontal="left" vertical="center"/>
    </xf>
    <xf numFmtId="1" fontId="5" fillId="0" borderId="493" xfId="0" applyNumberFormat="1" applyFont="1" applyBorder="1" applyAlignment="1">
      <alignment horizontal="left" vertical="center"/>
    </xf>
    <xf numFmtId="1" fontId="5" fillId="0" borderId="463" xfId="0" applyNumberFormat="1" applyFont="1" applyBorder="1" applyAlignment="1">
      <alignment horizontal="left" vertical="center"/>
    </xf>
    <xf numFmtId="1" fontId="5" fillId="0" borderId="467" xfId="0" applyNumberFormat="1" applyFont="1" applyBorder="1" applyAlignment="1">
      <alignment horizontal="left" vertical="center"/>
    </xf>
    <xf numFmtId="1" fontId="5" fillId="0" borderId="444" xfId="0" applyNumberFormat="1" applyFont="1" applyBorder="1" applyAlignment="1">
      <alignment horizontal="left" vertical="center"/>
    </xf>
    <xf numFmtId="1" fontId="5" fillId="0" borderId="466" xfId="0" applyNumberFormat="1" applyFont="1" applyBorder="1" applyAlignment="1">
      <alignment horizontal="left" vertical="center"/>
    </xf>
    <xf numFmtId="1" fontId="5" fillId="0" borderId="488" xfId="0" applyNumberFormat="1" applyFont="1" applyBorder="1" applyAlignment="1">
      <alignment horizontal="center" vertical="center"/>
    </xf>
    <xf numFmtId="1" fontId="5" fillId="0" borderId="492" xfId="0" applyNumberFormat="1" applyFont="1" applyBorder="1" applyAlignment="1">
      <alignment horizontal="left" wrapText="1"/>
    </xf>
    <xf numFmtId="1" fontId="5" fillId="0" borderId="463" xfId="0" applyNumberFormat="1" applyFont="1" applyBorder="1" applyAlignment="1">
      <alignment horizontal="left" wrapText="1"/>
    </xf>
    <xf numFmtId="1" fontId="5" fillId="0" borderId="466" xfId="0" applyNumberFormat="1" applyFont="1" applyBorder="1" applyAlignment="1">
      <alignment horizontal="center" vertical="center" wrapText="1"/>
    </xf>
    <xf numFmtId="1" fontId="5" fillId="0" borderId="476" xfId="0" applyNumberFormat="1" applyFont="1" applyBorder="1" applyAlignment="1">
      <alignment horizontal="center" vertical="center"/>
    </xf>
    <xf numFmtId="1" fontId="8" fillId="0" borderId="490" xfId="0" applyNumberFormat="1" applyFont="1" applyBorder="1" applyAlignment="1">
      <alignment horizontal="center" vertical="center" wrapText="1"/>
    </xf>
    <xf numFmtId="1" fontId="5" fillId="0" borderId="483" xfId="0" applyNumberFormat="1" applyFont="1" applyBorder="1" applyAlignment="1">
      <alignment horizontal="center" vertical="center"/>
    </xf>
    <xf numFmtId="1" fontId="5" fillId="0" borderId="435" xfId="0" applyNumberFormat="1" applyFont="1" applyBorder="1" applyAlignment="1">
      <alignment horizontal="center" vertical="center" wrapText="1"/>
    </xf>
    <xf numFmtId="0" fontId="14" fillId="0" borderId="553" xfId="0" applyFont="1" applyBorder="1"/>
    <xf numFmtId="1" fontId="15" fillId="0" borderId="505" xfId="0" applyNumberFormat="1" applyFont="1" applyBorder="1" applyAlignment="1">
      <alignment horizontal="center" vertical="center" wrapText="1"/>
    </xf>
    <xf numFmtId="0" fontId="14" fillId="0" borderId="505" xfId="0" applyFont="1" applyBorder="1"/>
    <xf numFmtId="1" fontId="5" fillId="0" borderId="523" xfId="0" applyNumberFormat="1" applyFont="1" applyBorder="1" applyAlignment="1">
      <alignment horizontal="center" vertical="center" wrapText="1"/>
    </xf>
    <xf numFmtId="1" fontId="5" fillId="0" borderId="523" xfId="0" applyNumberFormat="1" applyFont="1" applyBorder="1" applyAlignment="1">
      <alignment horizontal="center" vertical="center"/>
    </xf>
    <xf numFmtId="1" fontId="5" fillId="0" borderId="551" xfId="0" applyNumberFormat="1" applyFont="1" applyBorder="1" applyAlignment="1">
      <alignment horizontal="center" vertical="center" wrapText="1"/>
    </xf>
    <xf numFmtId="1" fontId="5" fillId="0" borderId="534" xfId="0" applyNumberFormat="1" applyFont="1" applyBorder="1" applyAlignment="1">
      <alignment horizontal="center" vertical="center"/>
    </xf>
    <xf numFmtId="1" fontId="5" fillId="0" borderId="540" xfId="0" applyNumberFormat="1" applyFont="1" applyBorder="1" applyAlignment="1">
      <alignment horizontal="left" vertical="center"/>
    </xf>
    <xf numFmtId="1" fontId="5" fillId="0" borderId="542" xfId="0" applyNumberFormat="1" applyFont="1" applyBorder="1" applyAlignment="1">
      <alignment horizontal="left" vertical="center"/>
    </xf>
    <xf numFmtId="1" fontId="5" fillId="0" borderId="541" xfId="0" applyNumberFormat="1" applyFont="1" applyBorder="1" applyAlignment="1">
      <alignment horizontal="left" vertical="center"/>
    </xf>
    <xf numFmtId="1" fontId="5" fillId="0" borderId="502" xfId="0" applyNumberFormat="1" applyFont="1" applyBorder="1" applyAlignment="1">
      <alignment horizontal="left" vertical="center"/>
    </xf>
    <xf numFmtId="1" fontId="5" fillId="0" borderId="503" xfId="0" applyNumberFormat="1" applyFont="1" applyBorder="1" applyAlignment="1">
      <alignment horizontal="left" vertical="center"/>
    </xf>
    <xf numFmtId="1" fontId="5" fillId="0" borderId="504" xfId="0" applyNumberFormat="1" applyFont="1" applyBorder="1" applyAlignment="1">
      <alignment horizontal="left" vertical="center"/>
    </xf>
    <xf numFmtId="1" fontId="5" fillId="0" borderId="540" xfId="0" applyNumberFormat="1" applyFont="1" applyBorder="1" applyAlignment="1">
      <alignment horizontal="left" wrapText="1"/>
    </xf>
    <xf numFmtId="1" fontId="5" fillId="0" borderId="541" xfId="0" applyNumberFormat="1" applyFont="1" applyBorder="1" applyAlignment="1">
      <alignment horizontal="left" wrapText="1"/>
    </xf>
    <xf numFmtId="1" fontId="5" fillId="0" borderId="488" xfId="0" applyNumberFormat="1" applyFont="1" applyBorder="1" applyAlignment="1">
      <alignment horizontal="center" vertical="center" wrapText="1"/>
    </xf>
    <xf numFmtId="0" fontId="14" fillId="0" borderId="582" xfId="0" applyFont="1" applyBorder="1"/>
    <xf numFmtId="0" fontId="14" fillId="0" borderId="560" xfId="0" applyFont="1" applyBorder="1"/>
    <xf numFmtId="0" fontId="14" fillId="0" borderId="496" xfId="0" applyFont="1" applyBorder="1"/>
    <xf numFmtId="0" fontId="14" fillId="0" borderId="556" xfId="0" applyFont="1" applyBorder="1"/>
    <xf numFmtId="0" fontId="14" fillId="0" borderId="574" xfId="0" applyFont="1" applyBorder="1"/>
    <xf numFmtId="0" fontId="5" fillId="0" borderId="496" xfId="0" applyFont="1" applyBorder="1" applyAlignment="1">
      <alignment horizontal="center" vertical="center" wrapText="1"/>
    </xf>
    <xf numFmtId="1" fontId="5" fillId="0" borderId="496" xfId="0" applyNumberFormat="1" applyFont="1" applyBorder="1" applyAlignment="1">
      <alignment horizontal="center" vertical="center" wrapText="1"/>
    </xf>
    <xf numFmtId="1" fontId="5" fillId="0" borderId="560" xfId="0" applyNumberFormat="1" applyFont="1" applyBorder="1" applyAlignment="1">
      <alignment horizontal="center" vertical="center"/>
    </xf>
    <xf numFmtId="1" fontId="5" fillId="0" borderId="496" xfId="0" applyNumberFormat="1" applyFont="1" applyBorder="1" applyAlignment="1">
      <alignment horizontal="center" vertical="center"/>
    </xf>
    <xf numFmtId="1" fontId="5" fillId="0" borderId="560" xfId="0" applyNumberFormat="1" applyFont="1" applyBorder="1" applyAlignment="1">
      <alignment horizontal="center" vertical="center" wrapText="1"/>
    </xf>
    <xf numFmtId="1" fontId="5" fillId="0" borderId="563" xfId="0" applyNumberFormat="1" applyFont="1" applyBorder="1" applyAlignment="1">
      <alignment horizontal="center" vertical="center" wrapText="1"/>
    </xf>
    <xf numFmtId="1" fontId="5" fillId="3" borderId="560" xfId="0" applyNumberFormat="1" applyFont="1" applyFill="1" applyBorder="1" applyAlignment="1">
      <alignment horizontal="center" vertical="center" wrapText="1"/>
    </xf>
    <xf numFmtId="1" fontId="5" fillId="0" borderId="563" xfId="0" applyNumberFormat="1" applyFont="1" applyBorder="1" applyAlignment="1">
      <alignment horizontal="center" vertical="center"/>
    </xf>
    <xf numFmtId="1" fontId="5" fillId="3" borderId="563" xfId="0" applyNumberFormat="1" applyFont="1" applyFill="1" applyBorder="1" applyAlignment="1">
      <alignment horizontal="center" vertical="center"/>
    </xf>
    <xf numFmtId="1" fontId="5" fillId="3" borderId="563" xfId="0" applyNumberFormat="1" applyFont="1" applyFill="1" applyBorder="1" applyAlignment="1">
      <alignment horizontal="center" vertical="center" wrapText="1"/>
    </xf>
    <xf numFmtId="1" fontId="8" fillId="0" borderId="557" xfId="0" applyNumberFormat="1" applyFont="1" applyBorder="1" applyAlignment="1">
      <alignment horizontal="center" vertical="center" wrapText="1"/>
    </xf>
    <xf numFmtId="1" fontId="8" fillId="0" borderId="554" xfId="0" applyNumberFormat="1" applyFont="1" applyBorder="1" applyAlignment="1">
      <alignment horizontal="center" vertical="center" wrapText="1"/>
    </xf>
    <xf numFmtId="1" fontId="8" fillId="0" borderId="558" xfId="0" applyNumberFormat="1" applyFont="1" applyBorder="1" applyAlignment="1">
      <alignment horizontal="center" vertical="center" wrapText="1"/>
    </xf>
    <xf numFmtId="1" fontId="5" fillId="0" borderId="556" xfId="0" applyNumberFormat="1" applyFont="1" applyBorder="1" applyAlignment="1">
      <alignment horizontal="center" vertical="center"/>
    </xf>
    <xf numFmtId="1" fontId="8" fillId="0" borderId="561" xfId="0" applyNumberFormat="1" applyFont="1" applyBorder="1" applyAlignment="1">
      <alignment horizontal="center" vertical="center" wrapText="1"/>
    </xf>
    <xf numFmtId="1" fontId="15" fillId="0" borderId="608" xfId="0" applyNumberFormat="1" applyFont="1" applyBorder="1" applyAlignment="1">
      <alignment horizontal="center" vertical="center" wrapText="1"/>
    </xf>
    <xf numFmtId="0" fontId="14" fillId="0" borderId="608" xfId="0" applyFont="1" applyBorder="1"/>
    <xf numFmtId="1" fontId="5" fillId="3" borderId="590" xfId="0" applyNumberFormat="1" applyFont="1" applyFill="1" applyBorder="1" applyAlignment="1">
      <alignment horizontal="center" vertical="center"/>
    </xf>
    <xf numFmtId="1" fontId="5" fillId="3" borderId="590" xfId="0" applyNumberFormat="1" applyFont="1" applyFill="1" applyBorder="1" applyAlignment="1">
      <alignment horizontal="center" vertical="center" wrapText="1"/>
    </xf>
    <xf numFmtId="1" fontId="8" fillId="0" borderId="584" xfId="0" applyNumberFormat="1" applyFont="1" applyBorder="1" applyAlignment="1">
      <alignment horizontal="center" vertical="center" wrapText="1"/>
    </xf>
    <xf numFmtId="1" fontId="8" fillId="0" borderId="564" xfId="0" applyNumberFormat="1" applyFont="1" applyBorder="1" applyAlignment="1">
      <alignment horizontal="center" vertical="center" wrapText="1"/>
    </xf>
    <xf numFmtId="1" fontId="8" fillId="0" borderId="565" xfId="0" applyNumberFormat="1" applyFont="1" applyBorder="1" applyAlignment="1">
      <alignment horizontal="center" vertical="center" wrapText="1"/>
    </xf>
    <xf numFmtId="1" fontId="8" fillId="0" borderId="569" xfId="0" applyNumberFormat="1" applyFont="1" applyBorder="1" applyAlignment="1">
      <alignment horizontal="center" vertical="center" wrapText="1"/>
    </xf>
    <xf numFmtId="1" fontId="5" fillId="0" borderId="587" xfId="0" applyNumberFormat="1" applyFont="1" applyBorder="1" applyAlignment="1">
      <alignment horizontal="left" vertical="center"/>
    </xf>
    <xf numFmtId="1" fontId="5" fillId="0" borderId="573" xfId="0" applyNumberFormat="1" applyFont="1" applyBorder="1" applyAlignment="1">
      <alignment horizontal="left" vertical="center"/>
    </xf>
    <xf numFmtId="1" fontId="5" fillId="0" borderId="587" xfId="0" applyNumberFormat="1" applyFont="1" applyBorder="1" applyAlignment="1">
      <alignment horizontal="left" wrapText="1"/>
    </xf>
    <xf numFmtId="1" fontId="5" fillId="0" borderId="573" xfId="0" applyNumberFormat="1" applyFont="1" applyBorder="1" applyAlignment="1">
      <alignment horizontal="left" wrapText="1"/>
    </xf>
    <xf numFmtId="1" fontId="8" fillId="0" borderId="585" xfId="0" applyNumberFormat="1" applyFont="1" applyBorder="1" applyAlignment="1">
      <alignment horizontal="center" vertical="center" wrapText="1"/>
    </xf>
    <xf numFmtId="1" fontId="5" fillId="0" borderId="556" xfId="0" applyNumberFormat="1" applyFont="1" applyBorder="1" applyAlignment="1">
      <alignment horizontal="center" vertical="center" wrapText="1"/>
    </xf>
    <xf numFmtId="1" fontId="15" fillId="0" borderId="311" xfId="0" applyNumberFormat="1" applyFont="1" applyBorder="1" applyAlignment="1">
      <alignment horizontal="center" vertical="center" wrapText="1"/>
    </xf>
    <xf numFmtId="0" fontId="14" fillId="0" borderId="311" xfId="0" applyFont="1" applyBorder="1"/>
    <xf numFmtId="0" fontId="14" fillId="0" borderId="312" xfId="0" applyFont="1" applyBorder="1"/>
    <xf numFmtId="0" fontId="14" fillId="0" borderId="240" xfId="0" applyFont="1" applyBorder="1"/>
    <xf numFmtId="0" fontId="14" fillId="0" borderId="310" xfId="0" applyFont="1" applyBorder="1"/>
    <xf numFmtId="0" fontId="14" fillId="0" borderId="309" xfId="0" applyFont="1" applyBorder="1"/>
    <xf numFmtId="1" fontId="5" fillId="3" borderId="306" xfId="0" applyNumberFormat="1" applyFont="1" applyFill="1" applyBorder="1" applyAlignment="1">
      <alignment horizontal="center" vertical="center"/>
    </xf>
    <xf numFmtId="1" fontId="5" fillId="3" borderId="306" xfId="0" applyNumberFormat="1" applyFont="1" applyFill="1" applyBorder="1" applyAlignment="1">
      <alignment horizontal="center" vertical="center" wrapText="1"/>
    </xf>
    <xf numFmtId="1" fontId="8" fillId="0" borderId="301" xfId="0" applyNumberFormat="1" applyFont="1" applyBorder="1" applyAlignment="1">
      <alignment horizontal="center" vertical="center" wrapText="1"/>
    </xf>
    <xf numFmtId="1" fontId="8" fillId="0" borderId="300" xfId="0" applyNumberFormat="1" applyFont="1" applyBorder="1" applyAlignment="1">
      <alignment horizontal="center" vertical="center" wrapText="1"/>
    </xf>
    <xf numFmtId="1" fontId="8" fillId="0" borderId="302" xfId="0" applyNumberFormat="1" applyFont="1" applyBorder="1" applyAlignment="1">
      <alignment horizontal="center" vertical="center" wrapText="1"/>
    </xf>
    <xf numFmtId="1" fontId="8" fillId="0" borderId="304" xfId="0" applyNumberFormat="1" applyFont="1" applyBorder="1" applyAlignment="1">
      <alignment horizontal="center" vertical="center" wrapText="1"/>
    </xf>
    <xf numFmtId="1" fontId="5" fillId="0" borderId="609" xfId="0" applyNumberFormat="1" applyFont="1" applyBorder="1" applyAlignment="1">
      <alignment horizontal="center" vertical="center"/>
    </xf>
    <xf numFmtId="1" fontId="5" fillId="0" borderId="610" xfId="0" applyNumberFormat="1" applyFont="1" applyBorder="1" applyAlignment="1">
      <alignment horizontal="center" vertical="center"/>
    </xf>
    <xf numFmtId="1" fontId="5" fillId="0" borderId="611" xfId="0" applyNumberFormat="1" applyFont="1" applyBorder="1" applyAlignment="1">
      <alignment horizontal="center" vertical="center"/>
    </xf>
    <xf numFmtId="1" fontId="5" fillId="0" borderId="612" xfId="0" applyNumberFormat="1" applyFont="1" applyBorder="1" applyAlignment="1">
      <alignment horizontal="center" vertical="center"/>
    </xf>
    <xf numFmtId="1" fontId="5" fillId="0" borderId="613" xfId="0" applyNumberFormat="1" applyFont="1" applyBorder="1" applyAlignment="1">
      <alignment horizontal="center" vertical="center"/>
    </xf>
    <xf numFmtId="1" fontId="5" fillId="0" borderId="609" xfId="0" applyNumberFormat="1" applyFont="1" applyBorder="1" applyAlignment="1">
      <alignment horizontal="center" vertical="center" wrapText="1"/>
    </xf>
    <xf numFmtId="1" fontId="5" fillId="0" borderId="613" xfId="0" applyNumberFormat="1" applyFont="1" applyBorder="1" applyAlignment="1">
      <alignment horizontal="center" vertical="center" wrapText="1"/>
    </xf>
    <xf numFmtId="1" fontId="5" fillId="0" borderId="614" xfId="0" applyNumberFormat="1" applyFont="1" applyBorder="1" applyAlignment="1">
      <alignment horizontal="center" vertical="center" wrapText="1"/>
    </xf>
    <xf numFmtId="1" fontId="5" fillId="0" borderId="615" xfId="0" applyNumberFormat="1" applyFont="1" applyBorder="1" applyAlignment="1">
      <alignment horizontal="center" vertical="center" wrapText="1"/>
    </xf>
    <xf numFmtId="1" fontId="5" fillId="0" borderId="613" xfId="0" applyNumberFormat="1" applyFont="1" applyBorder="1" applyAlignment="1">
      <alignment horizontal="center" vertical="center" wrapText="1"/>
    </xf>
    <xf numFmtId="1" fontId="5" fillId="0" borderId="611" xfId="0" applyNumberFormat="1" applyFont="1" applyBorder="1" applyAlignment="1">
      <alignment horizontal="center" vertical="center" wrapText="1"/>
    </xf>
    <xf numFmtId="1" fontId="2" fillId="0" borderId="616" xfId="0" applyNumberFormat="1" applyFont="1" applyBorder="1"/>
    <xf numFmtId="1" fontId="5" fillId="0" borderId="614" xfId="0" applyNumberFormat="1" applyFont="1" applyBorder="1"/>
    <xf numFmtId="1" fontId="5" fillId="0" borderId="615" xfId="0" applyNumberFormat="1" applyFont="1" applyBorder="1"/>
    <xf numFmtId="1" fontId="5" fillId="0" borderId="613" xfId="0" applyNumberFormat="1" applyFont="1" applyBorder="1"/>
    <xf numFmtId="1" fontId="5" fillId="7" borderId="614" xfId="0" applyNumberFormat="1" applyFont="1" applyFill="1" applyBorder="1" applyProtection="1">
      <protection locked="0"/>
    </xf>
    <xf numFmtId="1" fontId="5" fillId="7" borderId="613" xfId="0" applyNumberFormat="1" applyFont="1" applyFill="1" applyBorder="1" applyProtection="1">
      <protection locked="0"/>
    </xf>
    <xf numFmtId="1" fontId="5" fillId="7" borderId="617" xfId="0" applyNumberFormat="1" applyFont="1" applyFill="1" applyBorder="1" applyProtection="1">
      <protection locked="0"/>
    </xf>
    <xf numFmtId="1" fontId="5" fillId="7" borderId="609" xfId="0" applyNumberFormat="1" applyFont="1" applyFill="1" applyBorder="1" applyProtection="1">
      <protection locked="0"/>
    </xf>
    <xf numFmtId="1" fontId="5" fillId="7" borderId="618" xfId="0" applyNumberFormat="1" applyFont="1" applyFill="1" applyBorder="1" applyProtection="1">
      <protection locked="0"/>
    </xf>
    <xf numFmtId="1" fontId="5" fillId="7" borderId="619" xfId="0" applyNumberFormat="1" applyFont="1" applyFill="1" applyBorder="1" applyProtection="1">
      <protection locked="0"/>
    </xf>
    <xf numFmtId="1" fontId="5" fillId="7" borderId="615" xfId="0" applyNumberFormat="1" applyFont="1" applyFill="1" applyBorder="1" applyProtection="1">
      <protection locked="0"/>
    </xf>
    <xf numFmtId="1" fontId="5" fillId="0" borderId="617" xfId="0" applyNumberFormat="1" applyFont="1" applyBorder="1"/>
    <xf numFmtId="1" fontId="5" fillId="0" borderId="609" xfId="0" applyNumberFormat="1" applyFont="1" applyBorder="1"/>
    <xf numFmtId="1" fontId="5" fillId="0" borderId="618" xfId="0" applyNumberFormat="1" applyFont="1" applyBorder="1"/>
    <xf numFmtId="1" fontId="5" fillId="0" borderId="619" xfId="0" applyNumberFormat="1" applyFont="1" applyBorder="1"/>
    <xf numFmtId="1" fontId="5" fillId="0" borderId="620" xfId="0" applyNumberFormat="1" applyFont="1" applyBorder="1" applyAlignment="1">
      <alignment vertical="center" wrapText="1"/>
    </xf>
    <xf numFmtId="1" fontId="5" fillId="0" borderId="610" xfId="0" applyNumberFormat="1" applyFont="1" applyBorder="1" applyAlignment="1">
      <alignment horizontal="center" vertical="center" wrapText="1"/>
    </xf>
    <xf numFmtId="1" fontId="5" fillId="0" borderId="619" xfId="0" applyNumberFormat="1" applyFont="1" applyBorder="1" applyAlignment="1">
      <alignment horizontal="center" vertical="center" wrapText="1"/>
    </xf>
    <xf numFmtId="1" fontId="5" fillId="0" borderId="609" xfId="0" applyNumberFormat="1" applyFont="1" applyBorder="1" applyAlignment="1">
      <alignment horizontal="left" vertical="center"/>
    </xf>
    <xf numFmtId="1" fontId="5" fillId="0" borderId="610" xfId="0" applyNumberFormat="1" applyFont="1" applyBorder="1" applyAlignment="1">
      <alignment horizontal="left" vertical="center"/>
    </xf>
    <xf numFmtId="1" fontId="5" fillId="0" borderId="613" xfId="0" applyNumberFormat="1" applyFont="1" applyBorder="1" applyAlignment="1">
      <alignment horizontal="left" vertical="center"/>
    </xf>
    <xf numFmtId="1" fontId="5" fillId="7" borderId="614" xfId="0" applyNumberFormat="1" applyFont="1" applyFill="1" applyBorder="1" applyAlignment="1" applyProtection="1">
      <alignment horizontal="right"/>
      <protection locked="0"/>
    </xf>
    <xf numFmtId="1" fontId="5" fillId="7" borderId="617" xfId="0" applyNumberFormat="1" applyFont="1" applyFill="1" applyBorder="1" applyAlignment="1" applyProtection="1">
      <alignment horizontal="right"/>
      <protection locked="0"/>
    </xf>
    <xf numFmtId="1" fontId="5" fillId="7" borderId="613" xfId="0" applyNumberFormat="1" applyFont="1" applyFill="1" applyBorder="1" applyAlignment="1" applyProtection="1">
      <alignment horizontal="right"/>
      <protection locked="0"/>
    </xf>
    <xf numFmtId="1" fontId="5" fillId="7" borderId="619" xfId="0" applyNumberFormat="1" applyFont="1" applyFill="1" applyBorder="1" applyAlignment="1" applyProtection="1">
      <alignment horizontal="right"/>
      <protection locked="0"/>
    </xf>
    <xf numFmtId="1" fontId="5" fillId="7" borderId="611" xfId="0" applyNumberFormat="1" applyFont="1" applyFill="1" applyBorder="1" applyAlignment="1" applyProtection="1">
      <alignment horizontal="right"/>
      <protection locked="0"/>
    </xf>
    <xf numFmtId="1" fontId="5" fillId="7" borderId="621" xfId="0" applyNumberFormat="1" applyFont="1" applyFill="1" applyBorder="1" applyAlignment="1" applyProtection="1">
      <alignment horizontal="right"/>
      <protection locked="0"/>
    </xf>
    <xf numFmtId="1" fontId="5" fillId="0" borderId="622" xfId="0" applyNumberFormat="1" applyFont="1" applyBorder="1" applyAlignment="1">
      <alignment horizontal="left" wrapText="1"/>
    </xf>
    <xf numFmtId="1" fontId="5" fillId="0" borderId="623" xfId="0" applyNumberFormat="1" applyFont="1" applyBorder="1" applyAlignment="1">
      <alignment horizontal="left" wrapText="1"/>
    </xf>
    <xf numFmtId="1" fontId="5" fillId="0" borderId="620" xfId="0" applyNumberFormat="1" applyFont="1" applyBorder="1" applyAlignment="1">
      <alignment horizontal="right" vertical="center"/>
    </xf>
    <xf numFmtId="1" fontId="5" fillId="0" borderId="622" xfId="0" applyNumberFormat="1" applyFont="1" applyBorder="1" applyAlignment="1">
      <alignment horizontal="left" vertical="center"/>
    </xf>
    <xf numFmtId="1" fontId="5" fillId="0" borderId="624" xfId="0" applyNumberFormat="1" applyFont="1" applyBorder="1" applyAlignment="1">
      <alignment horizontal="left" vertical="center"/>
    </xf>
    <xf numFmtId="1" fontId="5" fillId="0" borderId="623" xfId="0" applyNumberFormat="1" applyFont="1" applyBorder="1" applyAlignment="1">
      <alignment horizontal="left" vertical="center"/>
    </xf>
    <xf numFmtId="1" fontId="5" fillId="3" borderId="609" xfId="0" applyNumberFormat="1" applyFont="1" applyFill="1" applyBorder="1" applyAlignment="1">
      <alignment wrapText="1"/>
    </xf>
    <xf numFmtId="1" fontId="5" fillId="3" borderId="614" xfId="0" applyNumberFormat="1" applyFont="1" applyFill="1" applyBorder="1" applyAlignment="1">
      <alignment horizontal="right" wrapText="1"/>
    </xf>
    <xf numFmtId="1" fontId="5" fillId="0" borderId="616" xfId="0" applyNumberFormat="1" applyFont="1" applyBorder="1" applyAlignment="1">
      <alignment horizontal="center" vertical="center"/>
    </xf>
    <xf numFmtId="1" fontId="5" fillId="0" borderId="616" xfId="0" applyNumberFormat="1" applyFont="1" applyBorder="1" applyAlignment="1">
      <alignment horizontal="center" vertical="center" wrapText="1"/>
    </xf>
    <xf numFmtId="1" fontId="5" fillId="3" borderId="616" xfId="0" applyNumberFormat="1" applyFont="1" applyFill="1" applyBorder="1"/>
    <xf numFmtId="1" fontId="5" fillId="0" borderId="609" xfId="0" applyNumberFormat="1" applyFont="1" applyBorder="1" applyAlignment="1">
      <alignment horizontal="center" vertical="center"/>
    </xf>
    <xf numFmtId="1" fontId="5" fillId="3" borderId="614" xfId="0" applyNumberFormat="1" applyFont="1" applyFill="1" applyBorder="1" applyAlignment="1">
      <alignment horizontal="center" vertical="center" wrapText="1"/>
    </xf>
    <xf numFmtId="1" fontId="5" fillId="3" borderId="615" xfId="0" applyNumberFormat="1" applyFont="1" applyFill="1" applyBorder="1" applyAlignment="1">
      <alignment horizontal="center" vertical="center" wrapText="1"/>
    </xf>
    <xf numFmtId="1" fontId="5" fillId="3" borderId="613" xfId="0" applyNumberFormat="1" applyFont="1" applyFill="1" applyBorder="1" applyAlignment="1">
      <alignment horizontal="center" vertical="center" wrapText="1"/>
    </xf>
    <xf numFmtId="1" fontId="5" fillId="0" borderId="622" xfId="0" applyNumberFormat="1" applyFont="1" applyBorder="1"/>
    <xf numFmtId="1" fontId="5" fillId="0" borderId="609" xfId="0" applyNumberFormat="1" applyFont="1" applyBorder="1" applyAlignment="1">
      <alignment horizontal="left" vertical="center"/>
    </xf>
    <xf numFmtId="1" fontId="5" fillId="3" borderId="614" xfId="0" applyNumberFormat="1" applyFont="1" applyFill="1" applyBorder="1"/>
    <xf numFmtId="1" fontId="5" fillId="3" borderId="615" xfId="0" applyNumberFormat="1" applyFont="1" applyFill="1" applyBorder="1"/>
    <xf numFmtId="1" fontId="5" fillId="3" borderId="613" xfId="0" applyNumberFormat="1" applyFont="1" applyFill="1" applyBorder="1"/>
    <xf numFmtId="1" fontId="5" fillId="3" borderId="616" xfId="0" applyNumberFormat="1" applyFont="1" applyFill="1" applyBorder="1" applyAlignment="1">
      <alignment horizontal="center" vertical="center"/>
    </xf>
    <xf numFmtId="1" fontId="5" fillId="3" borderId="620" xfId="0" applyNumberFormat="1" applyFont="1" applyFill="1" applyBorder="1" applyAlignment="1">
      <alignment horizontal="left"/>
    </xf>
    <xf numFmtId="1" fontId="5" fillId="3" borderId="619" xfId="0" applyNumberFormat="1" applyFont="1" applyFill="1" applyBorder="1"/>
    <xf numFmtId="1" fontId="5" fillId="3" borderId="622" xfId="0" applyNumberFormat="1" applyFont="1" applyFill="1" applyBorder="1" applyAlignment="1">
      <alignment vertical="center" wrapText="1"/>
    </xf>
    <xf numFmtId="1" fontId="5" fillId="3" borderId="620" xfId="0" applyNumberFormat="1" applyFont="1" applyFill="1" applyBorder="1"/>
    <xf numFmtId="1" fontId="5" fillId="7" borderId="625" xfId="0" applyNumberFormat="1" applyFont="1" applyFill="1" applyBorder="1" applyProtection="1">
      <protection locked="0"/>
    </xf>
    <xf numFmtId="1" fontId="5" fillId="7" borderId="626" xfId="0" applyNumberFormat="1" applyFont="1" applyFill="1" applyBorder="1" applyProtection="1">
      <protection locked="0"/>
    </xf>
    <xf numFmtId="1" fontId="5" fillId="7" borderId="627" xfId="0" applyNumberFormat="1" applyFont="1" applyFill="1" applyBorder="1" applyProtection="1">
      <protection locked="0"/>
    </xf>
    <xf numFmtId="1" fontId="5" fillId="0" borderId="628" xfId="0" applyNumberFormat="1" applyFont="1" applyBorder="1" applyAlignment="1">
      <alignment horizontal="center" vertical="center" wrapText="1"/>
    </xf>
    <xf numFmtId="1" fontId="5" fillId="3" borderId="622" xfId="0" applyNumberFormat="1" applyFont="1" applyFill="1" applyBorder="1" applyAlignment="1">
      <alignment vertical="center"/>
    </xf>
    <xf numFmtId="1" fontId="5" fillId="7" borderId="623" xfId="0" applyNumberFormat="1" applyFont="1" applyFill="1" applyBorder="1" applyProtection="1">
      <protection locked="0"/>
    </xf>
    <xf numFmtId="1" fontId="5" fillId="0" borderId="616" xfId="0" applyNumberFormat="1" applyFont="1" applyBorder="1" applyAlignment="1">
      <alignment horizontal="center" vertical="center" wrapText="1"/>
    </xf>
    <xf numFmtId="1" fontId="5" fillId="3" borderId="616" xfId="0" applyNumberFormat="1" applyFont="1" applyFill="1" applyBorder="1" applyAlignment="1">
      <alignment horizontal="center" vertical="center" wrapText="1"/>
    </xf>
    <xf numFmtId="1" fontId="5" fillId="0" borderId="620" xfId="0" applyNumberFormat="1" applyFont="1" applyBorder="1" applyAlignment="1">
      <alignment horizontal="left" vertical="center" wrapText="1"/>
    </xf>
    <xf numFmtId="1" fontId="5" fillId="0" borderId="620" xfId="0" applyNumberFormat="1" applyFont="1" applyBorder="1"/>
    <xf numFmtId="1" fontId="5" fillId="7" borderId="620" xfId="0" applyNumberFormat="1" applyFont="1" applyFill="1" applyBorder="1" applyProtection="1">
      <protection locked="0"/>
    </xf>
    <xf numFmtId="1" fontId="5" fillId="0" borderId="616" xfId="0" applyNumberFormat="1" applyFont="1" applyBorder="1" applyAlignment="1">
      <alignment horizontal="center" vertical="center"/>
    </xf>
    <xf numFmtId="1" fontId="5" fillId="0" borderId="616" xfId="0" applyNumberFormat="1" applyFont="1" applyBorder="1" applyAlignment="1">
      <alignment vertical="center" wrapText="1"/>
    </xf>
    <xf numFmtId="1" fontId="5" fillId="0" borderId="616" xfId="0" applyNumberFormat="1" applyFont="1" applyBorder="1" applyAlignment="1">
      <alignment horizontal="left" vertical="center" wrapText="1"/>
    </xf>
    <xf numFmtId="1" fontId="5" fillId="3" borderId="610" xfId="0" applyNumberFormat="1" applyFont="1" applyFill="1" applyBorder="1" applyAlignment="1">
      <alignment horizontal="center" vertical="center" wrapText="1"/>
    </xf>
    <xf numFmtId="1" fontId="5" fillId="3" borderId="613" xfId="0" applyNumberFormat="1" applyFont="1" applyFill="1" applyBorder="1" applyAlignment="1">
      <alignment horizontal="center" vertical="center" wrapText="1"/>
    </xf>
    <xf numFmtId="1" fontId="5" fillId="3" borderId="609" xfId="0" applyNumberFormat="1" applyFont="1" applyFill="1" applyBorder="1" applyAlignment="1">
      <alignment horizontal="left" wrapText="1"/>
    </xf>
    <xf numFmtId="1" fontId="5" fillId="3" borderId="615" xfId="0" applyNumberFormat="1" applyFont="1" applyFill="1" applyBorder="1" applyAlignment="1">
      <alignment horizontal="right" wrapText="1"/>
    </xf>
    <xf numFmtId="1" fontId="5" fillId="0" borderId="613" xfId="0" applyNumberFormat="1" applyFont="1" applyBorder="1" applyAlignment="1">
      <alignment horizontal="right"/>
    </xf>
    <xf numFmtId="1" fontId="5" fillId="7" borderId="610" xfId="0" applyNumberFormat="1" applyFont="1" applyFill="1" applyBorder="1" applyProtection="1">
      <protection locked="0"/>
    </xf>
    <xf numFmtId="1" fontId="5" fillId="7" borderId="616" xfId="0" applyNumberFormat="1" applyFont="1" applyFill="1" applyBorder="1" applyProtection="1">
      <protection locked="0"/>
    </xf>
    <xf numFmtId="1" fontId="5" fillId="0" borderId="616" xfId="0" applyNumberFormat="1" applyFont="1" applyBorder="1" applyAlignment="1">
      <alignment horizontal="center"/>
    </xf>
    <xf numFmtId="1" fontId="5" fillId="0" borderId="610" xfId="0" applyNumberFormat="1" applyFont="1" applyBorder="1"/>
    <xf numFmtId="1" fontId="5" fillId="0" borderId="616" xfId="0" applyNumberFormat="1" applyFont="1" applyBorder="1"/>
    <xf numFmtId="1" fontId="5" fillId="0" borderId="609" xfId="0" applyNumberFormat="1" applyFont="1" applyBorder="1" applyAlignment="1">
      <alignment horizontal="center" vertical="center" wrapText="1"/>
    </xf>
    <xf numFmtId="0" fontId="5" fillId="0" borderId="614" xfId="0" applyFont="1" applyBorder="1" applyAlignment="1">
      <alignment horizontal="center" vertical="center" wrapText="1"/>
    </xf>
    <xf numFmtId="0" fontId="5" fillId="0" borderId="615" xfId="0" applyFont="1" applyBorder="1" applyAlignment="1">
      <alignment horizontal="center" vertical="center" wrapText="1"/>
    </xf>
    <xf numFmtId="49" fontId="5" fillId="0" borderId="615" xfId="0" applyNumberFormat="1" applyFont="1" applyBorder="1" applyAlignment="1">
      <alignment horizontal="center" vertical="center" wrapText="1"/>
    </xf>
    <xf numFmtId="0" fontId="5" fillId="0" borderId="613" xfId="0" applyFont="1" applyBorder="1" applyAlignment="1">
      <alignment horizontal="center" vertical="center"/>
    </xf>
    <xf numFmtId="0" fontId="5" fillId="0" borderId="616" xfId="0" applyFont="1" applyBorder="1" applyAlignment="1">
      <alignment horizontal="center" vertical="center" wrapText="1"/>
    </xf>
    <xf numFmtId="0" fontId="5" fillId="0" borderId="613" xfId="0" applyFont="1" applyBorder="1" applyAlignment="1">
      <alignment horizontal="center" vertical="center" wrapText="1"/>
    </xf>
    <xf numFmtId="0" fontId="13" fillId="0" borderId="616" xfId="0" applyFont="1" applyBorder="1" applyAlignment="1">
      <alignment vertical="center" wrapText="1"/>
    </xf>
    <xf numFmtId="1" fontId="5" fillId="0" borderId="616" xfId="0" applyNumberFormat="1" applyFont="1" applyBorder="1" applyAlignment="1">
      <alignment horizontal="right" vertical="center" wrapText="1"/>
    </xf>
    <xf numFmtId="1" fontId="5" fillId="0" borderId="629" xfId="0" applyNumberFormat="1" applyFont="1" applyBorder="1" applyAlignment="1">
      <alignment horizontal="center" vertical="center" wrapText="1"/>
    </xf>
    <xf numFmtId="0" fontId="14" fillId="0" borderId="630" xfId="0" applyFont="1" applyBorder="1"/>
    <xf numFmtId="1" fontId="5" fillId="10" borderId="631" xfId="0" applyNumberFormat="1" applyFont="1" applyFill="1" applyBorder="1" applyAlignment="1">
      <alignment horizontal="right"/>
    </xf>
    <xf numFmtId="1" fontId="15" fillId="0" borderId="632" xfId="0" applyNumberFormat="1" applyFont="1" applyBorder="1" applyAlignment="1">
      <alignment horizontal="center" vertical="center" wrapText="1"/>
    </xf>
    <xf numFmtId="1" fontId="15" fillId="0" borderId="633" xfId="0" applyNumberFormat="1" applyFont="1" applyBorder="1"/>
    <xf numFmtId="1" fontId="5" fillId="11" borderId="631" xfId="0" applyNumberFormat="1" applyFont="1" applyFill="1" applyBorder="1" applyProtection="1">
      <protection locked="0"/>
    </xf>
    <xf numFmtId="1" fontId="5" fillId="11" borderId="634" xfId="0" applyNumberFormat="1" applyFont="1" applyFill="1" applyBorder="1" applyProtection="1">
      <protection locked="0"/>
    </xf>
    <xf numFmtId="1" fontId="5" fillId="11" borderId="635" xfId="0" applyNumberFormat="1" applyFont="1" applyFill="1" applyBorder="1" applyProtection="1">
      <protection locked="0"/>
    </xf>
    <xf numFmtId="0" fontId="14" fillId="0" borderId="632" xfId="0" applyFont="1" applyBorder="1"/>
    <xf numFmtId="1" fontId="15" fillId="0" borderId="636" xfId="0" applyNumberFormat="1" applyFont="1" applyBorder="1"/>
    <xf numFmtId="1" fontId="5" fillId="0" borderId="611" xfId="0" applyNumberFormat="1" applyFont="1" applyBorder="1" applyAlignment="1">
      <alignment horizontal="center" vertical="center" wrapText="1"/>
    </xf>
    <xf numFmtId="1" fontId="5" fillId="11" borderId="637" xfId="0" applyNumberFormat="1" applyFont="1" applyFill="1" applyBorder="1" applyProtection="1">
      <protection locked="0"/>
    </xf>
    <xf numFmtId="1" fontId="5" fillId="10" borderId="638" xfId="0" applyNumberFormat="1" applyFont="1" applyFill="1" applyBorder="1" applyAlignment="1">
      <alignment horizontal="right"/>
    </xf>
    <xf numFmtId="1" fontId="5" fillId="11" borderId="638" xfId="0" applyNumberFormat="1" applyFont="1" applyFill="1" applyBorder="1" applyProtection="1">
      <protection locked="0"/>
    </xf>
    <xf numFmtId="1" fontId="5" fillId="11" borderId="639" xfId="0" applyNumberFormat="1" applyFont="1" applyFill="1" applyBorder="1" applyProtection="1">
      <protection locked="0"/>
    </xf>
    <xf numFmtId="1" fontId="5" fillId="11" borderId="640" xfId="0" applyNumberFormat="1" applyFont="1" applyFill="1" applyBorder="1" applyProtection="1">
      <protection locked="0"/>
    </xf>
    <xf numFmtId="1" fontId="5" fillId="0" borderId="641" xfId="0" applyNumberFormat="1" applyFont="1" applyBorder="1" applyAlignment="1">
      <alignment horizontal="center" vertical="center" wrapText="1"/>
    </xf>
    <xf numFmtId="1" fontId="5" fillId="0" borderId="642" xfId="0" applyNumberFormat="1" applyFont="1" applyBorder="1" applyAlignment="1">
      <alignment horizontal="center" vertical="center" wrapText="1"/>
    </xf>
    <xf numFmtId="1" fontId="5" fillId="0" borderId="643" xfId="0" applyNumberFormat="1" applyFont="1" applyBorder="1" applyAlignment="1">
      <alignment horizontal="center" vertical="center" wrapText="1"/>
    </xf>
    <xf numFmtId="1" fontId="15" fillId="0" borderId="644" xfId="0" applyNumberFormat="1" applyFont="1" applyBorder="1" applyAlignment="1">
      <alignment horizontal="center" vertical="center" wrapText="1"/>
    </xf>
    <xf numFmtId="1" fontId="5" fillId="10" borderId="634" xfId="0" applyNumberFormat="1" applyFont="1" applyFill="1" applyBorder="1" applyAlignment="1">
      <alignment horizontal="right"/>
    </xf>
    <xf numFmtId="1" fontId="15" fillId="0" borderId="645" xfId="0" applyNumberFormat="1" applyFont="1" applyBorder="1" applyAlignment="1">
      <alignment horizontal="center" vertical="center" wrapText="1"/>
    </xf>
    <xf numFmtId="0" fontId="14" fillId="0" borderId="645" xfId="0" applyFont="1" applyBorder="1"/>
  </cellXfs>
  <cellStyles count="2">
    <cellStyle name="20% - Énfasis1" xfId="1" builtinId="3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SERIES%20Y%20MANUALES%20REM/&#218;LTIMA%20VERSI&#211;N/SA_22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310EB-3D1A-4EAF-AC19-2B3E55646569}">
  <dimension ref="A1:CZ400"/>
  <sheetViews>
    <sheetView topLeftCell="A158" workbookViewId="0">
      <selection activeCell="AR364" sqref="AR364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",[1]NOMBRE!B2," - ","( ",[1]NOMBRE!C2,[1]NOMBRE!D2,[1]NOMBRE!E2,[1]NOMBRE!F2,[1]NOMBRE!G2," )")</f>
        <v>COMUNA:  - ( 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",[1]NOMBRE!B6," - ","( ",[1]NOMBRE!C6,[1]NOMBRE!D6," )")</f>
        <v>MES:  - ( 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0" t="s">
        <v>3</v>
      </c>
      <c r="B9" s="10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348" t="s">
        <v>6</v>
      </c>
      <c r="F10" s="1349"/>
      <c r="G10" s="1349"/>
      <c r="H10" s="1349"/>
      <c r="I10" s="1349"/>
      <c r="J10" s="1349"/>
      <c r="K10" s="1349"/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  <c r="V10" s="1349"/>
      <c r="W10" s="1349"/>
      <c r="X10" s="1349"/>
      <c r="Y10" s="1349"/>
      <c r="Z10" s="1349"/>
      <c r="AA10" s="1349"/>
      <c r="AB10" s="1349"/>
      <c r="AC10" s="1349"/>
      <c r="AD10" s="1349"/>
      <c r="AE10" s="1349"/>
      <c r="AF10" s="1349"/>
      <c r="AG10" s="1349"/>
      <c r="AH10" s="1349"/>
      <c r="AI10" s="1349"/>
      <c r="AJ10" s="1349"/>
      <c r="AK10" s="1349"/>
      <c r="AL10" s="1349"/>
      <c r="AM10" s="1349"/>
      <c r="AN10" s="1349"/>
      <c r="AO10" s="1349"/>
      <c r="AP10" s="1363"/>
      <c r="AQ10" s="1373" t="s">
        <v>7</v>
      </c>
      <c r="AR10" s="1349"/>
      <c r="AS10" s="1349"/>
      <c r="AT10" s="1349"/>
      <c r="AU10" s="1350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411"/>
      <c r="B11" s="1412"/>
      <c r="C11" s="1408"/>
      <c r="D11" s="1409"/>
      <c r="E11" s="1342" t="s">
        <v>8</v>
      </c>
      <c r="F11" s="1360"/>
      <c r="G11" s="1342" t="s">
        <v>9</v>
      </c>
      <c r="H11" s="1360"/>
      <c r="I11" s="1342" t="s">
        <v>10</v>
      </c>
      <c r="J11" s="1360"/>
      <c r="K11" s="1342" t="s">
        <v>11</v>
      </c>
      <c r="L11" s="1360"/>
      <c r="M11" s="1342" t="s">
        <v>12</v>
      </c>
      <c r="N11" s="1360"/>
      <c r="O11" s="1342" t="s">
        <v>13</v>
      </c>
      <c r="P11" s="1360"/>
      <c r="Q11" s="1342" t="s">
        <v>14</v>
      </c>
      <c r="R11" s="1360"/>
      <c r="S11" s="1342" t="s">
        <v>15</v>
      </c>
      <c r="T11" s="1360"/>
      <c r="U11" s="1342" t="s">
        <v>16</v>
      </c>
      <c r="V11" s="1360"/>
      <c r="W11" s="1342" t="s">
        <v>17</v>
      </c>
      <c r="X11" s="1360"/>
      <c r="Y11" s="1342" t="s">
        <v>18</v>
      </c>
      <c r="Z11" s="1360"/>
      <c r="AA11" s="1342" t="s">
        <v>19</v>
      </c>
      <c r="AB11" s="1360"/>
      <c r="AC11" s="1342" t="s">
        <v>20</v>
      </c>
      <c r="AD11" s="1360"/>
      <c r="AE11" s="1342" t="s">
        <v>21</v>
      </c>
      <c r="AF11" s="1360"/>
      <c r="AG11" s="1342" t="s">
        <v>22</v>
      </c>
      <c r="AH11" s="1360"/>
      <c r="AI11" s="1342" t="s">
        <v>23</v>
      </c>
      <c r="AJ11" s="1360"/>
      <c r="AK11" s="1342" t="s">
        <v>24</v>
      </c>
      <c r="AL11" s="1360"/>
      <c r="AM11" s="1342" t="s">
        <v>25</v>
      </c>
      <c r="AN11" s="1360"/>
      <c r="AO11" s="1348" t="s">
        <v>26</v>
      </c>
      <c r="AP11" s="1363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352"/>
      <c r="B12" s="13" t="s">
        <v>32</v>
      </c>
      <c r="C12" s="14" t="s">
        <v>33</v>
      </c>
      <c r="D12" s="15" t="s">
        <v>34</v>
      </c>
      <c r="E12" s="13" t="s">
        <v>33</v>
      </c>
      <c r="F12" s="15" t="s">
        <v>34</v>
      </c>
      <c r="G12" s="13" t="s">
        <v>33</v>
      </c>
      <c r="H12" s="15" t="s">
        <v>34</v>
      </c>
      <c r="I12" s="13" t="s">
        <v>33</v>
      </c>
      <c r="J12" s="15" t="s">
        <v>34</v>
      </c>
      <c r="K12" s="13" t="s">
        <v>33</v>
      </c>
      <c r="L12" s="15" t="s">
        <v>34</v>
      </c>
      <c r="M12" s="13" t="s">
        <v>33</v>
      </c>
      <c r="N12" s="15" t="s">
        <v>34</v>
      </c>
      <c r="O12" s="13" t="s">
        <v>33</v>
      </c>
      <c r="P12" s="15" t="s">
        <v>34</v>
      </c>
      <c r="Q12" s="13" t="s">
        <v>33</v>
      </c>
      <c r="R12" s="15" t="s">
        <v>34</v>
      </c>
      <c r="S12" s="13" t="s">
        <v>33</v>
      </c>
      <c r="T12" s="15" t="s">
        <v>34</v>
      </c>
      <c r="U12" s="13" t="s">
        <v>33</v>
      </c>
      <c r="V12" s="15" t="s">
        <v>34</v>
      </c>
      <c r="W12" s="13" t="s">
        <v>33</v>
      </c>
      <c r="X12" s="15" t="s">
        <v>34</v>
      </c>
      <c r="Y12" s="13" t="s">
        <v>33</v>
      </c>
      <c r="Z12" s="15" t="s">
        <v>34</v>
      </c>
      <c r="AA12" s="13" t="s">
        <v>33</v>
      </c>
      <c r="AB12" s="15" t="s">
        <v>34</v>
      </c>
      <c r="AC12" s="13" t="s">
        <v>33</v>
      </c>
      <c r="AD12" s="15" t="s">
        <v>34</v>
      </c>
      <c r="AE12" s="13" t="s">
        <v>33</v>
      </c>
      <c r="AF12" s="15" t="s">
        <v>34</v>
      </c>
      <c r="AG12" s="13" t="s">
        <v>33</v>
      </c>
      <c r="AH12" s="15" t="s">
        <v>34</v>
      </c>
      <c r="AI12" s="13" t="s">
        <v>33</v>
      </c>
      <c r="AJ12" s="15" t="s">
        <v>34</v>
      </c>
      <c r="AK12" s="13" t="s">
        <v>33</v>
      </c>
      <c r="AL12" s="15" t="s">
        <v>34</v>
      </c>
      <c r="AM12" s="13" t="s">
        <v>33</v>
      </c>
      <c r="AN12" s="15" t="s">
        <v>34</v>
      </c>
      <c r="AO12" s="13" t="s">
        <v>33</v>
      </c>
      <c r="AP12" s="16" t="s">
        <v>34</v>
      </c>
      <c r="AQ12" s="1414"/>
      <c r="AR12" s="1385"/>
      <c r="AS12" s="1416"/>
      <c r="AT12" s="1352"/>
      <c r="AU12" s="135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7" t="s">
        <v>35</v>
      </c>
      <c r="B13" s="18">
        <f>SUM(C13+D13)</f>
        <v>0</v>
      </c>
      <c r="C13" s="19">
        <f>SUM(E13+G13+I13+K13+M13+O13+Q13+S13+U13+W13+Y13+AA13+AC13+AE13+AG13+AI13+AK13+AM13+AO13)</f>
        <v>0</v>
      </c>
      <c r="D13" s="20">
        <f>SUM(F13+H13+J13+L13+N13+P13+R13+T13+V13+X13+Z13+AB13+AD13+AF13+AH13+AJ13+AL13+AN13+AP13)</f>
        <v>0</v>
      </c>
      <c r="E13" s="21"/>
      <c r="F13" s="22"/>
      <c r="G13" s="21"/>
      <c r="H13" s="23"/>
      <c r="I13" s="21"/>
      <c r="J13" s="23"/>
      <c r="K13" s="21"/>
      <c r="L13" s="23"/>
      <c r="M13" s="21"/>
      <c r="N13" s="23"/>
      <c r="O13" s="21"/>
      <c r="P13" s="23"/>
      <c r="Q13" s="21"/>
      <c r="R13" s="23"/>
      <c r="S13" s="21"/>
      <c r="T13" s="23"/>
      <c r="U13" s="21"/>
      <c r="V13" s="23"/>
      <c r="W13" s="21"/>
      <c r="X13" s="23"/>
      <c r="Y13" s="21"/>
      <c r="Z13" s="23"/>
      <c r="AA13" s="21"/>
      <c r="AB13" s="23"/>
      <c r="AC13" s="21"/>
      <c r="AD13" s="23"/>
      <c r="AE13" s="21"/>
      <c r="AF13" s="23"/>
      <c r="AG13" s="21"/>
      <c r="AH13" s="23"/>
      <c r="AI13" s="21"/>
      <c r="AJ13" s="23"/>
      <c r="AK13" s="21"/>
      <c r="AL13" s="23"/>
      <c r="AM13" s="21"/>
      <c r="AN13" s="23"/>
      <c r="AO13" s="24"/>
      <c r="AP13" s="25"/>
      <c r="AQ13" s="26"/>
      <c r="AR13" s="27"/>
      <c r="AS13" s="22"/>
      <c r="AT13" s="23"/>
      <c r="AU13" s="23"/>
      <c r="AV13" s="28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28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28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28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61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28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28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74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28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76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80"/>
      <c r="H20" s="81"/>
      <c r="I20" s="80"/>
      <c r="J20" s="81"/>
      <c r="K20" s="80"/>
      <c r="L20" s="81"/>
      <c r="M20" s="80"/>
      <c r="N20" s="81"/>
      <c r="O20" s="82"/>
      <c r="P20" s="83"/>
      <c r="Q20" s="82"/>
      <c r="R20" s="83"/>
      <c r="S20" s="82"/>
      <c r="T20" s="83"/>
      <c r="U20" s="82"/>
      <c r="V20" s="83"/>
      <c r="W20" s="82"/>
      <c r="X20" s="83"/>
      <c r="Y20" s="82"/>
      <c r="Z20" s="83"/>
      <c r="AA20" s="82"/>
      <c r="AB20" s="83"/>
      <c r="AC20" s="82"/>
      <c r="AD20" s="83"/>
      <c r="AE20" s="82"/>
      <c r="AF20" s="83"/>
      <c r="AG20" s="82"/>
      <c r="AH20" s="83"/>
      <c r="AI20" s="82"/>
      <c r="AJ20" s="83"/>
      <c r="AK20" s="82"/>
      <c r="AL20" s="83"/>
      <c r="AM20" s="82"/>
      <c r="AN20" s="83"/>
      <c r="AO20" s="84"/>
      <c r="AP20" s="85"/>
      <c r="AQ20" s="86"/>
      <c r="AR20" s="87"/>
      <c r="AS20" s="88"/>
      <c r="AT20" s="89"/>
      <c r="AU20" s="89"/>
      <c r="AV20" s="28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7" t="s">
        <v>43</v>
      </c>
      <c r="B21" s="75">
        <f>SUM(C21+D21)</f>
        <v>0</v>
      </c>
      <c r="C21" s="90">
        <f>SUM(C22+C23+C24+C25)</f>
        <v>0</v>
      </c>
      <c r="D21" s="20">
        <f>SUM(D22+D23+D24+D25)</f>
        <v>0</v>
      </c>
      <c r="E21" s="18">
        <f>SUM(E22:E25)</f>
        <v>0</v>
      </c>
      <c r="F21" s="20">
        <f t="shared" ref="F21:AU21" si="5">SUM(F22:F25)</f>
        <v>0</v>
      </c>
      <c r="G21" s="18">
        <f t="shared" si="5"/>
        <v>0</v>
      </c>
      <c r="H21" s="91">
        <f t="shared" si="5"/>
        <v>0</v>
      </c>
      <c r="I21" s="18">
        <f t="shared" si="5"/>
        <v>0</v>
      </c>
      <c r="J21" s="91">
        <f t="shared" si="5"/>
        <v>0</v>
      </c>
      <c r="K21" s="18">
        <f t="shared" si="5"/>
        <v>0</v>
      </c>
      <c r="L21" s="91">
        <f t="shared" si="5"/>
        <v>0</v>
      </c>
      <c r="M21" s="18">
        <f t="shared" si="5"/>
        <v>0</v>
      </c>
      <c r="N21" s="91">
        <f t="shared" si="5"/>
        <v>0</v>
      </c>
      <c r="O21" s="18">
        <f t="shared" si="5"/>
        <v>0</v>
      </c>
      <c r="P21" s="91">
        <f t="shared" si="5"/>
        <v>0</v>
      </c>
      <c r="Q21" s="18">
        <f t="shared" si="5"/>
        <v>0</v>
      </c>
      <c r="R21" s="91">
        <f t="shared" si="5"/>
        <v>0</v>
      </c>
      <c r="S21" s="18">
        <f t="shared" si="5"/>
        <v>0</v>
      </c>
      <c r="T21" s="91">
        <f t="shared" si="5"/>
        <v>0</v>
      </c>
      <c r="U21" s="18">
        <f t="shared" si="5"/>
        <v>0</v>
      </c>
      <c r="V21" s="91">
        <f t="shared" si="5"/>
        <v>0</v>
      </c>
      <c r="W21" s="18">
        <f t="shared" si="5"/>
        <v>0</v>
      </c>
      <c r="X21" s="91">
        <f t="shared" si="5"/>
        <v>0</v>
      </c>
      <c r="Y21" s="18">
        <f t="shared" si="5"/>
        <v>0</v>
      </c>
      <c r="Z21" s="91">
        <f t="shared" si="5"/>
        <v>0</v>
      </c>
      <c r="AA21" s="18">
        <f t="shared" si="5"/>
        <v>0</v>
      </c>
      <c r="AB21" s="91">
        <f t="shared" si="5"/>
        <v>0</v>
      </c>
      <c r="AC21" s="18">
        <f t="shared" si="5"/>
        <v>0</v>
      </c>
      <c r="AD21" s="91">
        <f t="shared" si="5"/>
        <v>0</v>
      </c>
      <c r="AE21" s="18">
        <f t="shared" si="5"/>
        <v>0</v>
      </c>
      <c r="AF21" s="91">
        <f t="shared" si="5"/>
        <v>0</v>
      </c>
      <c r="AG21" s="18">
        <f t="shared" si="5"/>
        <v>0</v>
      </c>
      <c r="AH21" s="91">
        <f t="shared" si="5"/>
        <v>0</v>
      </c>
      <c r="AI21" s="18">
        <f t="shared" si="5"/>
        <v>0</v>
      </c>
      <c r="AJ21" s="91">
        <f t="shared" si="5"/>
        <v>0</v>
      </c>
      <c r="AK21" s="18">
        <f t="shared" si="5"/>
        <v>0</v>
      </c>
      <c r="AL21" s="91">
        <f t="shared" si="5"/>
        <v>0</v>
      </c>
      <c r="AM21" s="18">
        <f t="shared" si="5"/>
        <v>0</v>
      </c>
      <c r="AN21" s="91">
        <f t="shared" si="5"/>
        <v>0</v>
      </c>
      <c r="AO21" s="92">
        <f t="shared" si="5"/>
        <v>0</v>
      </c>
      <c r="AP21" s="93">
        <f t="shared" si="5"/>
        <v>0</v>
      </c>
      <c r="AQ21" s="94">
        <f t="shared" si="5"/>
        <v>0</v>
      </c>
      <c r="AR21" s="19">
        <f t="shared" si="5"/>
        <v>0</v>
      </c>
      <c r="AS21" s="20">
        <f t="shared" si="5"/>
        <v>0</v>
      </c>
      <c r="AT21" s="91">
        <f t="shared" si="5"/>
        <v>0</v>
      </c>
      <c r="AU21" s="91">
        <f t="shared" si="5"/>
        <v>0</v>
      </c>
      <c r="AV21" s="28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95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28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28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61">
        <f t="shared" si="1"/>
        <v>0</v>
      </c>
      <c r="C24" s="100">
        <f t="shared" si="6"/>
        <v>0</v>
      </c>
      <c r="D24" s="73">
        <f t="shared" si="6"/>
        <v>0</v>
      </c>
      <c r="E24" s="74"/>
      <c r="F24" s="70"/>
      <c r="G24" s="74"/>
      <c r="H24" s="101"/>
      <c r="I24" s="74"/>
      <c r="J24" s="101"/>
      <c r="K24" s="74"/>
      <c r="L24" s="101"/>
      <c r="M24" s="74"/>
      <c r="N24" s="101"/>
      <c r="O24" s="74"/>
      <c r="P24" s="101"/>
      <c r="Q24" s="74"/>
      <c r="R24" s="101"/>
      <c r="S24" s="74"/>
      <c r="T24" s="101"/>
      <c r="U24" s="74"/>
      <c r="V24" s="101"/>
      <c r="W24" s="74"/>
      <c r="X24" s="101"/>
      <c r="Y24" s="74"/>
      <c r="Z24" s="101"/>
      <c r="AA24" s="74"/>
      <c r="AB24" s="101"/>
      <c r="AC24" s="74"/>
      <c r="AD24" s="101"/>
      <c r="AE24" s="74"/>
      <c r="AF24" s="101"/>
      <c r="AG24" s="74"/>
      <c r="AH24" s="101"/>
      <c r="AI24" s="74"/>
      <c r="AJ24" s="101"/>
      <c r="AK24" s="74"/>
      <c r="AL24" s="101"/>
      <c r="AM24" s="74"/>
      <c r="AN24" s="101"/>
      <c r="AO24" s="102"/>
      <c r="AP24" s="103"/>
      <c r="AQ24" s="104"/>
      <c r="AR24" s="105"/>
      <c r="AS24" s="70"/>
      <c r="AT24" s="106"/>
      <c r="AU24" s="106"/>
      <c r="AV24" s="28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28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82"/>
      <c r="F26" s="110"/>
      <c r="G26" s="82"/>
      <c r="H26" s="83"/>
      <c r="I26" s="82"/>
      <c r="J26" s="83"/>
      <c r="K26" s="82"/>
      <c r="L26" s="83"/>
      <c r="M26" s="82"/>
      <c r="N26" s="83"/>
      <c r="O26" s="82"/>
      <c r="P26" s="83"/>
      <c r="Q26" s="82"/>
      <c r="R26" s="83"/>
      <c r="S26" s="82"/>
      <c r="T26" s="83"/>
      <c r="U26" s="82"/>
      <c r="V26" s="83"/>
      <c r="W26" s="82"/>
      <c r="X26" s="83"/>
      <c r="Y26" s="82"/>
      <c r="Z26" s="83"/>
      <c r="AA26" s="82"/>
      <c r="AB26" s="83"/>
      <c r="AC26" s="82"/>
      <c r="AD26" s="83"/>
      <c r="AE26" s="82"/>
      <c r="AF26" s="83"/>
      <c r="AG26" s="82"/>
      <c r="AH26" s="83"/>
      <c r="AI26" s="82"/>
      <c r="AJ26" s="83"/>
      <c r="AK26" s="82"/>
      <c r="AL26" s="83"/>
      <c r="AM26" s="82"/>
      <c r="AN26" s="83"/>
      <c r="AO26" s="84"/>
      <c r="AP26" s="85"/>
      <c r="AQ26" s="86"/>
      <c r="AR26" s="87"/>
      <c r="AS26" s="110"/>
      <c r="AT26" s="83"/>
      <c r="AU26" s="83"/>
      <c r="AV26" s="28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348" t="s">
        <v>6</v>
      </c>
      <c r="F28" s="1349"/>
      <c r="G28" s="1349"/>
      <c r="H28" s="1349"/>
      <c r="I28" s="1349"/>
      <c r="J28" s="1349"/>
      <c r="K28" s="1349"/>
      <c r="L28" s="1349"/>
      <c r="M28" s="1349"/>
      <c r="N28" s="1349"/>
      <c r="O28" s="1349"/>
      <c r="P28" s="1349"/>
      <c r="Q28" s="1349"/>
      <c r="R28" s="1349"/>
      <c r="S28" s="1349"/>
      <c r="T28" s="1349"/>
      <c r="U28" s="1349"/>
      <c r="V28" s="1349"/>
      <c r="W28" s="1349"/>
      <c r="X28" s="1349"/>
      <c r="Y28" s="1349"/>
      <c r="Z28" s="1349"/>
      <c r="AA28" s="1349"/>
      <c r="AB28" s="1349"/>
      <c r="AC28" s="1349"/>
      <c r="AD28" s="1349"/>
      <c r="AE28" s="1349"/>
      <c r="AF28" s="1349"/>
      <c r="AG28" s="1349"/>
      <c r="AH28" s="1349"/>
      <c r="AI28" s="1349"/>
      <c r="AJ28" s="1349"/>
      <c r="AK28" s="1349"/>
      <c r="AL28" s="1349"/>
      <c r="AM28" s="1349"/>
      <c r="AN28" s="1349"/>
      <c r="AO28" s="1349"/>
      <c r="AP28" s="1363"/>
      <c r="AQ28" s="1373" t="s">
        <v>7</v>
      </c>
      <c r="AR28" s="1349"/>
      <c r="AS28" s="1349"/>
      <c r="AT28" s="1349"/>
      <c r="AU28" s="1350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342" t="s">
        <v>8</v>
      </c>
      <c r="F29" s="1360"/>
      <c r="G29" s="1342" t="s">
        <v>9</v>
      </c>
      <c r="H29" s="1360"/>
      <c r="I29" s="1342" t="s">
        <v>10</v>
      </c>
      <c r="J29" s="1360"/>
      <c r="K29" s="1342" t="s">
        <v>11</v>
      </c>
      <c r="L29" s="1360"/>
      <c r="M29" s="1315" t="s">
        <v>12</v>
      </c>
      <c r="N29" s="1360"/>
      <c r="O29" s="1342" t="s">
        <v>13</v>
      </c>
      <c r="P29" s="1360"/>
      <c r="Q29" s="1342" t="s">
        <v>14</v>
      </c>
      <c r="R29" s="1360"/>
      <c r="S29" s="1342" t="s">
        <v>15</v>
      </c>
      <c r="T29" s="1360"/>
      <c r="U29" s="1342" t="s">
        <v>16</v>
      </c>
      <c r="V29" s="1360"/>
      <c r="W29" s="1342" t="s">
        <v>17</v>
      </c>
      <c r="X29" s="1360"/>
      <c r="Y29" s="1342" t="s">
        <v>18</v>
      </c>
      <c r="Z29" s="1360"/>
      <c r="AA29" s="1342" t="s">
        <v>19</v>
      </c>
      <c r="AB29" s="1360"/>
      <c r="AC29" s="1342" t="s">
        <v>20</v>
      </c>
      <c r="AD29" s="1360"/>
      <c r="AE29" s="1342" t="s">
        <v>21</v>
      </c>
      <c r="AF29" s="1360"/>
      <c r="AG29" s="1342" t="s">
        <v>22</v>
      </c>
      <c r="AH29" s="1360"/>
      <c r="AI29" s="1342" t="s">
        <v>23</v>
      </c>
      <c r="AJ29" s="1360"/>
      <c r="AK29" s="1342" t="s">
        <v>24</v>
      </c>
      <c r="AL29" s="1360"/>
      <c r="AM29" s="1342" t="s">
        <v>25</v>
      </c>
      <c r="AN29" s="1360"/>
      <c r="AO29" s="1348" t="s">
        <v>26</v>
      </c>
      <c r="AP29" s="1363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13" t="s">
        <v>33</v>
      </c>
      <c r="F30" s="15" t="s">
        <v>34</v>
      </c>
      <c r="G30" s="13" t="s">
        <v>33</v>
      </c>
      <c r="H30" s="15" t="s">
        <v>34</v>
      </c>
      <c r="I30" s="13" t="s">
        <v>33</v>
      </c>
      <c r="J30" s="15" t="s">
        <v>34</v>
      </c>
      <c r="K30" s="13" t="s">
        <v>33</v>
      </c>
      <c r="L30" s="15" t="s">
        <v>34</v>
      </c>
      <c r="M30" s="113" t="s">
        <v>33</v>
      </c>
      <c r="N30" s="15" t="s">
        <v>34</v>
      </c>
      <c r="O30" s="13" t="s">
        <v>33</v>
      </c>
      <c r="P30" s="15" t="s">
        <v>34</v>
      </c>
      <c r="Q30" s="13" t="s">
        <v>33</v>
      </c>
      <c r="R30" s="15" t="s">
        <v>34</v>
      </c>
      <c r="S30" s="13" t="s">
        <v>33</v>
      </c>
      <c r="T30" s="15" t="s">
        <v>34</v>
      </c>
      <c r="U30" s="13" t="s">
        <v>33</v>
      </c>
      <c r="V30" s="15" t="s">
        <v>34</v>
      </c>
      <c r="W30" s="13" t="s">
        <v>33</v>
      </c>
      <c r="X30" s="15" t="s">
        <v>34</v>
      </c>
      <c r="Y30" s="13" t="s">
        <v>33</v>
      </c>
      <c r="Z30" s="15" t="s">
        <v>34</v>
      </c>
      <c r="AA30" s="13" t="s">
        <v>33</v>
      </c>
      <c r="AB30" s="15" t="s">
        <v>34</v>
      </c>
      <c r="AC30" s="13" t="s">
        <v>33</v>
      </c>
      <c r="AD30" s="15" t="s">
        <v>34</v>
      </c>
      <c r="AE30" s="13" t="s">
        <v>33</v>
      </c>
      <c r="AF30" s="15" t="s">
        <v>34</v>
      </c>
      <c r="AG30" s="13" t="s">
        <v>33</v>
      </c>
      <c r="AH30" s="15" t="s">
        <v>34</v>
      </c>
      <c r="AI30" s="13" t="s">
        <v>33</v>
      </c>
      <c r="AJ30" s="15" t="s">
        <v>34</v>
      </c>
      <c r="AK30" s="13" t="s">
        <v>33</v>
      </c>
      <c r="AL30" s="15" t="s">
        <v>34</v>
      </c>
      <c r="AM30" s="13" t="s">
        <v>33</v>
      </c>
      <c r="AN30" s="15" t="s">
        <v>34</v>
      </c>
      <c r="AO30" s="13" t="s">
        <v>33</v>
      </c>
      <c r="AP30" s="16" t="s">
        <v>34</v>
      </c>
      <c r="AQ30" s="1404"/>
      <c r="AR30" s="1385"/>
      <c r="AS30" s="1387"/>
      <c r="AT30" s="1352"/>
      <c r="AU30" s="135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395" t="s">
        <v>52</v>
      </c>
      <c r="B31" s="1396"/>
      <c r="C31" s="1397"/>
      <c r="D31" s="114">
        <f t="shared" ref="D31:D56" si="7">SUM(E31:AP31)</f>
        <v>0</v>
      </c>
      <c r="E31" s="115"/>
      <c r="F31" s="116"/>
      <c r="G31" s="115"/>
      <c r="H31" s="117"/>
      <c r="I31" s="115"/>
      <c r="J31" s="117"/>
      <c r="K31" s="115"/>
      <c r="L31" s="116"/>
      <c r="M31" s="118"/>
      <c r="N31" s="117"/>
      <c r="O31" s="118"/>
      <c r="P31" s="117"/>
      <c r="Q31" s="118"/>
      <c r="R31" s="117"/>
      <c r="S31" s="118"/>
      <c r="T31" s="117"/>
      <c r="U31" s="118"/>
      <c r="V31" s="117"/>
      <c r="W31" s="118"/>
      <c r="X31" s="117"/>
      <c r="Y31" s="118"/>
      <c r="Z31" s="117"/>
      <c r="AA31" s="118"/>
      <c r="AB31" s="117"/>
      <c r="AC31" s="118"/>
      <c r="AD31" s="117"/>
      <c r="AE31" s="118"/>
      <c r="AF31" s="117"/>
      <c r="AG31" s="118"/>
      <c r="AH31" s="117"/>
      <c r="AI31" s="118"/>
      <c r="AJ31" s="117"/>
      <c r="AK31" s="118"/>
      <c r="AL31" s="117"/>
      <c r="AM31" s="118"/>
      <c r="AN31" s="117"/>
      <c r="AO31" s="118"/>
      <c r="AP31" s="119"/>
      <c r="AQ31" s="120"/>
      <c r="AR31" s="118"/>
      <c r="AS31" s="117"/>
      <c r="AT31" s="117"/>
      <c r="AU31" s="117"/>
      <c r="AV31" s="121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399" t="s">
        <v>54</v>
      </c>
      <c r="C32" s="1400"/>
      <c r="D32" s="122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21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381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121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381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121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381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121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381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121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381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121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381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121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381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121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381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121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381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121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381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121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381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121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381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121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398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121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398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121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398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121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398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121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398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121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398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121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398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121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398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121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41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121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41"/>
      <c r="B54" s="1390" t="s">
        <v>76</v>
      </c>
      <c r="C54" s="1391"/>
      <c r="D54" s="142">
        <f t="shared" si="7"/>
        <v>0</v>
      </c>
      <c r="E54" s="143"/>
      <c r="F54" s="144"/>
      <c r="G54" s="143"/>
      <c r="H54" s="145"/>
      <c r="I54" s="143"/>
      <c r="J54" s="145"/>
      <c r="K54" s="143"/>
      <c r="L54" s="144"/>
      <c r="M54" s="146"/>
      <c r="N54" s="145"/>
      <c r="O54" s="146"/>
      <c r="P54" s="145"/>
      <c r="Q54" s="146"/>
      <c r="R54" s="145"/>
      <c r="S54" s="146"/>
      <c r="T54" s="145"/>
      <c r="U54" s="146"/>
      <c r="V54" s="145"/>
      <c r="W54" s="146"/>
      <c r="X54" s="145"/>
      <c r="Y54" s="146"/>
      <c r="Z54" s="145"/>
      <c r="AA54" s="146"/>
      <c r="AB54" s="145"/>
      <c r="AC54" s="146"/>
      <c r="AD54" s="145"/>
      <c r="AE54" s="146"/>
      <c r="AF54" s="145"/>
      <c r="AG54" s="146"/>
      <c r="AH54" s="145"/>
      <c r="AI54" s="146"/>
      <c r="AJ54" s="145"/>
      <c r="AK54" s="146"/>
      <c r="AL54" s="145"/>
      <c r="AM54" s="146"/>
      <c r="AN54" s="145"/>
      <c r="AO54" s="146"/>
      <c r="AP54" s="147"/>
      <c r="AQ54" s="148"/>
      <c r="AR54" s="146"/>
      <c r="AS54" s="145"/>
      <c r="AT54" s="145"/>
      <c r="AU54" s="145"/>
      <c r="AV54" s="121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392" t="s">
        <v>77</v>
      </c>
      <c r="B55" s="1393"/>
      <c r="C55" s="1394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21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121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348" t="s">
        <v>7</v>
      </c>
      <c r="D58" s="1349"/>
      <c r="E58" s="1349"/>
      <c r="F58" s="1349"/>
      <c r="G58" s="1350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381"/>
      <c r="B59" s="1367"/>
      <c r="C59" s="1382" t="s">
        <v>27</v>
      </c>
      <c r="D59" s="1384" t="s">
        <v>28</v>
      </c>
      <c r="E59" s="1386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356"/>
      <c r="B60" s="1352"/>
      <c r="C60" s="1383"/>
      <c r="D60" s="1385"/>
      <c r="E60" s="1387"/>
      <c r="F60" s="1352"/>
      <c r="G60" s="1352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67" t="s">
        <v>5</v>
      </c>
      <c r="B66" s="168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72" t="s">
        <v>80</v>
      </c>
      <c r="B68" s="173" t="s">
        <v>81</v>
      </c>
      <c r="C68" s="173" t="s">
        <v>27</v>
      </c>
      <c r="D68" s="173" t="s">
        <v>88</v>
      </c>
      <c r="E68" s="173" t="s">
        <v>29</v>
      </c>
      <c r="F68" s="173" t="s">
        <v>31</v>
      </c>
      <c r="G68" s="173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67" t="s">
        <v>5</v>
      </c>
      <c r="B73" s="178">
        <f t="shared" ref="B73:G73" si="12">SUM(B69:B72)</f>
        <v>0</v>
      </c>
      <c r="C73" s="178">
        <f t="shared" si="12"/>
        <v>0</v>
      </c>
      <c r="D73" s="178">
        <f t="shared" si="12"/>
        <v>0</v>
      </c>
      <c r="E73" s="178">
        <f t="shared" si="12"/>
        <v>0</v>
      </c>
      <c r="F73" s="178">
        <f t="shared" si="12"/>
        <v>0</v>
      </c>
      <c r="G73" s="178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72" t="s">
        <v>80</v>
      </c>
      <c r="B75" s="173" t="s">
        <v>81</v>
      </c>
      <c r="C75" s="173" t="s">
        <v>27</v>
      </c>
      <c r="D75" s="173" t="s">
        <v>88</v>
      </c>
      <c r="E75" s="173" t="s">
        <v>29</v>
      </c>
      <c r="F75" s="173" t="s">
        <v>31</v>
      </c>
      <c r="G75" s="173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67" t="s">
        <v>5</v>
      </c>
      <c r="B80" s="178">
        <f t="shared" ref="B80:G80" si="13">SUM(B76:B79)</f>
        <v>0</v>
      </c>
      <c r="C80" s="178">
        <f t="shared" si="13"/>
        <v>0</v>
      </c>
      <c r="D80" s="178">
        <f t="shared" si="13"/>
        <v>0</v>
      </c>
      <c r="E80" s="178">
        <f t="shared" si="13"/>
        <v>0</v>
      </c>
      <c r="F80" s="178">
        <f t="shared" si="13"/>
        <v>0</v>
      </c>
      <c r="G80" s="178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83" t="s">
        <v>91</v>
      </c>
      <c r="B82" s="184" t="s">
        <v>92</v>
      </c>
      <c r="C82" s="185" t="s">
        <v>93</v>
      </c>
      <c r="D82" s="185" t="s">
        <v>94</v>
      </c>
      <c r="E82" s="185" t="s">
        <v>30</v>
      </c>
      <c r="F82" s="186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87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191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97" t="s">
        <v>5</v>
      </c>
      <c r="B109" s="198">
        <f>SUM(B83:B108)</f>
        <v>0</v>
      </c>
      <c r="C109" s="199">
        <f>SUM(C83:C108)</f>
        <v>0</v>
      </c>
      <c r="D109" s="199">
        <f>SUM(D83:D108)</f>
        <v>0</v>
      </c>
      <c r="E109" s="199">
        <f>SUM(E83:E108)</f>
        <v>0</v>
      </c>
      <c r="F109" s="200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202" t="s">
        <v>80</v>
      </c>
      <c r="B111" s="184" t="s">
        <v>92</v>
      </c>
      <c r="C111" s="185" t="s">
        <v>93</v>
      </c>
      <c r="D111" s="185" t="s">
        <v>94</v>
      </c>
      <c r="E111" s="185" t="s">
        <v>30</v>
      </c>
      <c r="F111" s="186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204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67" t="s">
        <v>5</v>
      </c>
      <c r="B117" s="198">
        <f>SUM(B112:B116)</f>
        <v>0</v>
      </c>
      <c r="C117" s="199">
        <f>SUM(C112:C116)</f>
        <v>0</v>
      </c>
      <c r="D117" s="209">
        <f>SUM(D112:D116)</f>
        <v>0</v>
      </c>
      <c r="E117" s="199">
        <f>SUM(E112:E116)</f>
        <v>0</v>
      </c>
      <c r="F117" s="200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202" t="s">
        <v>80</v>
      </c>
      <c r="B119" s="184" t="s">
        <v>92</v>
      </c>
      <c r="C119" s="185" t="s">
        <v>93</v>
      </c>
      <c r="D119" s="185" t="s">
        <v>94</v>
      </c>
      <c r="E119" s="185" t="s">
        <v>30</v>
      </c>
      <c r="F119" s="186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204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67" t="s">
        <v>5</v>
      </c>
      <c r="B125" s="198">
        <f>SUM(B120:B124)</f>
        <v>0</v>
      </c>
      <c r="C125" s="199">
        <f>SUM(C120:C124)</f>
        <v>0</v>
      </c>
      <c r="D125" s="199">
        <f>SUM(D120:D124)</f>
        <v>0</v>
      </c>
      <c r="E125" s="199">
        <f>SUM(E120:E124)</f>
        <v>0</v>
      </c>
      <c r="F125" s="200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348" t="s">
        <v>7</v>
      </c>
      <c r="D127" s="1349"/>
      <c r="E127" s="1349"/>
      <c r="F127" s="1349"/>
      <c r="G127" s="1350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375"/>
      <c r="B128" s="1371"/>
      <c r="C128" s="13" t="s">
        <v>27</v>
      </c>
      <c r="D128" s="113" t="s">
        <v>28</v>
      </c>
      <c r="E128" s="15" t="s">
        <v>29</v>
      </c>
      <c r="F128" s="210" t="s">
        <v>30</v>
      </c>
      <c r="G128" s="210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211" t="s">
        <v>126</v>
      </c>
      <c r="B129" s="212">
        <f>SUM(C129:G129)</f>
        <v>0</v>
      </c>
      <c r="C129" s="213"/>
      <c r="D129" s="214"/>
      <c r="E129" s="215"/>
      <c r="F129" s="215"/>
      <c r="G129" s="215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217">
        <f>SUM(C130:G130)</f>
        <v>0</v>
      </c>
      <c r="C130" s="82"/>
      <c r="D130" s="87"/>
      <c r="E130" s="83"/>
      <c r="F130" s="83"/>
      <c r="G130" s="83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219" customFormat="1" ht="32.1" customHeight="1" x14ac:dyDescent="0.2">
      <c r="A132" s="1374" t="s">
        <v>129</v>
      </c>
      <c r="B132" s="1369" t="s">
        <v>5</v>
      </c>
      <c r="C132" s="1348" t="s">
        <v>7</v>
      </c>
      <c r="D132" s="1349"/>
      <c r="E132" s="1349"/>
      <c r="F132" s="1349"/>
      <c r="G132" s="1350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220"/>
      <c r="CI132" s="220"/>
      <c r="CJ132" s="220"/>
      <c r="CK132" s="220"/>
      <c r="CL132" s="220"/>
      <c r="CM132" s="220"/>
      <c r="CN132" s="220"/>
      <c r="CO132" s="220"/>
      <c r="CP132" s="220"/>
      <c r="CQ132" s="220"/>
      <c r="CR132" s="220"/>
      <c r="CS132" s="220"/>
      <c r="CT132" s="220"/>
      <c r="CU132" s="221"/>
      <c r="CV132" s="221"/>
      <c r="CW132" s="221"/>
      <c r="CX132" s="221"/>
      <c r="CY132" s="221"/>
      <c r="CZ132" s="221"/>
    </row>
    <row r="133" spans="1:104" ht="37.5" customHeight="1" x14ac:dyDescent="0.2">
      <c r="A133" s="1376"/>
      <c r="B133" s="1377"/>
      <c r="C133" s="13" t="s">
        <v>27</v>
      </c>
      <c r="D133" s="14" t="s">
        <v>28</v>
      </c>
      <c r="E133" s="14" t="s">
        <v>29</v>
      </c>
      <c r="F133" s="222" t="s">
        <v>30</v>
      </c>
      <c r="G133" s="223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224" t="s">
        <v>130</v>
      </c>
      <c r="B134" s="212">
        <f>SUM(C134:G134)</f>
        <v>0</v>
      </c>
      <c r="C134" s="213"/>
      <c r="D134" s="214"/>
      <c r="E134" s="214"/>
      <c r="F134" s="214"/>
      <c r="G134" s="225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226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227" t="s">
        <v>131</v>
      </c>
      <c r="B135" s="228">
        <f>SUM(C135:G135)</f>
        <v>0</v>
      </c>
      <c r="C135" s="82"/>
      <c r="D135" s="87"/>
      <c r="E135" s="87"/>
      <c r="F135" s="87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231" t="s">
        <v>132</v>
      </c>
      <c r="D136" s="232"/>
      <c r="E136" s="233"/>
      <c r="F136" s="234"/>
      <c r="G136" s="235"/>
      <c r="H136" s="236"/>
      <c r="I136" s="237"/>
      <c r="J136" s="237"/>
      <c r="K136" s="237"/>
      <c r="L136" s="23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342" t="s">
        <v>134</v>
      </c>
      <c r="D137" s="1315"/>
      <c r="E137" s="1360"/>
      <c r="F137" s="1366" t="s">
        <v>135</v>
      </c>
      <c r="G137" s="1372" t="s">
        <v>136</v>
      </c>
      <c r="H137" s="1373" t="s">
        <v>7</v>
      </c>
      <c r="I137" s="1349"/>
      <c r="J137" s="1349"/>
      <c r="K137" s="1349"/>
      <c r="L137" s="1350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356"/>
      <c r="B138" s="1352"/>
      <c r="C138" s="184" t="s">
        <v>137</v>
      </c>
      <c r="D138" s="238" t="s">
        <v>138</v>
      </c>
      <c r="E138" s="15" t="s">
        <v>139</v>
      </c>
      <c r="F138" s="1366"/>
      <c r="G138" s="1372"/>
      <c r="H138" s="15" t="s">
        <v>27</v>
      </c>
      <c r="I138" s="173" t="s">
        <v>28</v>
      </c>
      <c r="J138" s="173" t="s">
        <v>29</v>
      </c>
      <c r="K138" s="210" t="s">
        <v>30</v>
      </c>
      <c r="L138" s="210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239" t="s">
        <v>53</v>
      </c>
      <c r="B139" s="240">
        <f>SUM(C139:G139)</f>
        <v>0</v>
      </c>
      <c r="C139" s="213"/>
      <c r="D139" s="241"/>
      <c r="E139" s="225"/>
      <c r="F139" s="241"/>
      <c r="G139" s="242"/>
      <c r="H139" s="225"/>
      <c r="I139" s="241"/>
      <c r="J139" s="241"/>
      <c r="K139" s="241"/>
      <c r="L139" s="241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342" t="s">
        <v>143</v>
      </c>
      <c r="D143" s="1360"/>
      <c r="E143" s="1315" t="s">
        <v>144</v>
      </c>
      <c r="F143" s="1360"/>
      <c r="G143" s="1315" t="s">
        <v>145</v>
      </c>
      <c r="H143" s="1360"/>
      <c r="I143" s="1342" t="s">
        <v>146</v>
      </c>
      <c r="J143" s="1360"/>
      <c r="K143" s="1366" t="s">
        <v>31</v>
      </c>
      <c r="L143" s="1366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356"/>
      <c r="B144" s="1352"/>
      <c r="C144" s="13" t="s">
        <v>147</v>
      </c>
      <c r="D144" s="15" t="s">
        <v>148</v>
      </c>
      <c r="E144" s="13" t="s">
        <v>147</v>
      </c>
      <c r="F144" s="223" t="s">
        <v>148</v>
      </c>
      <c r="G144" s="13" t="s">
        <v>147</v>
      </c>
      <c r="H144" s="15" t="s">
        <v>148</v>
      </c>
      <c r="I144" s="13" t="s">
        <v>147</v>
      </c>
      <c r="J144" s="15" t="s">
        <v>148</v>
      </c>
      <c r="K144" s="15" t="s">
        <v>149</v>
      </c>
      <c r="L144" s="15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239" t="s">
        <v>151</v>
      </c>
      <c r="C145" s="213"/>
      <c r="D145" s="225"/>
      <c r="E145" s="213"/>
      <c r="F145" s="225"/>
      <c r="G145" s="213"/>
      <c r="H145" s="225"/>
      <c r="I145" s="213"/>
      <c r="J145" s="225"/>
      <c r="K145" s="225"/>
      <c r="L145" s="225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367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367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352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366" t="s">
        <v>155</v>
      </c>
      <c r="B149" s="239" t="s">
        <v>156</v>
      </c>
      <c r="C149" s="213"/>
      <c r="D149" s="225"/>
      <c r="E149" s="213"/>
      <c r="F149" s="225"/>
      <c r="G149" s="213"/>
      <c r="H149" s="225"/>
      <c r="I149" s="213"/>
      <c r="J149" s="225"/>
      <c r="K149" s="225"/>
      <c r="L149" s="225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368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368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368"/>
      <c r="B152" s="250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368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239" t="s">
        <v>161</v>
      </c>
      <c r="C154" s="213"/>
      <c r="D154" s="225"/>
      <c r="E154" s="213"/>
      <c r="F154" s="225"/>
      <c r="G154" s="213"/>
      <c r="H154" s="225"/>
      <c r="I154" s="213"/>
      <c r="J154" s="225"/>
      <c r="K154" s="225"/>
      <c r="L154" s="225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367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367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367"/>
      <c r="B157" s="250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367"/>
      <c r="B158" s="250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352"/>
      <c r="B159" s="246" t="s">
        <v>159</v>
      </c>
      <c r="C159" s="191"/>
      <c r="D159" s="70"/>
      <c r="E159" s="191"/>
      <c r="F159" s="70"/>
      <c r="G159" s="191"/>
      <c r="H159" s="70"/>
      <c r="I159" s="191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251" t="s">
        <v>163</v>
      </c>
      <c r="B160" s="252" t="s">
        <v>153</v>
      </c>
      <c r="C160" s="21"/>
      <c r="D160" s="22"/>
      <c r="E160" s="21"/>
      <c r="F160" s="22"/>
      <c r="G160" s="21"/>
      <c r="H160" s="22"/>
      <c r="I160" s="21"/>
      <c r="J160" s="22"/>
      <c r="K160" s="22"/>
      <c r="L160" s="2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231" t="s">
        <v>165</v>
      </c>
      <c r="B162" s="253"/>
      <c r="C162" s="8"/>
      <c r="D162" s="254"/>
      <c r="E162" s="255"/>
      <c r="F162" s="254"/>
      <c r="G162" s="255"/>
      <c r="H162" s="255"/>
      <c r="I162" s="254"/>
      <c r="J162" s="256"/>
      <c r="K162" s="256"/>
      <c r="L162" s="256"/>
      <c r="M162" s="256"/>
      <c r="N162" s="256"/>
      <c r="O162" s="257"/>
      <c r="P162" s="257"/>
      <c r="Q162" s="257"/>
      <c r="R162" s="258"/>
      <c r="S162" s="11"/>
      <c r="T162" s="257"/>
      <c r="U162" s="257"/>
      <c r="V162" s="258"/>
      <c r="W162" s="258"/>
      <c r="X162" s="11"/>
      <c r="Y162" s="257"/>
      <c r="Z162" s="258"/>
      <c r="AA162" s="258"/>
      <c r="AB162" s="11"/>
      <c r="AC162" s="257"/>
      <c r="AD162" s="257"/>
      <c r="AE162" s="257"/>
      <c r="AF162" s="257"/>
      <c r="AG162" s="258"/>
      <c r="AH162" s="259"/>
      <c r="AI162" s="11"/>
      <c r="AJ162" s="258"/>
      <c r="AK162" s="258"/>
      <c r="AL162" s="258"/>
      <c r="AM162" s="258"/>
      <c r="AN162" s="258"/>
      <c r="AO162" s="259"/>
      <c r="AP162" s="11"/>
      <c r="AQ162" s="258"/>
      <c r="AR162" s="258"/>
      <c r="AS162" s="258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348" t="s">
        <v>166</v>
      </c>
      <c r="F163" s="1349"/>
      <c r="G163" s="1349"/>
      <c r="H163" s="1349"/>
      <c r="I163" s="1349"/>
      <c r="J163" s="1349"/>
      <c r="K163" s="1349"/>
      <c r="L163" s="1349"/>
      <c r="M163" s="1349"/>
      <c r="N163" s="1349"/>
      <c r="O163" s="1349"/>
      <c r="P163" s="1349"/>
      <c r="Q163" s="1349"/>
      <c r="R163" s="1349"/>
      <c r="S163" s="1349"/>
      <c r="T163" s="1349"/>
      <c r="U163" s="1349"/>
      <c r="V163" s="1349"/>
      <c r="W163" s="1349"/>
      <c r="X163" s="1349"/>
      <c r="Y163" s="1349"/>
      <c r="Z163" s="1349"/>
      <c r="AA163" s="1349"/>
      <c r="AB163" s="1349"/>
      <c r="AC163" s="1349"/>
      <c r="AD163" s="1349"/>
      <c r="AE163" s="1349"/>
      <c r="AF163" s="1349"/>
      <c r="AG163" s="1349"/>
      <c r="AH163" s="1349"/>
      <c r="AI163" s="1349"/>
      <c r="AJ163" s="1349"/>
      <c r="AK163" s="1349"/>
      <c r="AL163" s="1349"/>
      <c r="AM163" s="1349"/>
      <c r="AN163" s="1349"/>
      <c r="AO163" s="1349"/>
      <c r="AP163" s="1363"/>
      <c r="AQ163" s="1361" t="s">
        <v>167</v>
      </c>
      <c r="AR163" s="1361"/>
      <c r="AS163" s="136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370"/>
      <c r="B164" s="1358"/>
      <c r="C164" s="1359"/>
      <c r="D164" s="1345"/>
      <c r="E164" s="1342" t="s">
        <v>8</v>
      </c>
      <c r="F164" s="1360"/>
      <c r="G164" s="1342" t="s">
        <v>9</v>
      </c>
      <c r="H164" s="1360"/>
      <c r="I164" s="1342" t="s">
        <v>10</v>
      </c>
      <c r="J164" s="1360"/>
      <c r="K164" s="1342" t="s">
        <v>11</v>
      </c>
      <c r="L164" s="1360"/>
      <c r="M164" s="1342" t="s">
        <v>12</v>
      </c>
      <c r="N164" s="1360"/>
      <c r="O164" s="1342" t="s">
        <v>13</v>
      </c>
      <c r="P164" s="1360"/>
      <c r="Q164" s="1342" t="s">
        <v>14</v>
      </c>
      <c r="R164" s="1360"/>
      <c r="S164" s="1342" t="s">
        <v>15</v>
      </c>
      <c r="T164" s="1360"/>
      <c r="U164" s="1342" t="s">
        <v>16</v>
      </c>
      <c r="V164" s="1360"/>
      <c r="W164" s="1342" t="s">
        <v>17</v>
      </c>
      <c r="X164" s="1360"/>
      <c r="Y164" s="1342" t="s">
        <v>18</v>
      </c>
      <c r="Z164" s="1360"/>
      <c r="AA164" s="1342" t="s">
        <v>19</v>
      </c>
      <c r="AB164" s="1360"/>
      <c r="AC164" s="1342" t="s">
        <v>20</v>
      </c>
      <c r="AD164" s="1360"/>
      <c r="AE164" s="1342" t="s">
        <v>21</v>
      </c>
      <c r="AF164" s="1360"/>
      <c r="AG164" s="1342" t="s">
        <v>22</v>
      </c>
      <c r="AH164" s="1360"/>
      <c r="AI164" s="1342" t="s">
        <v>23</v>
      </c>
      <c r="AJ164" s="1360"/>
      <c r="AK164" s="1342" t="s">
        <v>24</v>
      </c>
      <c r="AL164" s="1360"/>
      <c r="AM164" s="1342" t="s">
        <v>25</v>
      </c>
      <c r="AN164" s="1360"/>
      <c r="AO164" s="1348" t="s">
        <v>26</v>
      </c>
      <c r="AP164" s="1363"/>
      <c r="AQ164" s="1364" t="s">
        <v>168</v>
      </c>
      <c r="AR164" s="1348" t="s">
        <v>169</v>
      </c>
      <c r="AS164" s="1349"/>
      <c r="AT164" s="260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371"/>
      <c r="B165" s="184" t="s">
        <v>32</v>
      </c>
      <c r="C165" s="185" t="s">
        <v>33</v>
      </c>
      <c r="D165" s="261" t="s">
        <v>34</v>
      </c>
      <c r="E165" s="262" t="s">
        <v>33</v>
      </c>
      <c r="F165" s="223" t="s">
        <v>34</v>
      </c>
      <c r="G165" s="262" t="s">
        <v>33</v>
      </c>
      <c r="H165" s="223" t="s">
        <v>34</v>
      </c>
      <c r="I165" s="262" t="s">
        <v>33</v>
      </c>
      <c r="J165" s="223" t="s">
        <v>34</v>
      </c>
      <c r="K165" s="262" t="s">
        <v>33</v>
      </c>
      <c r="L165" s="223" t="s">
        <v>34</v>
      </c>
      <c r="M165" s="262" t="s">
        <v>33</v>
      </c>
      <c r="N165" s="223" t="s">
        <v>34</v>
      </c>
      <c r="O165" s="262" t="s">
        <v>33</v>
      </c>
      <c r="P165" s="223" t="s">
        <v>34</v>
      </c>
      <c r="Q165" s="262" t="s">
        <v>33</v>
      </c>
      <c r="R165" s="223" t="s">
        <v>34</v>
      </c>
      <c r="S165" s="262" t="s">
        <v>33</v>
      </c>
      <c r="T165" s="223" t="s">
        <v>34</v>
      </c>
      <c r="U165" s="262" t="s">
        <v>33</v>
      </c>
      <c r="V165" s="223" t="s">
        <v>34</v>
      </c>
      <c r="W165" s="262" t="s">
        <v>33</v>
      </c>
      <c r="X165" s="223" t="s">
        <v>34</v>
      </c>
      <c r="Y165" s="262" t="s">
        <v>33</v>
      </c>
      <c r="Z165" s="223" t="s">
        <v>34</v>
      </c>
      <c r="AA165" s="262" t="s">
        <v>33</v>
      </c>
      <c r="AB165" s="223" t="s">
        <v>34</v>
      </c>
      <c r="AC165" s="262" t="s">
        <v>33</v>
      </c>
      <c r="AD165" s="223" t="s">
        <v>34</v>
      </c>
      <c r="AE165" s="262" t="s">
        <v>33</v>
      </c>
      <c r="AF165" s="223" t="s">
        <v>34</v>
      </c>
      <c r="AG165" s="262" t="s">
        <v>33</v>
      </c>
      <c r="AH165" s="223" t="s">
        <v>34</v>
      </c>
      <c r="AI165" s="262" t="s">
        <v>33</v>
      </c>
      <c r="AJ165" s="223" t="s">
        <v>34</v>
      </c>
      <c r="AK165" s="262" t="s">
        <v>33</v>
      </c>
      <c r="AL165" s="223" t="s">
        <v>34</v>
      </c>
      <c r="AM165" s="262" t="s">
        <v>33</v>
      </c>
      <c r="AN165" s="223" t="s">
        <v>34</v>
      </c>
      <c r="AO165" s="262" t="s">
        <v>33</v>
      </c>
      <c r="AP165" s="263" t="s">
        <v>34</v>
      </c>
      <c r="AQ165" s="1365"/>
      <c r="AR165" s="173" t="s">
        <v>170</v>
      </c>
      <c r="AS165" s="15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264" t="s">
        <v>52</v>
      </c>
      <c r="B166" s="168">
        <f t="shared" ref="B166:B175" si="14">SUM(C166+D166)</f>
        <v>4223</v>
      </c>
      <c r="C166" s="265">
        <f t="shared" ref="C166:C192" si="15">SUM(E166+G166+I166+K166+M166+O166+Q166+S166+U166+W166+Y166+AA166+AC166+AE166+AG166+AI166+AK166+AM166+AO166)</f>
        <v>1963</v>
      </c>
      <c r="D166" s="266">
        <f t="shared" ref="D166:D192" si="16">SUM(F166+H166+J166+L166+N166+P166+R166+T166+V166+X166+Z166+AB166+AD166+AF166+AH166+AJ166+AL166+AN166+AP166)</f>
        <v>2260</v>
      </c>
      <c r="E166" s="21">
        <f>SUM(ENERO:DICIEMBRE!E166)</f>
        <v>45</v>
      </c>
      <c r="F166" s="21">
        <f>SUM(ENERO:DICIEMBRE!F166)</f>
        <v>40</v>
      </c>
      <c r="G166" s="21">
        <f>SUM(ENERO:DICIEMBRE!G166)</f>
        <v>26</v>
      </c>
      <c r="H166" s="21">
        <f>SUM(ENERO:DICIEMBRE!H166)</f>
        <v>14</v>
      </c>
      <c r="I166" s="21">
        <f>SUM(ENERO:DICIEMBRE!I166)</f>
        <v>13</v>
      </c>
      <c r="J166" s="21">
        <f>SUM(ENERO:DICIEMBRE!J166)</f>
        <v>33</v>
      </c>
      <c r="K166" s="21">
        <f>SUM(ENERO:DICIEMBRE!K166)</f>
        <v>27</v>
      </c>
      <c r="L166" s="21">
        <f>SUM(ENERO:DICIEMBRE!L166)</f>
        <v>20</v>
      </c>
      <c r="M166" s="21">
        <f>SUM(ENERO:DICIEMBRE!M166)</f>
        <v>46</v>
      </c>
      <c r="N166" s="21">
        <f>SUM(ENERO:DICIEMBRE!N166)</f>
        <v>43</v>
      </c>
      <c r="O166" s="21">
        <f>SUM(ENERO:DICIEMBRE!O166)</f>
        <v>41</v>
      </c>
      <c r="P166" s="21">
        <f>SUM(ENERO:DICIEMBRE!P166)</f>
        <v>36</v>
      </c>
      <c r="Q166" s="21">
        <f>SUM(ENERO:DICIEMBRE!Q166)</f>
        <v>39</v>
      </c>
      <c r="R166" s="21">
        <f>SUM(ENERO:DICIEMBRE!R166)</f>
        <v>36</v>
      </c>
      <c r="S166" s="21">
        <f>SUM(ENERO:DICIEMBRE!S166)</f>
        <v>38</v>
      </c>
      <c r="T166" s="21">
        <f>SUM(ENERO:DICIEMBRE!T166)</f>
        <v>36</v>
      </c>
      <c r="U166" s="21">
        <f>SUM(ENERO:DICIEMBRE!U166)</f>
        <v>44</v>
      </c>
      <c r="V166" s="21">
        <f>SUM(ENERO:DICIEMBRE!V166)</f>
        <v>50</v>
      </c>
      <c r="W166" s="21">
        <f>SUM(ENERO:DICIEMBRE!W166)</f>
        <v>41</v>
      </c>
      <c r="X166" s="21">
        <f>SUM(ENERO:DICIEMBRE!X166)</f>
        <v>61</v>
      </c>
      <c r="Y166" s="21">
        <f>SUM(ENERO:DICIEMBRE!Y166)</f>
        <v>52</v>
      </c>
      <c r="Z166" s="21">
        <f>SUM(ENERO:DICIEMBRE!Z166)</f>
        <v>57</v>
      </c>
      <c r="AA166" s="21">
        <f>SUM(ENERO:DICIEMBRE!AA166)</f>
        <v>53</v>
      </c>
      <c r="AB166" s="21">
        <f>SUM(ENERO:DICIEMBRE!AB166)</f>
        <v>92</v>
      </c>
      <c r="AC166" s="21">
        <f>SUM(ENERO:DICIEMBRE!AC166)</f>
        <v>81</v>
      </c>
      <c r="AD166" s="21">
        <f>SUM(ENERO:DICIEMBRE!AD166)</f>
        <v>85</v>
      </c>
      <c r="AE166" s="21">
        <f>SUM(ENERO:DICIEMBRE!AE166)</f>
        <v>139</v>
      </c>
      <c r="AF166" s="21">
        <f>SUM(ENERO:DICIEMBRE!AF166)</f>
        <v>172</v>
      </c>
      <c r="AG166" s="21">
        <f>SUM(ENERO:DICIEMBRE!AG166)</f>
        <v>184</v>
      </c>
      <c r="AH166" s="21">
        <f>SUM(ENERO:DICIEMBRE!AH166)</f>
        <v>154</v>
      </c>
      <c r="AI166" s="21">
        <f>SUM(ENERO:DICIEMBRE!AI166)</f>
        <v>249</v>
      </c>
      <c r="AJ166" s="21">
        <f>SUM(ENERO:DICIEMBRE!AJ166)</f>
        <v>244</v>
      </c>
      <c r="AK166" s="21">
        <f>SUM(ENERO:DICIEMBRE!AK166)</f>
        <v>257</v>
      </c>
      <c r="AL166" s="21">
        <f>SUM(ENERO:DICIEMBRE!AL166)</f>
        <v>242</v>
      </c>
      <c r="AM166" s="21">
        <f>SUM(ENERO:DICIEMBRE!AM166)</f>
        <v>222</v>
      </c>
      <c r="AN166" s="21">
        <f>SUM(ENERO:DICIEMBRE!AN166)</f>
        <v>270</v>
      </c>
      <c r="AO166" s="21">
        <f>SUM(ENERO:DICIEMBRE!AO166)</f>
        <v>366</v>
      </c>
      <c r="AP166" s="21">
        <f>SUM(ENERO:DICIEMBRE!AP166)</f>
        <v>575</v>
      </c>
      <c r="AQ166" s="21">
        <f>SUM(ENERO:DICIEMBRE!AQ166)</f>
        <v>2402</v>
      </c>
      <c r="AR166" s="21">
        <f>SUM(ENERO:DICIEMBRE!AR166)</f>
        <v>560</v>
      </c>
      <c r="AS166" s="21">
        <f>SUM(ENERO:DICIEMBRE!AS166)</f>
        <v>1261</v>
      </c>
      <c r="AT166" s="28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267" t="s">
        <v>36</v>
      </c>
      <c r="B167" s="268">
        <f t="shared" si="14"/>
        <v>0</v>
      </c>
      <c r="C167" s="269">
        <f t="shared" si="15"/>
        <v>0</v>
      </c>
      <c r="D167" s="270">
        <f t="shared" si="16"/>
        <v>0</v>
      </c>
      <c r="E167" s="21">
        <f>SUM(ENERO:DICIEMBRE!E167)</f>
        <v>0</v>
      </c>
      <c r="F167" s="21">
        <f>SUM(ENERO:DICIEMBRE!F167)</f>
        <v>0</v>
      </c>
      <c r="G167" s="21">
        <f>SUM(ENERO:DICIEMBRE!G167)</f>
        <v>0</v>
      </c>
      <c r="H167" s="21">
        <f>SUM(ENERO:DICIEMBRE!H167)</f>
        <v>0</v>
      </c>
      <c r="I167" s="21">
        <f>SUM(ENERO:DICIEMBRE!I167)</f>
        <v>0</v>
      </c>
      <c r="J167" s="21">
        <f>SUM(ENERO:DICIEMBRE!J167)</f>
        <v>0</v>
      </c>
      <c r="K167" s="21">
        <f>SUM(ENERO:DICIEMBRE!K167)</f>
        <v>0</v>
      </c>
      <c r="L167" s="21">
        <f>SUM(ENERO:DICIEMBRE!L167)</f>
        <v>0</v>
      </c>
      <c r="M167" s="21">
        <f>SUM(ENERO:DICIEMBRE!M167)</f>
        <v>0</v>
      </c>
      <c r="N167" s="21">
        <f>SUM(ENERO:DICIEMBRE!N167)</f>
        <v>0</v>
      </c>
      <c r="O167" s="21">
        <f>SUM(ENERO:DICIEMBRE!O167)</f>
        <v>0</v>
      </c>
      <c r="P167" s="21">
        <f>SUM(ENERO:DICIEMBRE!P167)</f>
        <v>0</v>
      </c>
      <c r="Q167" s="21">
        <f>SUM(ENERO:DICIEMBRE!Q167)</f>
        <v>0</v>
      </c>
      <c r="R167" s="21">
        <f>SUM(ENERO:DICIEMBRE!R167)</f>
        <v>0</v>
      </c>
      <c r="S167" s="21">
        <f>SUM(ENERO:DICIEMBRE!S167)</f>
        <v>0</v>
      </c>
      <c r="T167" s="21">
        <f>SUM(ENERO:DICIEMBRE!T167)</f>
        <v>0</v>
      </c>
      <c r="U167" s="21">
        <f>SUM(ENERO:DICIEMBRE!U167)</f>
        <v>0</v>
      </c>
      <c r="V167" s="21">
        <f>SUM(ENERO:DICIEMBRE!V167)</f>
        <v>0</v>
      </c>
      <c r="W167" s="21">
        <f>SUM(ENERO:DICIEMBRE!W167)</f>
        <v>0</v>
      </c>
      <c r="X167" s="21">
        <f>SUM(ENERO:DICIEMBRE!X167)</f>
        <v>0</v>
      </c>
      <c r="Y167" s="21">
        <f>SUM(ENERO:DICIEMBRE!Y167)</f>
        <v>0</v>
      </c>
      <c r="Z167" s="21">
        <f>SUM(ENERO:DICIEMBRE!Z167)</f>
        <v>0</v>
      </c>
      <c r="AA167" s="21">
        <f>SUM(ENERO:DICIEMBRE!AA167)</f>
        <v>0</v>
      </c>
      <c r="AB167" s="21">
        <f>SUM(ENERO:DICIEMBRE!AB167)</f>
        <v>0</v>
      </c>
      <c r="AC167" s="21">
        <f>SUM(ENERO:DICIEMBRE!AC167)</f>
        <v>0</v>
      </c>
      <c r="AD167" s="21">
        <f>SUM(ENERO:DICIEMBRE!AD167)</f>
        <v>0</v>
      </c>
      <c r="AE167" s="21">
        <f>SUM(ENERO:DICIEMBRE!AE167)</f>
        <v>0</v>
      </c>
      <c r="AF167" s="21">
        <f>SUM(ENERO:DICIEMBRE!AF167)</f>
        <v>0</v>
      </c>
      <c r="AG167" s="21">
        <f>SUM(ENERO:DICIEMBRE!AG167)</f>
        <v>0</v>
      </c>
      <c r="AH167" s="21">
        <f>SUM(ENERO:DICIEMBRE!AH167)</f>
        <v>0</v>
      </c>
      <c r="AI167" s="21">
        <f>SUM(ENERO:DICIEMBRE!AI167)</f>
        <v>0</v>
      </c>
      <c r="AJ167" s="21">
        <f>SUM(ENERO:DICIEMBRE!AJ167)</f>
        <v>0</v>
      </c>
      <c r="AK167" s="21">
        <f>SUM(ENERO:DICIEMBRE!AK167)</f>
        <v>0</v>
      </c>
      <c r="AL167" s="21">
        <f>SUM(ENERO:DICIEMBRE!AL167)</f>
        <v>0</v>
      </c>
      <c r="AM167" s="21">
        <f>SUM(ENERO:DICIEMBRE!AM167)</f>
        <v>0</v>
      </c>
      <c r="AN167" s="21">
        <f>SUM(ENERO:DICIEMBRE!AN167)</f>
        <v>0</v>
      </c>
      <c r="AO167" s="21">
        <f>SUM(ENERO:DICIEMBRE!AO167)</f>
        <v>0</v>
      </c>
      <c r="AP167" s="21">
        <f>SUM(ENERO:DICIEMBRE!AP167)</f>
        <v>0</v>
      </c>
      <c r="AQ167" s="21">
        <f>SUM(ENERO:DICIEMBRE!AQ167)</f>
        <v>0</v>
      </c>
      <c r="AR167" s="21">
        <f>SUM(ENERO:DICIEMBRE!AR167)</f>
        <v>0</v>
      </c>
      <c r="AS167" s="21">
        <f>SUM(ENERO:DICIEMBRE!AS167)</f>
        <v>0</v>
      </c>
      <c r="AT167" s="28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23</v>
      </c>
      <c r="C168" s="274">
        <f t="shared" si="15"/>
        <v>16</v>
      </c>
      <c r="D168" s="275">
        <f t="shared" si="16"/>
        <v>7</v>
      </c>
      <c r="E168" s="21">
        <f>SUM(ENERO:DICIEMBRE!E168)</f>
        <v>0</v>
      </c>
      <c r="F168" s="21">
        <f>SUM(ENERO:DICIEMBRE!F168)</f>
        <v>0</v>
      </c>
      <c r="G168" s="21">
        <f>SUM(ENERO:DICIEMBRE!G168)</f>
        <v>0</v>
      </c>
      <c r="H168" s="21">
        <f>SUM(ENERO:DICIEMBRE!H168)</f>
        <v>0</v>
      </c>
      <c r="I168" s="21">
        <f>SUM(ENERO:DICIEMBRE!I168)</f>
        <v>0</v>
      </c>
      <c r="J168" s="21">
        <f>SUM(ENERO:DICIEMBRE!J168)</f>
        <v>0</v>
      </c>
      <c r="K168" s="21">
        <f>SUM(ENERO:DICIEMBRE!K168)</f>
        <v>0</v>
      </c>
      <c r="L168" s="21">
        <f>SUM(ENERO:DICIEMBRE!L168)</f>
        <v>0</v>
      </c>
      <c r="M168" s="21">
        <f>SUM(ENERO:DICIEMBRE!M168)</f>
        <v>0</v>
      </c>
      <c r="N168" s="21">
        <f>SUM(ENERO:DICIEMBRE!N168)</f>
        <v>0</v>
      </c>
      <c r="O168" s="21">
        <f>SUM(ENERO:DICIEMBRE!O168)</f>
        <v>1</v>
      </c>
      <c r="P168" s="21">
        <f>SUM(ENERO:DICIEMBRE!P168)</f>
        <v>0</v>
      </c>
      <c r="Q168" s="21">
        <f>SUM(ENERO:DICIEMBRE!Q168)</f>
        <v>1</v>
      </c>
      <c r="R168" s="21">
        <f>SUM(ENERO:DICIEMBRE!R168)</f>
        <v>0</v>
      </c>
      <c r="S168" s="21">
        <f>SUM(ENERO:DICIEMBRE!S168)</f>
        <v>3</v>
      </c>
      <c r="T168" s="21">
        <f>SUM(ENERO:DICIEMBRE!T168)</f>
        <v>0</v>
      </c>
      <c r="U168" s="21">
        <f>SUM(ENERO:DICIEMBRE!U168)</f>
        <v>2</v>
      </c>
      <c r="V168" s="21">
        <f>SUM(ENERO:DICIEMBRE!V168)</f>
        <v>0</v>
      </c>
      <c r="W168" s="21">
        <f>SUM(ENERO:DICIEMBRE!W168)</f>
        <v>0</v>
      </c>
      <c r="X168" s="21">
        <f>SUM(ENERO:DICIEMBRE!X168)</f>
        <v>0</v>
      </c>
      <c r="Y168" s="21">
        <f>SUM(ENERO:DICIEMBRE!Y168)</f>
        <v>1</v>
      </c>
      <c r="Z168" s="21">
        <f>SUM(ENERO:DICIEMBRE!Z168)</f>
        <v>0</v>
      </c>
      <c r="AA168" s="21">
        <f>SUM(ENERO:DICIEMBRE!AA168)</f>
        <v>1</v>
      </c>
      <c r="AB168" s="21">
        <f>SUM(ENERO:DICIEMBRE!AB168)</f>
        <v>0</v>
      </c>
      <c r="AC168" s="21">
        <f>SUM(ENERO:DICIEMBRE!AC168)</f>
        <v>0</v>
      </c>
      <c r="AD168" s="21">
        <f>SUM(ENERO:DICIEMBRE!AD168)</f>
        <v>0</v>
      </c>
      <c r="AE168" s="21">
        <f>SUM(ENERO:DICIEMBRE!AE168)</f>
        <v>0</v>
      </c>
      <c r="AF168" s="21">
        <f>SUM(ENERO:DICIEMBRE!AF168)</f>
        <v>1</v>
      </c>
      <c r="AG168" s="21">
        <f>SUM(ENERO:DICIEMBRE!AG168)</f>
        <v>3</v>
      </c>
      <c r="AH168" s="21">
        <f>SUM(ENERO:DICIEMBRE!AH168)</f>
        <v>0</v>
      </c>
      <c r="AI168" s="21">
        <f>SUM(ENERO:DICIEMBRE!AI168)</f>
        <v>1</v>
      </c>
      <c r="AJ168" s="21">
        <f>SUM(ENERO:DICIEMBRE!AJ168)</f>
        <v>1</v>
      </c>
      <c r="AK168" s="21">
        <f>SUM(ENERO:DICIEMBRE!AK168)</f>
        <v>2</v>
      </c>
      <c r="AL168" s="21">
        <f>SUM(ENERO:DICIEMBRE!AL168)</f>
        <v>1</v>
      </c>
      <c r="AM168" s="21">
        <f>SUM(ENERO:DICIEMBRE!AM168)</f>
        <v>1</v>
      </c>
      <c r="AN168" s="21">
        <f>SUM(ENERO:DICIEMBRE!AN168)</f>
        <v>3</v>
      </c>
      <c r="AO168" s="21">
        <f>SUM(ENERO:DICIEMBRE!AO168)</f>
        <v>0</v>
      </c>
      <c r="AP168" s="21">
        <f>SUM(ENERO:DICIEMBRE!AP168)</f>
        <v>1</v>
      </c>
      <c r="AQ168" s="21">
        <f>SUM(ENERO:DICIEMBRE!AQ168)</f>
        <v>11</v>
      </c>
      <c r="AR168" s="21">
        <f>SUM(ENERO:DICIEMBRE!AR168)</f>
        <v>7</v>
      </c>
      <c r="AS168" s="21">
        <f>SUM(ENERO:DICIEMBRE!AS168)</f>
        <v>5</v>
      </c>
      <c r="AT168" s="28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8</v>
      </c>
      <c r="C169" s="279">
        <f t="shared" si="15"/>
        <v>5</v>
      </c>
      <c r="D169" s="280">
        <f t="shared" si="16"/>
        <v>3</v>
      </c>
      <c r="E169" s="21">
        <f>SUM(ENERO:DICIEMBRE!E169)</f>
        <v>0</v>
      </c>
      <c r="F169" s="21">
        <f>SUM(ENERO:DICIEMBRE!F169)</f>
        <v>0</v>
      </c>
      <c r="G169" s="21">
        <f>SUM(ENERO:DICIEMBRE!G169)</f>
        <v>0</v>
      </c>
      <c r="H169" s="21">
        <f>SUM(ENERO:DICIEMBRE!H169)</f>
        <v>0</v>
      </c>
      <c r="I169" s="21">
        <f>SUM(ENERO:DICIEMBRE!I169)</f>
        <v>0</v>
      </c>
      <c r="J169" s="21">
        <f>SUM(ENERO:DICIEMBRE!J169)</f>
        <v>0</v>
      </c>
      <c r="K169" s="21">
        <f>SUM(ENERO:DICIEMBRE!K169)</f>
        <v>0</v>
      </c>
      <c r="L169" s="21">
        <f>SUM(ENERO:DICIEMBRE!L169)</f>
        <v>0</v>
      </c>
      <c r="M169" s="21">
        <f>SUM(ENERO:DICIEMBRE!M169)</f>
        <v>0</v>
      </c>
      <c r="N169" s="21">
        <f>SUM(ENERO:DICIEMBRE!N169)</f>
        <v>0</v>
      </c>
      <c r="O169" s="21">
        <f>SUM(ENERO:DICIEMBRE!O169)</f>
        <v>2</v>
      </c>
      <c r="P169" s="21">
        <f>SUM(ENERO:DICIEMBRE!P169)</f>
        <v>1</v>
      </c>
      <c r="Q169" s="21">
        <f>SUM(ENERO:DICIEMBRE!Q169)</f>
        <v>0</v>
      </c>
      <c r="R169" s="21">
        <f>SUM(ENERO:DICIEMBRE!R169)</f>
        <v>0</v>
      </c>
      <c r="S169" s="21">
        <f>SUM(ENERO:DICIEMBRE!S169)</f>
        <v>0</v>
      </c>
      <c r="T169" s="21">
        <f>SUM(ENERO:DICIEMBRE!T169)</f>
        <v>0</v>
      </c>
      <c r="U169" s="21">
        <f>SUM(ENERO:DICIEMBRE!U169)</f>
        <v>0</v>
      </c>
      <c r="V169" s="21">
        <f>SUM(ENERO:DICIEMBRE!V169)</f>
        <v>0</v>
      </c>
      <c r="W169" s="21">
        <f>SUM(ENERO:DICIEMBRE!W169)</f>
        <v>0</v>
      </c>
      <c r="X169" s="21">
        <f>SUM(ENERO:DICIEMBRE!X169)</f>
        <v>0</v>
      </c>
      <c r="Y169" s="21">
        <f>SUM(ENERO:DICIEMBRE!Y169)</f>
        <v>2</v>
      </c>
      <c r="Z169" s="21">
        <f>SUM(ENERO:DICIEMBRE!Z169)</f>
        <v>0</v>
      </c>
      <c r="AA169" s="21">
        <f>SUM(ENERO:DICIEMBRE!AA169)</f>
        <v>0</v>
      </c>
      <c r="AB169" s="21">
        <f>SUM(ENERO:DICIEMBRE!AB169)</f>
        <v>0</v>
      </c>
      <c r="AC169" s="21">
        <f>SUM(ENERO:DICIEMBRE!AC169)</f>
        <v>1</v>
      </c>
      <c r="AD169" s="21">
        <f>SUM(ENERO:DICIEMBRE!AD169)</f>
        <v>0</v>
      </c>
      <c r="AE169" s="21">
        <f>SUM(ENERO:DICIEMBRE!AE169)</f>
        <v>0</v>
      </c>
      <c r="AF169" s="21">
        <f>SUM(ENERO:DICIEMBRE!AF169)</f>
        <v>0</v>
      </c>
      <c r="AG169" s="21">
        <f>SUM(ENERO:DICIEMBRE!AG169)</f>
        <v>0</v>
      </c>
      <c r="AH169" s="21">
        <f>SUM(ENERO:DICIEMBRE!AH169)</f>
        <v>1</v>
      </c>
      <c r="AI169" s="21">
        <f>SUM(ENERO:DICIEMBRE!AI169)</f>
        <v>0</v>
      </c>
      <c r="AJ169" s="21">
        <f>SUM(ENERO:DICIEMBRE!AJ169)</f>
        <v>0</v>
      </c>
      <c r="AK169" s="21">
        <f>SUM(ENERO:DICIEMBRE!AK169)</f>
        <v>0</v>
      </c>
      <c r="AL169" s="21">
        <f>SUM(ENERO:DICIEMBRE!AL169)</f>
        <v>0</v>
      </c>
      <c r="AM169" s="21">
        <f>SUM(ENERO:DICIEMBRE!AM169)</f>
        <v>0</v>
      </c>
      <c r="AN169" s="21">
        <f>SUM(ENERO:DICIEMBRE!AN169)</f>
        <v>1</v>
      </c>
      <c r="AO169" s="21">
        <f>SUM(ENERO:DICIEMBRE!AO169)</f>
        <v>0</v>
      </c>
      <c r="AP169" s="21">
        <f>SUM(ENERO:DICIEMBRE!AP169)</f>
        <v>0</v>
      </c>
      <c r="AQ169" s="21">
        <f>SUM(ENERO:DICIEMBRE!AQ169)</f>
        <v>4</v>
      </c>
      <c r="AR169" s="21">
        <f>SUM(ENERO:DICIEMBRE!AR169)</f>
        <v>1</v>
      </c>
      <c r="AS169" s="21">
        <f>SUM(ENERO:DICIEMBRE!AS169)</f>
        <v>3</v>
      </c>
      <c r="AT169" s="28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676</v>
      </c>
      <c r="C170" s="279">
        <f t="shared" si="15"/>
        <v>369</v>
      </c>
      <c r="D170" s="280">
        <f t="shared" si="16"/>
        <v>307</v>
      </c>
      <c r="E170" s="21">
        <f>SUM(ENERO:DICIEMBRE!E170)</f>
        <v>0</v>
      </c>
      <c r="F170" s="21">
        <f>SUM(ENERO:DICIEMBRE!F170)</f>
        <v>0</v>
      </c>
      <c r="G170" s="21">
        <f>SUM(ENERO:DICIEMBRE!G170)</f>
        <v>0</v>
      </c>
      <c r="H170" s="21">
        <f>SUM(ENERO:DICIEMBRE!H170)</f>
        <v>0</v>
      </c>
      <c r="I170" s="21">
        <f>SUM(ENERO:DICIEMBRE!I170)</f>
        <v>0</v>
      </c>
      <c r="J170" s="21">
        <f>SUM(ENERO:DICIEMBRE!J170)</f>
        <v>0</v>
      </c>
      <c r="K170" s="21">
        <f>SUM(ENERO:DICIEMBRE!K170)</f>
        <v>0</v>
      </c>
      <c r="L170" s="21">
        <f>SUM(ENERO:DICIEMBRE!L170)</f>
        <v>0</v>
      </c>
      <c r="M170" s="21">
        <f>SUM(ENERO:DICIEMBRE!M170)</f>
        <v>0</v>
      </c>
      <c r="N170" s="21">
        <f>SUM(ENERO:DICIEMBRE!N170)</f>
        <v>0</v>
      </c>
      <c r="O170" s="21">
        <f>SUM(ENERO:DICIEMBRE!O170)</f>
        <v>0</v>
      </c>
      <c r="P170" s="21">
        <f>SUM(ENERO:DICIEMBRE!P170)</f>
        <v>0</v>
      </c>
      <c r="Q170" s="21">
        <f>SUM(ENERO:DICIEMBRE!Q170)</f>
        <v>1</v>
      </c>
      <c r="R170" s="21">
        <f>SUM(ENERO:DICIEMBRE!R170)</f>
        <v>0</v>
      </c>
      <c r="S170" s="21">
        <f>SUM(ENERO:DICIEMBRE!S170)</f>
        <v>0</v>
      </c>
      <c r="T170" s="21">
        <f>SUM(ENERO:DICIEMBRE!T170)</f>
        <v>1</v>
      </c>
      <c r="U170" s="21">
        <f>SUM(ENERO:DICIEMBRE!U170)</f>
        <v>1</v>
      </c>
      <c r="V170" s="21">
        <f>SUM(ENERO:DICIEMBRE!V170)</f>
        <v>1</v>
      </c>
      <c r="W170" s="21">
        <f>SUM(ENERO:DICIEMBRE!W170)</f>
        <v>1</v>
      </c>
      <c r="X170" s="21">
        <f>SUM(ENERO:DICIEMBRE!X170)</f>
        <v>4</v>
      </c>
      <c r="Y170" s="21">
        <f>SUM(ENERO:DICIEMBRE!Y170)</f>
        <v>3</v>
      </c>
      <c r="Z170" s="21">
        <f>SUM(ENERO:DICIEMBRE!Z170)</f>
        <v>5</v>
      </c>
      <c r="AA170" s="21">
        <f>SUM(ENERO:DICIEMBRE!AA170)</f>
        <v>9</v>
      </c>
      <c r="AB170" s="21">
        <f>SUM(ENERO:DICIEMBRE!AB170)</f>
        <v>24</v>
      </c>
      <c r="AC170" s="21">
        <f>SUM(ENERO:DICIEMBRE!AC170)</f>
        <v>13</v>
      </c>
      <c r="AD170" s="21">
        <f>SUM(ENERO:DICIEMBRE!AD170)</f>
        <v>9</v>
      </c>
      <c r="AE170" s="21">
        <f>SUM(ENERO:DICIEMBRE!AE170)</f>
        <v>26</v>
      </c>
      <c r="AF170" s="21">
        <f>SUM(ENERO:DICIEMBRE!AF170)</f>
        <v>27</v>
      </c>
      <c r="AG170" s="21">
        <f>SUM(ENERO:DICIEMBRE!AG170)</f>
        <v>52</v>
      </c>
      <c r="AH170" s="21">
        <f>SUM(ENERO:DICIEMBRE!AH170)</f>
        <v>21</v>
      </c>
      <c r="AI170" s="21">
        <f>SUM(ENERO:DICIEMBRE!AI170)</f>
        <v>70</v>
      </c>
      <c r="AJ170" s="21">
        <f>SUM(ENERO:DICIEMBRE!AJ170)</f>
        <v>34</v>
      </c>
      <c r="AK170" s="21">
        <f>SUM(ENERO:DICIEMBRE!AK170)</f>
        <v>77</v>
      </c>
      <c r="AL170" s="21">
        <f>SUM(ENERO:DICIEMBRE!AL170)</f>
        <v>32</v>
      </c>
      <c r="AM170" s="21">
        <f>SUM(ENERO:DICIEMBRE!AM170)</f>
        <v>56</v>
      </c>
      <c r="AN170" s="21">
        <f>SUM(ENERO:DICIEMBRE!AN170)</f>
        <v>40</v>
      </c>
      <c r="AO170" s="21">
        <f>SUM(ENERO:DICIEMBRE!AO170)</f>
        <v>60</v>
      </c>
      <c r="AP170" s="21">
        <f>SUM(ENERO:DICIEMBRE!AP170)</f>
        <v>109</v>
      </c>
      <c r="AQ170" s="21">
        <f>SUM(ENERO:DICIEMBRE!AQ170)</f>
        <v>270</v>
      </c>
      <c r="AR170" s="21">
        <f>SUM(ENERO:DICIEMBRE!AR170)</f>
        <v>82</v>
      </c>
      <c r="AS170" s="21">
        <f>SUM(ENERO:DICIEMBRE!AS170)</f>
        <v>324</v>
      </c>
      <c r="AT170" s="28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2</v>
      </c>
      <c r="C171" s="279">
        <f t="shared" si="15"/>
        <v>1</v>
      </c>
      <c r="D171" s="280">
        <f t="shared" si="16"/>
        <v>1</v>
      </c>
      <c r="E171" s="21">
        <f>SUM(ENERO:DICIEMBRE!E171)</f>
        <v>0</v>
      </c>
      <c r="F171" s="21">
        <f>SUM(ENERO:DICIEMBRE!F171)</f>
        <v>0</v>
      </c>
      <c r="G171" s="21">
        <f>SUM(ENERO:DICIEMBRE!G171)</f>
        <v>0</v>
      </c>
      <c r="H171" s="21">
        <f>SUM(ENERO:DICIEMBRE!H171)</f>
        <v>0</v>
      </c>
      <c r="I171" s="21">
        <f>SUM(ENERO:DICIEMBRE!I171)</f>
        <v>0</v>
      </c>
      <c r="J171" s="21">
        <f>SUM(ENERO:DICIEMBRE!J171)</f>
        <v>0</v>
      </c>
      <c r="K171" s="21">
        <f>SUM(ENERO:DICIEMBRE!K171)</f>
        <v>0</v>
      </c>
      <c r="L171" s="21">
        <f>SUM(ENERO:DICIEMBRE!L171)</f>
        <v>0</v>
      </c>
      <c r="M171" s="21">
        <f>SUM(ENERO:DICIEMBRE!M171)</f>
        <v>0</v>
      </c>
      <c r="N171" s="21">
        <f>SUM(ENERO:DICIEMBRE!N171)</f>
        <v>0</v>
      </c>
      <c r="O171" s="21">
        <f>SUM(ENERO:DICIEMBRE!O171)</f>
        <v>0</v>
      </c>
      <c r="P171" s="21">
        <f>SUM(ENERO:DICIEMBRE!P171)</f>
        <v>0</v>
      </c>
      <c r="Q171" s="21">
        <f>SUM(ENERO:DICIEMBRE!Q171)</f>
        <v>0</v>
      </c>
      <c r="R171" s="21">
        <f>SUM(ENERO:DICIEMBRE!R171)</f>
        <v>0</v>
      </c>
      <c r="S171" s="21">
        <f>SUM(ENERO:DICIEMBRE!S171)</f>
        <v>0</v>
      </c>
      <c r="T171" s="21">
        <f>SUM(ENERO:DICIEMBRE!T171)</f>
        <v>0</v>
      </c>
      <c r="U171" s="21">
        <f>SUM(ENERO:DICIEMBRE!U171)</f>
        <v>0</v>
      </c>
      <c r="V171" s="21">
        <f>SUM(ENERO:DICIEMBRE!V171)</f>
        <v>0</v>
      </c>
      <c r="W171" s="21">
        <f>SUM(ENERO:DICIEMBRE!W171)</f>
        <v>0</v>
      </c>
      <c r="X171" s="21">
        <f>SUM(ENERO:DICIEMBRE!X171)</f>
        <v>0</v>
      </c>
      <c r="Y171" s="21">
        <f>SUM(ENERO:DICIEMBRE!Y171)</f>
        <v>0</v>
      </c>
      <c r="Z171" s="21">
        <f>SUM(ENERO:DICIEMBRE!Z171)</f>
        <v>0</v>
      </c>
      <c r="AA171" s="21">
        <f>SUM(ENERO:DICIEMBRE!AA171)</f>
        <v>0</v>
      </c>
      <c r="AB171" s="21">
        <f>SUM(ENERO:DICIEMBRE!AB171)</f>
        <v>0</v>
      </c>
      <c r="AC171" s="21">
        <f>SUM(ENERO:DICIEMBRE!AC171)</f>
        <v>0</v>
      </c>
      <c r="AD171" s="21">
        <f>SUM(ENERO:DICIEMBRE!AD171)</f>
        <v>0</v>
      </c>
      <c r="AE171" s="21">
        <f>SUM(ENERO:DICIEMBRE!AE171)</f>
        <v>1</v>
      </c>
      <c r="AF171" s="21">
        <f>SUM(ENERO:DICIEMBRE!AF171)</f>
        <v>1</v>
      </c>
      <c r="AG171" s="21">
        <f>SUM(ENERO:DICIEMBRE!AG171)</f>
        <v>0</v>
      </c>
      <c r="AH171" s="21">
        <f>SUM(ENERO:DICIEMBRE!AH171)</f>
        <v>0</v>
      </c>
      <c r="AI171" s="21">
        <f>SUM(ENERO:DICIEMBRE!AI171)</f>
        <v>0</v>
      </c>
      <c r="AJ171" s="21">
        <f>SUM(ENERO:DICIEMBRE!AJ171)</f>
        <v>0</v>
      </c>
      <c r="AK171" s="21">
        <f>SUM(ENERO:DICIEMBRE!AK171)</f>
        <v>0</v>
      </c>
      <c r="AL171" s="21">
        <f>SUM(ENERO:DICIEMBRE!AL171)</f>
        <v>0</v>
      </c>
      <c r="AM171" s="21">
        <f>SUM(ENERO:DICIEMBRE!AM171)</f>
        <v>0</v>
      </c>
      <c r="AN171" s="21">
        <f>SUM(ENERO:DICIEMBRE!AN171)</f>
        <v>0</v>
      </c>
      <c r="AO171" s="21">
        <f>SUM(ENERO:DICIEMBRE!AO171)</f>
        <v>0</v>
      </c>
      <c r="AP171" s="21">
        <f>SUM(ENERO:DICIEMBRE!AP171)</f>
        <v>0</v>
      </c>
      <c r="AQ171" s="21">
        <f>SUM(ENERO:DICIEMBRE!AQ171)</f>
        <v>2</v>
      </c>
      <c r="AR171" s="21">
        <f>SUM(ENERO:DICIEMBRE!AR171)</f>
        <v>0</v>
      </c>
      <c r="AS171" s="21">
        <f>SUM(ENERO:DICIEMBRE!AS171)</f>
        <v>0</v>
      </c>
      <c r="AT171" s="28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14</v>
      </c>
      <c r="C172" s="279">
        <f t="shared" si="15"/>
        <v>9</v>
      </c>
      <c r="D172" s="280">
        <f t="shared" si="16"/>
        <v>5</v>
      </c>
      <c r="E172" s="21">
        <f>SUM(ENERO:DICIEMBRE!E172)</f>
        <v>0</v>
      </c>
      <c r="F172" s="21">
        <f>SUM(ENERO:DICIEMBRE!F172)</f>
        <v>0</v>
      </c>
      <c r="G172" s="21">
        <f>SUM(ENERO:DICIEMBRE!G172)</f>
        <v>0</v>
      </c>
      <c r="H172" s="21">
        <f>SUM(ENERO:DICIEMBRE!H172)</f>
        <v>0</v>
      </c>
      <c r="I172" s="21">
        <f>SUM(ENERO:DICIEMBRE!I172)</f>
        <v>0</v>
      </c>
      <c r="J172" s="21">
        <f>SUM(ENERO:DICIEMBRE!J172)</f>
        <v>0</v>
      </c>
      <c r="K172" s="21">
        <f>SUM(ENERO:DICIEMBRE!K172)</f>
        <v>0</v>
      </c>
      <c r="L172" s="21">
        <f>SUM(ENERO:DICIEMBRE!L172)</f>
        <v>0</v>
      </c>
      <c r="M172" s="21">
        <f>SUM(ENERO:DICIEMBRE!M172)</f>
        <v>0</v>
      </c>
      <c r="N172" s="21">
        <f>SUM(ENERO:DICIEMBRE!N172)</f>
        <v>0</v>
      </c>
      <c r="O172" s="21">
        <f>SUM(ENERO:DICIEMBRE!O172)</f>
        <v>0</v>
      </c>
      <c r="P172" s="21">
        <f>SUM(ENERO:DICIEMBRE!P172)</f>
        <v>0</v>
      </c>
      <c r="Q172" s="21">
        <f>SUM(ENERO:DICIEMBRE!Q172)</f>
        <v>0</v>
      </c>
      <c r="R172" s="21">
        <f>SUM(ENERO:DICIEMBRE!R172)</f>
        <v>0</v>
      </c>
      <c r="S172" s="21">
        <f>SUM(ENERO:DICIEMBRE!S172)</f>
        <v>0</v>
      </c>
      <c r="T172" s="21">
        <f>SUM(ENERO:DICIEMBRE!T172)</f>
        <v>0</v>
      </c>
      <c r="U172" s="21">
        <f>SUM(ENERO:DICIEMBRE!U172)</f>
        <v>2</v>
      </c>
      <c r="V172" s="21">
        <f>SUM(ENERO:DICIEMBRE!V172)</f>
        <v>0</v>
      </c>
      <c r="W172" s="21">
        <f>SUM(ENERO:DICIEMBRE!W172)</f>
        <v>0</v>
      </c>
      <c r="X172" s="21">
        <f>SUM(ENERO:DICIEMBRE!X172)</f>
        <v>0</v>
      </c>
      <c r="Y172" s="21">
        <f>SUM(ENERO:DICIEMBRE!Y172)</f>
        <v>0</v>
      </c>
      <c r="Z172" s="21">
        <f>SUM(ENERO:DICIEMBRE!Z172)</f>
        <v>0</v>
      </c>
      <c r="AA172" s="21">
        <f>SUM(ENERO:DICIEMBRE!AA172)</f>
        <v>0</v>
      </c>
      <c r="AB172" s="21">
        <f>SUM(ENERO:DICIEMBRE!AB172)</f>
        <v>0</v>
      </c>
      <c r="AC172" s="21">
        <f>SUM(ENERO:DICIEMBRE!AC172)</f>
        <v>0</v>
      </c>
      <c r="AD172" s="21">
        <f>SUM(ENERO:DICIEMBRE!AD172)</f>
        <v>0</v>
      </c>
      <c r="AE172" s="21">
        <f>SUM(ENERO:DICIEMBRE!AE172)</f>
        <v>0</v>
      </c>
      <c r="AF172" s="21">
        <f>SUM(ENERO:DICIEMBRE!AF172)</f>
        <v>2</v>
      </c>
      <c r="AG172" s="21">
        <f>SUM(ENERO:DICIEMBRE!AG172)</f>
        <v>0</v>
      </c>
      <c r="AH172" s="21">
        <f>SUM(ENERO:DICIEMBRE!AH172)</f>
        <v>0</v>
      </c>
      <c r="AI172" s="21">
        <f>SUM(ENERO:DICIEMBRE!AI172)</f>
        <v>6</v>
      </c>
      <c r="AJ172" s="21">
        <f>SUM(ENERO:DICIEMBRE!AJ172)</f>
        <v>0</v>
      </c>
      <c r="AK172" s="21">
        <f>SUM(ENERO:DICIEMBRE!AK172)</f>
        <v>0</v>
      </c>
      <c r="AL172" s="21">
        <f>SUM(ENERO:DICIEMBRE!AL172)</f>
        <v>0</v>
      </c>
      <c r="AM172" s="21">
        <f>SUM(ENERO:DICIEMBRE!AM172)</f>
        <v>0</v>
      </c>
      <c r="AN172" s="21">
        <f>SUM(ENERO:DICIEMBRE!AN172)</f>
        <v>0</v>
      </c>
      <c r="AO172" s="21">
        <f>SUM(ENERO:DICIEMBRE!AO172)</f>
        <v>1</v>
      </c>
      <c r="AP172" s="21">
        <f>SUM(ENERO:DICIEMBRE!AP172)</f>
        <v>3</v>
      </c>
      <c r="AQ172" s="21">
        <f>SUM(ENERO:DICIEMBRE!AQ172)</f>
        <v>8</v>
      </c>
      <c r="AR172" s="21">
        <f>SUM(ENERO:DICIEMBRE!AR172)</f>
        <v>3</v>
      </c>
      <c r="AS172" s="21">
        <f>SUM(ENERO:DICIEMBRE!AS172)</f>
        <v>3</v>
      </c>
      <c r="AT172" s="28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21">
        <f>SUM(ENERO:DICIEMBRE!E173)</f>
        <v>0</v>
      </c>
      <c r="F173" s="21">
        <f>SUM(ENERO:DICIEMBRE!F173)</f>
        <v>0</v>
      </c>
      <c r="G173" s="21">
        <f>SUM(ENERO:DICIEMBRE!G173)</f>
        <v>0</v>
      </c>
      <c r="H173" s="21">
        <f>SUM(ENERO:DICIEMBRE!H173)</f>
        <v>0</v>
      </c>
      <c r="I173" s="21">
        <f>SUM(ENERO:DICIEMBRE!I173)</f>
        <v>0</v>
      </c>
      <c r="J173" s="21">
        <f>SUM(ENERO:DICIEMBRE!J173)</f>
        <v>0</v>
      </c>
      <c r="K173" s="21">
        <f>SUM(ENERO:DICIEMBRE!K173)</f>
        <v>0</v>
      </c>
      <c r="L173" s="21">
        <f>SUM(ENERO:DICIEMBRE!L173)</f>
        <v>0</v>
      </c>
      <c r="M173" s="21">
        <f>SUM(ENERO:DICIEMBRE!M173)</f>
        <v>0</v>
      </c>
      <c r="N173" s="21">
        <f>SUM(ENERO:DICIEMBRE!N173)</f>
        <v>0</v>
      </c>
      <c r="O173" s="21">
        <f>SUM(ENERO:DICIEMBRE!O173)</f>
        <v>0</v>
      </c>
      <c r="P173" s="21">
        <f>SUM(ENERO:DICIEMBRE!P173)</f>
        <v>0</v>
      </c>
      <c r="Q173" s="21">
        <f>SUM(ENERO:DICIEMBRE!Q173)</f>
        <v>0</v>
      </c>
      <c r="R173" s="21">
        <f>SUM(ENERO:DICIEMBRE!R173)</f>
        <v>0</v>
      </c>
      <c r="S173" s="21">
        <f>SUM(ENERO:DICIEMBRE!S173)</f>
        <v>0</v>
      </c>
      <c r="T173" s="21">
        <f>SUM(ENERO:DICIEMBRE!T173)</f>
        <v>0</v>
      </c>
      <c r="U173" s="21">
        <f>SUM(ENERO:DICIEMBRE!U173)</f>
        <v>0</v>
      </c>
      <c r="V173" s="21">
        <f>SUM(ENERO:DICIEMBRE!V173)</f>
        <v>0</v>
      </c>
      <c r="W173" s="21">
        <f>SUM(ENERO:DICIEMBRE!W173)</f>
        <v>0</v>
      </c>
      <c r="X173" s="21">
        <f>SUM(ENERO:DICIEMBRE!X173)</f>
        <v>0</v>
      </c>
      <c r="Y173" s="21">
        <f>SUM(ENERO:DICIEMBRE!Y173)</f>
        <v>0</v>
      </c>
      <c r="Z173" s="21">
        <f>SUM(ENERO:DICIEMBRE!Z173)</f>
        <v>0</v>
      </c>
      <c r="AA173" s="21">
        <f>SUM(ENERO:DICIEMBRE!AA173)</f>
        <v>0</v>
      </c>
      <c r="AB173" s="21">
        <f>SUM(ENERO:DICIEMBRE!AB173)</f>
        <v>0</v>
      </c>
      <c r="AC173" s="21">
        <f>SUM(ENERO:DICIEMBRE!AC173)</f>
        <v>0</v>
      </c>
      <c r="AD173" s="21">
        <f>SUM(ENERO:DICIEMBRE!AD173)</f>
        <v>0</v>
      </c>
      <c r="AE173" s="21">
        <f>SUM(ENERO:DICIEMBRE!AE173)</f>
        <v>0</v>
      </c>
      <c r="AF173" s="21">
        <f>SUM(ENERO:DICIEMBRE!AF173)</f>
        <v>0</v>
      </c>
      <c r="AG173" s="21">
        <f>SUM(ENERO:DICIEMBRE!AG173)</f>
        <v>0</v>
      </c>
      <c r="AH173" s="21">
        <f>SUM(ENERO:DICIEMBRE!AH173)</f>
        <v>0</v>
      </c>
      <c r="AI173" s="21">
        <f>SUM(ENERO:DICIEMBRE!AI173)</f>
        <v>0</v>
      </c>
      <c r="AJ173" s="21">
        <f>SUM(ENERO:DICIEMBRE!AJ173)</f>
        <v>0</v>
      </c>
      <c r="AK173" s="21">
        <f>SUM(ENERO:DICIEMBRE!AK173)</f>
        <v>0</v>
      </c>
      <c r="AL173" s="21">
        <f>SUM(ENERO:DICIEMBRE!AL173)</f>
        <v>0</v>
      </c>
      <c r="AM173" s="21">
        <f>SUM(ENERO:DICIEMBRE!AM173)</f>
        <v>0</v>
      </c>
      <c r="AN173" s="21">
        <f>SUM(ENERO:DICIEMBRE!AN173)</f>
        <v>0</v>
      </c>
      <c r="AO173" s="21">
        <f>SUM(ENERO:DICIEMBRE!AO173)</f>
        <v>0</v>
      </c>
      <c r="AP173" s="21">
        <f>SUM(ENERO:DICIEMBRE!AP173)</f>
        <v>0</v>
      </c>
      <c r="AQ173" s="21">
        <f>SUM(ENERO:DICIEMBRE!AQ173)</f>
        <v>0</v>
      </c>
      <c r="AR173" s="21">
        <f>SUM(ENERO:DICIEMBRE!AR173)</f>
        <v>0</v>
      </c>
      <c r="AS173" s="21">
        <f>SUM(ENERO:DICIEMBRE!AS173)</f>
        <v>0</v>
      </c>
      <c r="AT173" s="28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9</v>
      </c>
      <c r="C174" s="279">
        <f t="shared" si="15"/>
        <v>7</v>
      </c>
      <c r="D174" s="280">
        <f t="shared" si="16"/>
        <v>2</v>
      </c>
      <c r="E174" s="21">
        <f>SUM(ENERO:DICIEMBRE!E174)</f>
        <v>0</v>
      </c>
      <c r="F174" s="21">
        <f>SUM(ENERO:DICIEMBRE!F174)</f>
        <v>0</v>
      </c>
      <c r="G174" s="21">
        <f>SUM(ENERO:DICIEMBRE!G174)</f>
        <v>0</v>
      </c>
      <c r="H174" s="21">
        <f>SUM(ENERO:DICIEMBRE!H174)</f>
        <v>0</v>
      </c>
      <c r="I174" s="21">
        <f>SUM(ENERO:DICIEMBRE!I174)</f>
        <v>0</v>
      </c>
      <c r="J174" s="21">
        <f>SUM(ENERO:DICIEMBRE!J174)</f>
        <v>0</v>
      </c>
      <c r="K174" s="21">
        <f>SUM(ENERO:DICIEMBRE!K174)</f>
        <v>0</v>
      </c>
      <c r="L174" s="21">
        <f>SUM(ENERO:DICIEMBRE!L174)</f>
        <v>0</v>
      </c>
      <c r="M174" s="21">
        <f>SUM(ENERO:DICIEMBRE!M174)</f>
        <v>0</v>
      </c>
      <c r="N174" s="21">
        <f>SUM(ENERO:DICIEMBRE!N174)</f>
        <v>0</v>
      </c>
      <c r="O174" s="21">
        <f>SUM(ENERO:DICIEMBRE!O174)</f>
        <v>0</v>
      </c>
      <c r="P174" s="21">
        <f>SUM(ENERO:DICIEMBRE!P174)</f>
        <v>0</v>
      </c>
      <c r="Q174" s="21">
        <f>SUM(ENERO:DICIEMBRE!Q174)</f>
        <v>0</v>
      </c>
      <c r="R174" s="21">
        <f>SUM(ENERO:DICIEMBRE!R174)</f>
        <v>0</v>
      </c>
      <c r="S174" s="21">
        <f>SUM(ENERO:DICIEMBRE!S174)</f>
        <v>0</v>
      </c>
      <c r="T174" s="21">
        <f>SUM(ENERO:DICIEMBRE!T174)</f>
        <v>0</v>
      </c>
      <c r="U174" s="21">
        <f>SUM(ENERO:DICIEMBRE!U174)</f>
        <v>0</v>
      </c>
      <c r="V174" s="21">
        <f>SUM(ENERO:DICIEMBRE!V174)</f>
        <v>0</v>
      </c>
      <c r="W174" s="21">
        <f>SUM(ENERO:DICIEMBRE!W174)</f>
        <v>0</v>
      </c>
      <c r="X174" s="21">
        <f>SUM(ENERO:DICIEMBRE!X174)</f>
        <v>0</v>
      </c>
      <c r="Y174" s="21">
        <f>SUM(ENERO:DICIEMBRE!Y174)</f>
        <v>0</v>
      </c>
      <c r="Z174" s="21">
        <f>SUM(ENERO:DICIEMBRE!Z174)</f>
        <v>0</v>
      </c>
      <c r="AA174" s="21">
        <f>SUM(ENERO:DICIEMBRE!AA174)</f>
        <v>0</v>
      </c>
      <c r="AB174" s="21">
        <f>SUM(ENERO:DICIEMBRE!AB174)</f>
        <v>0</v>
      </c>
      <c r="AC174" s="21">
        <f>SUM(ENERO:DICIEMBRE!AC174)</f>
        <v>0</v>
      </c>
      <c r="AD174" s="21">
        <f>SUM(ENERO:DICIEMBRE!AD174)</f>
        <v>1</v>
      </c>
      <c r="AE174" s="21">
        <f>SUM(ENERO:DICIEMBRE!AE174)</f>
        <v>2</v>
      </c>
      <c r="AF174" s="21">
        <f>SUM(ENERO:DICIEMBRE!AF174)</f>
        <v>0</v>
      </c>
      <c r="AG174" s="21">
        <f>SUM(ENERO:DICIEMBRE!AG174)</f>
        <v>0</v>
      </c>
      <c r="AH174" s="21">
        <f>SUM(ENERO:DICIEMBRE!AH174)</f>
        <v>1</v>
      </c>
      <c r="AI174" s="21">
        <f>SUM(ENERO:DICIEMBRE!AI174)</f>
        <v>3</v>
      </c>
      <c r="AJ174" s="21">
        <f>SUM(ENERO:DICIEMBRE!AJ174)</f>
        <v>0</v>
      </c>
      <c r="AK174" s="21">
        <f>SUM(ENERO:DICIEMBRE!AK174)</f>
        <v>2</v>
      </c>
      <c r="AL174" s="21">
        <f>SUM(ENERO:DICIEMBRE!AL174)</f>
        <v>0</v>
      </c>
      <c r="AM174" s="21">
        <f>SUM(ENERO:DICIEMBRE!AM174)</f>
        <v>0</v>
      </c>
      <c r="AN174" s="21">
        <f>SUM(ENERO:DICIEMBRE!AN174)</f>
        <v>0</v>
      </c>
      <c r="AO174" s="21">
        <f>SUM(ENERO:DICIEMBRE!AO174)</f>
        <v>0</v>
      </c>
      <c r="AP174" s="21">
        <f>SUM(ENERO:DICIEMBRE!AP174)</f>
        <v>0</v>
      </c>
      <c r="AQ174" s="21">
        <f>SUM(ENERO:DICIEMBRE!AQ174)</f>
        <v>2</v>
      </c>
      <c r="AR174" s="21">
        <f>SUM(ENERO:DICIEMBRE!AR174)</f>
        <v>2</v>
      </c>
      <c r="AS174" s="21">
        <f>SUM(ENERO:DICIEMBRE!AS174)</f>
        <v>5</v>
      </c>
      <c r="AT174" s="28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21">
        <f>SUM(ENERO:DICIEMBRE!E175)</f>
        <v>0</v>
      </c>
      <c r="F175" s="21">
        <f>SUM(ENERO:DICIEMBRE!F175)</f>
        <v>0</v>
      </c>
      <c r="G175" s="21">
        <f>SUM(ENERO:DICIEMBRE!G175)</f>
        <v>0</v>
      </c>
      <c r="H175" s="21">
        <f>SUM(ENERO:DICIEMBRE!H175)</f>
        <v>0</v>
      </c>
      <c r="I175" s="21">
        <f>SUM(ENERO:DICIEMBRE!I175)</f>
        <v>0</v>
      </c>
      <c r="J175" s="21">
        <f>SUM(ENERO:DICIEMBRE!J175)</f>
        <v>0</v>
      </c>
      <c r="K175" s="21">
        <f>SUM(ENERO:DICIEMBRE!K175)</f>
        <v>0</v>
      </c>
      <c r="L175" s="21">
        <f>SUM(ENERO:DICIEMBRE!L175)</f>
        <v>0</v>
      </c>
      <c r="M175" s="21">
        <f>SUM(ENERO:DICIEMBRE!M175)</f>
        <v>0</v>
      </c>
      <c r="N175" s="21">
        <f>SUM(ENERO:DICIEMBRE!N175)</f>
        <v>0</v>
      </c>
      <c r="O175" s="21">
        <f>SUM(ENERO:DICIEMBRE!O175)</f>
        <v>0</v>
      </c>
      <c r="P175" s="21">
        <f>SUM(ENERO:DICIEMBRE!P175)</f>
        <v>0</v>
      </c>
      <c r="Q175" s="21">
        <f>SUM(ENERO:DICIEMBRE!Q175)</f>
        <v>0</v>
      </c>
      <c r="R175" s="21">
        <f>SUM(ENERO:DICIEMBRE!R175)</f>
        <v>0</v>
      </c>
      <c r="S175" s="21">
        <f>SUM(ENERO:DICIEMBRE!S175)</f>
        <v>0</v>
      </c>
      <c r="T175" s="21">
        <f>SUM(ENERO:DICIEMBRE!T175)</f>
        <v>0</v>
      </c>
      <c r="U175" s="21">
        <f>SUM(ENERO:DICIEMBRE!U175)</f>
        <v>0</v>
      </c>
      <c r="V175" s="21">
        <f>SUM(ENERO:DICIEMBRE!V175)</f>
        <v>0</v>
      </c>
      <c r="W175" s="21">
        <f>SUM(ENERO:DICIEMBRE!W175)</f>
        <v>0</v>
      </c>
      <c r="X175" s="21">
        <f>SUM(ENERO:DICIEMBRE!X175)</f>
        <v>0</v>
      </c>
      <c r="Y175" s="21">
        <f>SUM(ENERO:DICIEMBRE!Y175)</f>
        <v>0</v>
      </c>
      <c r="Z175" s="21">
        <f>SUM(ENERO:DICIEMBRE!Z175)</f>
        <v>0</v>
      </c>
      <c r="AA175" s="21">
        <f>SUM(ENERO:DICIEMBRE!AA175)</f>
        <v>0</v>
      </c>
      <c r="AB175" s="21">
        <f>SUM(ENERO:DICIEMBRE!AB175)</f>
        <v>0</v>
      </c>
      <c r="AC175" s="21">
        <f>SUM(ENERO:DICIEMBRE!AC175)</f>
        <v>0</v>
      </c>
      <c r="AD175" s="21">
        <f>SUM(ENERO:DICIEMBRE!AD175)</f>
        <v>0</v>
      </c>
      <c r="AE175" s="21">
        <f>SUM(ENERO:DICIEMBRE!AE175)</f>
        <v>0</v>
      </c>
      <c r="AF175" s="21">
        <f>SUM(ENERO:DICIEMBRE!AF175)</f>
        <v>0</v>
      </c>
      <c r="AG175" s="21">
        <f>SUM(ENERO:DICIEMBRE!AG175)</f>
        <v>0</v>
      </c>
      <c r="AH175" s="21">
        <f>SUM(ENERO:DICIEMBRE!AH175)</f>
        <v>0</v>
      </c>
      <c r="AI175" s="21">
        <f>SUM(ENERO:DICIEMBRE!AI175)</f>
        <v>0</v>
      </c>
      <c r="AJ175" s="21">
        <f>SUM(ENERO:DICIEMBRE!AJ175)</f>
        <v>0</v>
      </c>
      <c r="AK175" s="21">
        <f>SUM(ENERO:DICIEMBRE!AK175)</f>
        <v>0</v>
      </c>
      <c r="AL175" s="21">
        <f>SUM(ENERO:DICIEMBRE!AL175)</f>
        <v>0</v>
      </c>
      <c r="AM175" s="21">
        <f>SUM(ENERO:DICIEMBRE!AM175)</f>
        <v>0</v>
      </c>
      <c r="AN175" s="21">
        <f>SUM(ENERO:DICIEMBRE!AN175)</f>
        <v>0</v>
      </c>
      <c r="AO175" s="21">
        <f>SUM(ENERO:DICIEMBRE!AO175)</f>
        <v>0</v>
      </c>
      <c r="AP175" s="21">
        <f>SUM(ENERO:DICIEMBRE!AP175)</f>
        <v>0</v>
      </c>
      <c r="AQ175" s="21">
        <f>SUM(ENERO:DICIEMBRE!AQ175)</f>
        <v>0</v>
      </c>
      <c r="AR175" s="21">
        <f>SUM(ENERO:DICIEMBRE!AR175)</f>
        <v>0</v>
      </c>
      <c r="AS175" s="21">
        <f>SUM(ENERO:DICIEMBRE!AS175)</f>
        <v>0</v>
      </c>
      <c r="AT175" s="28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21">
        <f>SUM(ENERO:DICIEMBRE!E176)</f>
        <v>0</v>
      </c>
      <c r="F176" s="21">
        <f>SUM(ENERO:DICIEMBRE!F176)</f>
        <v>0</v>
      </c>
      <c r="G176" s="21">
        <f>SUM(ENERO:DICIEMBRE!G176)</f>
        <v>0</v>
      </c>
      <c r="H176" s="21">
        <f>SUM(ENERO:DICIEMBRE!H176)</f>
        <v>0</v>
      </c>
      <c r="I176" s="21">
        <f>SUM(ENERO:DICIEMBRE!I176)</f>
        <v>0</v>
      </c>
      <c r="J176" s="21">
        <f>SUM(ENERO:DICIEMBRE!J176)</f>
        <v>0</v>
      </c>
      <c r="K176" s="21">
        <f>SUM(ENERO:DICIEMBRE!K176)</f>
        <v>0</v>
      </c>
      <c r="L176" s="21">
        <f>SUM(ENERO:DICIEMBRE!L176)</f>
        <v>0</v>
      </c>
      <c r="M176" s="21">
        <f>SUM(ENERO:DICIEMBRE!M176)</f>
        <v>0</v>
      </c>
      <c r="N176" s="21">
        <f>SUM(ENERO:DICIEMBRE!N176)</f>
        <v>0</v>
      </c>
      <c r="O176" s="21">
        <f>SUM(ENERO:DICIEMBRE!O176)</f>
        <v>0</v>
      </c>
      <c r="P176" s="21">
        <f>SUM(ENERO:DICIEMBRE!P176)</f>
        <v>0</v>
      </c>
      <c r="Q176" s="21">
        <f>SUM(ENERO:DICIEMBRE!Q176)</f>
        <v>0</v>
      </c>
      <c r="R176" s="21">
        <f>SUM(ENERO:DICIEMBRE!R176)</f>
        <v>0</v>
      </c>
      <c r="S176" s="21">
        <f>SUM(ENERO:DICIEMBRE!S176)</f>
        <v>0</v>
      </c>
      <c r="T176" s="21">
        <f>SUM(ENERO:DICIEMBRE!T176)</f>
        <v>0</v>
      </c>
      <c r="U176" s="21">
        <f>SUM(ENERO:DICIEMBRE!U176)</f>
        <v>0</v>
      </c>
      <c r="V176" s="21">
        <f>SUM(ENERO:DICIEMBRE!V176)</f>
        <v>0</v>
      </c>
      <c r="W176" s="21">
        <f>SUM(ENERO:DICIEMBRE!W176)</f>
        <v>0</v>
      </c>
      <c r="X176" s="21">
        <f>SUM(ENERO:DICIEMBRE!X176)</f>
        <v>0</v>
      </c>
      <c r="Y176" s="21">
        <f>SUM(ENERO:DICIEMBRE!Y176)</f>
        <v>0</v>
      </c>
      <c r="Z176" s="21">
        <f>SUM(ENERO:DICIEMBRE!Z176)</f>
        <v>0</v>
      </c>
      <c r="AA176" s="21">
        <f>SUM(ENERO:DICIEMBRE!AA176)</f>
        <v>0</v>
      </c>
      <c r="AB176" s="21">
        <f>SUM(ENERO:DICIEMBRE!AB176)</f>
        <v>0</v>
      </c>
      <c r="AC176" s="21">
        <f>SUM(ENERO:DICIEMBRE!AC176)</f>
        <v>0</v>
      </c>
      <c r="AD176" s="21">
        <f>SUM(ENERO:DICIEMBRE!AD176)</f>
        <v>0</v>
      </c>
      <c r="AE176" s="21">
        <f>SUM(ENERO:DICIEMBRE!AE176)</f>
        <v>0</v>
      </c>
      <c r="AF176" s="21">
        <f>SUM(ENERO:DICIEMBRE!AF176)</f>
        <v>0</v>
      </c>
      <c r="AG176" s="21">
        <f>SUM(ENERO:DICIEMBRE!AG176)</f>
        <v>0</v>
      </c>
      <c r="AH176" s="21">
        <f>SUM(ENERO:DICIEMBRE!AH176)</f>
        <v>0</v>
      </c>
      <c r="AI176" s="21">
        <f>SUM(ENERO:DICIEMBRE!AI176)</f>
        <v>0</v>
      </c>
      <c r="AJ176" s="21">
        <f>SUM(ENERO:DICIEMBRE!AJ176)</f>
        <v>0</v>
      </c>
      <c r="AK176" s="21">
        <f>SUM(ENERO:DICIEMBRE!AK176)</f>
        <v>0</v>
      </c>
      <c r="AL176" s="21">
        <f>SUM(ENERO:DICIEMBRE!AL176)</f>
        <v>0</v>
      </c>
      <c r="AM176" s="21">
        <f>SUM(ENERO:DICIEMBRE!AM176)</f>
        <v>0</v>
      </c>
      <c r="AN176" s="21">
        <f>SUM(ENERO:DICIEMBRE!AN176)</f>
        <v>0</v>
      </c>
      <c r="AO176" s="21">
        <f>SUM(ENERO:DICIEMBRE!AO176)</f>
        <v>0</v>
      </c>
      <c r="AP176" s="21">
        <f>SUM(ENERO:DICIEMBRE!AP176)</f>
        <v>0</v>
      </c>
      <c r="AQ176" s="21">
        <f>SUM(ENERO:DICIEMBRE!AQ176)</f>
        <v>0</v>
      </c>
      <c r="AR176" s="21">
        <f>SUM(ENERO:DICIEMBRE!AR176)</f>
        <v>0</v>
      </c>
      <c r="AS176" s="21">
        <f>SUM(ENERO:DICIEMBRE!AS176)</f>
        <v>0</v>
      </c>
      <c r="AT176" s="28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21">
        <f>SUM(ENERO:DICIEMBRE!E177)</f>
        <v>0</v>
      </c>
      <c r="F177" s="21">
        <f>SUM(ENERO:DICIEMBRE!F177)</f>
        <v>0</v>
      </c>
      <c r="G177" s="21">
        <f>SUM(ENERO:DICIEMBRE!G177)</f>
        <v>0</v>
      </c>
      <c r="H177" s="21">
        <f>SUM(ENERO:DICIEMBRE!H177)</f>
        <v>0</v>
      </c>
      <c r="I177" s="21">
        <f>SUM(ENERO:DICIEMBRE!I177)</f>
        <v>0</v>
      </c>
      <c r="J177" s="21">
        <f>SUM(ENERO:DICIEMBRE!J177)</f>
        <v>0</v>
      </c>
      <c r="K177" s="21">
        <f>SUM(ENERO:DICIEMBRE!K177)</f>
        <v>0</v>
      </c>
      <c r="L177" s="21">
        <f>SUM(ENERO:DICIEMBRE!L177)</f>
        <v>0</v>
      </c>
      <c r="M177" s="21">
        <f>SUM(ENERO:DICIEMBRE!M177)</f>
        <v>0</v>
      </c>
      <c r="N177" s="21">
        <f>SUM(ENERO:DICIEMBRE!N177)</f>
        <v>0</v>
      </c>
      <c r="O177" s="21">
        <f>SUM(ENERO:DICIEMBRE!O177)</f>
        <v>0</v>
      </c>
      <c r="P177" s="21">
        <f>SUM(ENERO:DICIEMBRE!P177)</f>
        <v>0</v>
      </c>
      <c r="Q177" s="21">
        <f>SUM(ENERO:DICIEMBRE!Q177)</f>
        <v>0</v>
      </c>
      <c r="R177" s="21">
        <f>SUM(ENERO:DICIEMBRE!R177)</f>
        <v>0</v>
      </c>
      <c r="S177" s="21">
        <f>SUM(ENERO:DICIEMBRE!S177)</f>
        <v>0</v>
      </c>
      <c r="T177" s="21">
        <f>SUM(ENERO:DICIEMBRE!T177)</f>
        <v>0</v>
      </c>
      <c r="U177" s="21">
        <f>SUM(ENERO:DICIEMBRE!U177)</f>
        <v>0</v>
      </c>
      <c r="V177" s="21">
        <f>SUM(ENERO:DICIEMBRE!V177)</f>
        <v>0</v>
      </c>
      <c r="W177" s="21">
        <f>SUM(ENERO:DICIEMBRE!W177)</f>
        <v>0</v>
      </c>
      <c r="X177" s="21">
        <f>SUM(ENERO:DICIEMBRE!X177)</f>
        <v>0</v>
      </c>
      <c r="Y177" s="21">
        <f>SUM(ENERO:DICIEMBRE!Y177)</f>
        <v>0</v>
      </c>
      <c r="Z177" s="21">
        <f>SUM(ENERO:DICIEMBRE!Z177)</f>
        <v>0</v>
      </c>
      <c r="AA177" s="21">
        <f>SUM(ENERO:DICIEMBRE!AA177)</f>
        <v>0</v>
      </c>
      <c r="AB177" s="21">
        <f>SUM(ENERO:DICIEMBRE!AB177)</f>
        <v>0</v>
      </c>
      <c r="AC177" s="21">
        <f>SUM(ENERO:DICIEMBRE!AC177)</f>
        <v>0</v>
      </c>
      <c r="AD177" s="21">
        <f>SUM(ENERO:DICIEMBRE!AD177)</f>
        <v>0</v>
      </c>
      <c r="AE177" s="21">
        <f>SUM(ENERO:DICIEMBRE!AE177)</f>
        <v>0</v>
      </c>
      <c r="AF177" s="21">
        <f>SUM(ENERO:DICIEMBRE!AF177)</f>
        <v>0</v>
      </c>
      <c r="AG177" s="21">
        <f>SUM(ENERO:DICIEMBRE!AG177)</f>
        <v>0</v>
      </c>
      <c r="AH177" s="21">
        <f>SUM(ENERO:DICIEMBRE!AH177)</f>
        <v>0</v>
      </c>
      <c r="AI177" s="21">
        <f>SUM(ENERO:DICIEMBRE!AI177)</f>
        <v>0</v>
      </c>
      <c r="AJ177" s="21">
        <f>SUM(ENERO:DICIEMBRE!AJ177)</f>
        <v>0</v>
      </c>
      <c r="AK177" s="21">
        <f>SUM(ENERO:DICIEMBRE!AK177)</f>
        <v>0</v>
      </c>
      <c r="AL177" s="21">
        <f>SUM(ENERO:DICIEMBRE!AL177)</f>
        <v>0</v>
      </c>
      <c r="AM177" s="21">
        <f>SUM(ENERO:DICIEMBRE!AM177)</f>
        <v>0</v>
      </c>
      <c r="AN177" s="21">
        <f>SUM(ENERO:DICIEMBRE!AN177)</f>
        <v>0</v>
      </c>
      <c r="AO177" s="21">
        <f>SUM(ENERO:DICIEMBRE!AO177)</f>
        <v>0</v>
      </c>
      <c r="AP177" s="21">
        <f>SUM(ENERO:DICIEMBRE!AP177)</f>
        <v>0</v>
      </c>
      <c r="AQ177" s="21">
        <f>SUM(ENERO:DICIEMBRE!AQ177)</f>
        <v>0</v>
      </c>
      <c r="AR177" s="21">
        <f>SUM(ENERO:DICIEMBRE!AR177)</f>
        <v>0</v>
      </c>
      <c r="AS177" s="21">
        <f>SUM(ENERO:DICIEMBRE!AS177)</f>
        <v>0</v>
      </c>
      <c r="AT177" s="28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1038</v>
      </c>
      <c r="C178" s="279">
        <f t="shared" si="15"/>
        <v>399</v>
      </c>
      <c r="D178" s="280">
        <f t="shared" si="16"/>
        <v>639</v>
      </c>
      <c r="E178" s="21">
        <f>SUM(ENERO:DICIEMBRE!E178)</f>
        <v>2</v>
      </c>
      <c r="F178" s="21">
        <f>SUM(ENERO:DICIEMBRE!F178)</f>
        <v>0</v>
      </c>
      <c r="G178" s="21">
        <f>SUM(ENERO:DICIEMBRE!G178)</f>
        <v>0</v>
      </c>
      <c r="H178" s="21">
        <f>SUM(ENERO:DICIEMBRE!H178)</f>
        <v>0</v>
      </c>
      <c r="I178" s="21">
        <f>SUM(ENERO:DICIEMBRE!I178)</f>
        <v>2</v>
      </c>
      <c r="J178" s="21">
        <f>SUM(ENERO:DICIEMBRE!J178)</f>
        <v>3</v>
      </c>
      <c r="K178" s="21">
        <f>SUM(ENERO:DICIEMBRE!K178)</f>
        <v>15</v>
      </c>
      <c r="L178" s="21">
        <f>SUM(ENERO:DICIEMBRE!L178)</f>
        <v>14</v>
      </c>
      <c r="M178" s="21">
        <f>SUM(ENERO:DICIEMBRE!M178)</f>
        <v>36</v>
      </c>
      <c r="N178" s="21">
        <f>SUM(ENERO:DICIEMBRE!N178)</f>
        <v>32</v>
      </c>
      <c r="O178" s="21">
        <f>SUM(ENERO:DICIEMBRE!O178)</f>
        <v>25</v>
      </c>
      <c r="P178" s="21">
        <f>SUM(ENERO:DICIEMBRE!P178)</f>
        <v>17</v>
      </c>
      <c r="Q178" s="21">
        <f>SUM(ENERO:DICIEMBRE!Q178)</f>
        <v>30</v>
      </c>
      <c r="R178" s="21">
        <f>SUM(ENERO:DICIEMBRE!R178)</f>
        <v>9</v>
      </c>
      <c r="S178" s="21">
        <f>SUM(ENERO:DICIEMBRE!S178)</f>
        <v>18</v>
      </c>
      <c r="T178" s="21">
        <f>SUM(ENERO:DICIEMBRE!T178)</f>
        <v>13</v>
      </c>
      <c r="U178" s="21">
        <f>SUM(ENERO:DICIEMBRE!U178)</f>
        <v>15</v>
      </c>
      <c r="V178" s="21">
        <f>SUM(ENERO:DICIEMBRE!V178)</f>
        <v>17</v>
      </c>
      <c r="W178" s="21">
        <f>SUM(ENERO:DICIEMBRE!W178)</f>
        <v>15</v>
      </c>
      <c r="X178" s="21">
        <f>SUM(ENERO:DICIEMBRE!X178)</f>
        <v>22</v>
      </c>
      <c r="Y178" s="21">
        <f>SUM(ENERO:DICIEMBRE!Y178)</f>
        <v>24</v>
      </c>
      <c r="Z178" s="21">
        <f>SUM(ENERO:DICIEMBRE!Z178)</f>
        <v>29</v>
      </c>
      <c r="AA178" s="21">
        <f>SUM(ENERO:DICIEMBRE!AA178)</f>
        <v>23</v>
      </c>
      <c r="AB178" s="21">
        <f>SUM(ENERO:DICIEMBRE!AB178)</f>
        <v>35</v>
      </c>
      <c r="AC178" s="21">
        <f>SUM(ENERO:DICIEMBRE!AC178)</f>
        <v>22</v>
      </c>
      <c r="AD178" s="21">
        <f>SUM(ENERO:DICIEMBRE!AD178)</f>
        <v>36</v>
      </c>
      <c r="AE178" s="21">
        <f>SUM(ENERO:DICIEMBRE!AE178)</f>
        <v>32</v>
      </c>
      <c r="AF178" s="21">
        <f>SUM(ENERO:DICIEMBRE!AF178)</f>
        <v>72</v>
      </c>
      <c r="AG178" s="21">
        <f>SUM(ENERO:DICIEMBRE!AG178)</f>
        <v>25</v>
      </c>
      <c r="AH178" s="21">
        <f>SUM(ENERO:DICIEMBRE!AH178)</f>
        <v>53</v>
      </c>
      <c r="AI178" s="21">
        <f>SUM(ENERO:DICIEMBRE!AI178)</f>
        <v>36</v>
      </c>
      <c r="AJ178" s="21">
        <f>SUM(ENERO:DICIEMBRE!AJ178)</f>
        <v>74</v>
      </c>
      <c r="AK178" s="21">
        <f>SUM(ENERO:DICIEMBRE!AK178)</f>
        <v>32</v>
      </c>
      <c r="AL178" s="21">
        <f>SUM(ENERO:DICIEMBRE!AL178)</f>
        <v>63</v>
      </c>
      <c r="AM178" s="21">
        <f>SUM(ENERO:DICIEMBRE!AM178)</f>
        <v>21</v>
      </c>
      <c r="AN178" s="21">
        <f>SUM(ENERO:DICIEMBRE!AN178)</f>
        <v>63</v>
      </c>
      <c r="AO178" s="21">
        <f>SUM(ENERO:DICIEMBRE!AO178)</f>
        <v>26</v>
      </c>
      <c r="AP178" s="21">
        <f>SUM(ENERO:DICIEMBRE!AP178)</f>
        <v>87</v>
      </c>
      <c r="AQ178" s="21">
        <f>SUM(ENERO:DICIEMBRE!AQ178)</f>
        <v>871</v>
      </c>
      <c r="AR178" s="21">
        <f>SUM(ENERO:DICIEMBRE!AR178)</f>
        <v>7</v>
      </c>
      <c r="AS178" s="21">
        <f>SUM(ENERO:DICIEMBRE!AS178)</f>
        <v>160</v>
      </c>
      <c r="AT178" s="28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9</v>
      </c>
      <c r="C179" s="279">
        <f t="shared" si="15"/>
        <v>8</v>
      </c>
      <c r="D179" s="280">
        <f t="shared" si="16"/>
        <v>1</v>
      </c>
      <c r="E179" s="21">
        <f>SUM(ENERO:DICIEMBRE!E179)</f>
        <v>0</v>
      </c>
      <c r="F179" s="21">
        <f>SUM(ENERO:DICIEMBRE!F179)</f>
        <v>0</v>
      </c>
      <c r="G179" s="21">
        <f>SUM(ENERO:DICIEMBRE!G179)</f>
        <v>0</v>
      </c>
      <c r="H179" s="21">
        <f>SUM(ENERO:DICIEMBRE!H179)</f>
        <v>0</v>
      </c>
      <c r="I179" s="21">
        <f>SUM(ENERO:DICIEMBRE!I179)</f>
        <v>0</v>
      </c>
      <c r="J179" s="21">
        <f>SUM(ENERO:DICIEMBRE!J179)</f>
        <v>0</v>
      </c>
      <c r="K179" s="21">
        <f>SUM(ENERO:DICIEMBRE!K179)</f>
        <v>0</v>
      </c>
      <c r="L179" s="21">
        <f>SUM(ENERO:DICIEMBRE!L179)</f>
        <v>0</v>
      </c>
      <c r="M179" s="21">
        <f>SUM(ENERO:DICIEMBRE!M179)</f>
        <v>1</v>
      </c>
      <c r="N179" s="21">
        <f>SUM(ENERO:DICIEMBRE!N179)</f>
        <v>0</v>
      </c>
      <c r="O179" s="21">
        <f>SUM(ENERO:DICIEMBRE!O179)</f>
        <v>0</v>
      </c>
      <c r="P179" s="21">
        <f>SUM(ENERO:DICIEMBRE!P179)</f>
        <v>0</v>
      </c>
      <c r="Q179" s="21">
        <f>SUM(ENERO:DICIEMBRE!Q179)</f>
        <v>0</v>
      </c>
      <c r="R179" s="21">
        <f>SUM(ENERO:DICIEMBRE!R179)</f>
        <v>0</v>
      </c>
      <c r="S179" s="21">
        <f>SUM(ENERO:DICIEMBRE!S179)</f>
        <v>0</v>
      </c>
      <c r="T179" s="21">
        <f>SUM(ENERO:DICIEMBRE!T179)</f>
        <v>0</v>
      </c>
      <c r="U179" s="21">
        <f>SUM(ENERO:DICIEMBRE!U179)</f>
        <v>0</v>
      </c>
      <c r="V179" s="21">
        <f>SUM(ENERO:DICIEMBRE!V179)</f>
        <v>0</v>
      </c>
      <c r="W179" s="21">
        <f>SUM(ENERO:DICIEMBRE!W179)</f>
        <v>0</v>
      </c>
      <c r="X179" s="21">
        <f>SUM(ENERO:DICIEMBRE!X179)</f>
        <v>0</v>
      </c>
      <c r="Y179" s="21">
        <f>SUM(ENERO:DICIEMBRE!Y179)</f>
        <v>0</v>
      </c>
      <c r="Z179" s="21">
        <f>SUM(ENERO:DICIEMBRE!Z179)</f>
        <v>0</v>
      </c>
      <c r="AA179" s="21">
        <f>SUM(ENERO:DICIEMBRE!AA179)</f>
        <v>0</v>
      </c>
      <c r="AB179" s="21">
        <f>SUM(ENERO:DICIEMBRE!AB179)</f>
        <v>0</v>
      </c>
      <c r="AC179" s="21">
        <f>SUM(ENERO:DICIEMBRE!AC179)</f>
        <v>0</v>
      </c>
      <c r="AD179" s="21">
        <f>SUM(ENERO:DICIEMBRE!AD179)</f>
        <v>0</v>
      </c>
      <c r="AE179" s="21">
        <f>SUM(ENERO:DICIEMBRE!AE179)</f>
        <v>0</v>
      </c>
      <c r="AF179" s="21">
        <f>SUM(ENERO:DICIEMBRE!AF179)</f>
        <v>0</v>
      </c>
      <c r="AG179" s="21">
        <f>SUM(ENERO:DICIEMBRE!AG179)</f>
        <v>2</v>
      </c>
      <c r="AH179" s="21">
        <f>SUM(ENERO:DICIEMBRE!AH179)</f>
        <v>1</v>
      </c>
      <c r="AI179" s="21">
        <f>SUM(ENERO:DICIEMBRE!AI179)</f>
        <v>2</v>
      </c>
      <c r="AJ179" s="21">
        <f>SUM(ENERO:DICIEMBRE!AJ179)</f>
        <v>0</v>
      </c>
      <c r="AK179" s="21">
        <f>SUM(ENERO:DICIEMBRE!AK179)</f>
        <v>2</v>
      </c>
      <c r="AL179" s="21">
        <f>SUM(ENERO:DICIEMBRE!AL179)</f>
        <v>0</v>
      </c>
      <c r="AM179" s="21">
        <f>SUM(ENERO:DICIEMBRE!AM179)</f>
        <v>0</v>
      </c>
      <c r="AN179" s="21">
        <f>SUM(ENERO:DICIEMBRE!AN179)</f>
        <v>0</v>
      </c>
      <c r="AO179" s="21">
        <f>SUM(ENERO:DICIEMBRE!AO179)</f>
        <v>1</v>
      </c>
      <c r="AP179" s="21">
        <f>SUM(ENERO:DICIEMBRE!AP179)</f>
        <v>0</v>
      </c>
      <c r="AQ179" s="21">
        <f>SUM(ENERO:DICIEMBRE!AQ179)</f>
        <v>7</v>
      </c>
      <c r="AR179" s="21">
        <f>SUM(ENERO:DICIEMBRE!AR179)</f>
        <v>0</v>
      </c>
      <c r="AS179" s="21">
        <f>SUM(ENERO:DICIEMBRE!AS179)</f>
        <v>2</v>
      </c>
      <c r="AT179" s="28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29</v>
      </c>
      <c r="C180" s="279">
        <f t="shared" si="15"/>
        <v>18</v>
      </c>
      <c r="D180" s="280">
        <f t="shared" si="16"/>
        <v>11</v>
      </c>
      <c r="E180" s="21">
        <f>SUM(ENERO:DICIEMBRE!E180)</f>
        <v>0</v>
      </c>
      <c r="F180" s="21">
        <f>SUM(ENERO:DICIEMBRE!F180)</f>
        <v>0</v>
      </c>
      <c r="G180" s="21">
        <f>SUM(ENERO:DICIEMBRE!G180)</f>
        <v>0</v>
      </c>
      <c r="H180" s="21">
        <f>SUM(ENERO:DICIEMBRE!H180)</f>
        <v>0</v>
      </c>
      <c r="I180" s="21">
        <f>SUM(ENERO:DICIEMBRE!I180)</f>
        <v>0</v>
      </c>
      <c r="J180" s="21">
        <f>SUM(ENERO:DICIEMBRE!J180)</f>
        <v>0</v>
      </c>
      <c r="K180" s="21">
        <f>SUM(ENERO:DICIEMBRE!K180)</f>
        <v>0</v>
      </c>
      <c r="L180" s="21">
        <f>SUM(ENERO:DICIEMBRE!L180)</f>
        <v>0</v>
      </c>
      <c r="M180" s="21">
        <f>SUM(ENERO:DICIEMBRE!M180)</f>
        <v>0</v>
      </c>
      <c r="N180" s="21">
        <f>SUM(ENERO:DICIEMBRE!N180)</f>
        <v>0</v>
      </c>
      <c r="O180" s="21">
        <f>SUM(ENERO:DICIEMBRE!O180)</f>
        <v>0</v>
      </c>
      <c r="P180" s="21">
        <f>SUM(ENERO:DICIEMBRE!P180)</f>
        <v>0</v>
      </c>
      <c r="Q180" s="21">
        <f>SUM(ENERO:DICIEMBRE!Q180)</f>
        <v>0</v>
      </c>
      <c r="R180" s="21">
        <f>SUM(ENERO:DICIEMBRE!R180)</f>
        <v>0</v>
      </c>
      <c r="S180" s="21">
        <f>SUM(ENERO:DICIEMBRE!S180)</f>
        <v>0</v>
      </c>
      <c r="T180" s="21">
        <f>SUM(ENERO:DICIEMBRE!T180)</f>
        <v>0</v>
      </c>
      <c r="U180" s="21">
        <f>SUM(ENERO:DICIEMBRE!U180)</f>
        <v>0</v>
      </c>
      <c r="V180" s="21">
        <f>SUM(ENERO:DICIEMBRE!V180)</f>
        <v>0</v>
      </c>
      <c r="W180" s="21">
        <f>SUM(ENERO:DICIEMBRE!W180)</f>
        <v>0</v>
      </c>
      <c r="X180" s="21">
        <f>SUM(ENERO:DICIEMBRE!X180)</f>
        <v>0</v>
      </c>
      <c r="Y180" s="21">
        <f>SUM(ENERO:DICIEMBRE!Y180)</f>
        <v>0</v>
      </c>
      <c r="Z180" s="21">
        <f>SUM(ENERO:DICIEMBRE!Z180)</f>
        <v>0</v>
      </c>
      <c r="AA180" s="21">
        <f>SUM(ENERO:DICIEMBRE!AA180)</f>
        <v>0</v>
      </c>
      <c r="AB180" s="21">
        <f>SUM(ENERO:DICIEMBRE!AB180)</f>
        <v>0</v>
      </c>
      <c r="AC180" s="21">
        <f>SUM(ENERO:DICIEMBRE!AC180)</f>
        <v>1</v>
      </c>
      <c r="AD180" s="21">
        <f>SUM(ENERO:DICIEMBRE!AD180)</f>
        <v>0</v>
      </c>
      <c r="AE180" s="21">
        <f>SUM(ENERO:DICIEMBRE!AE180)</f>
        <v>1</v>
      </c>
      <c r="AF180" s="21">
        <f>SUM(ENERO:DICIEMBRE!AF180)</f>
        <v>0</v>
      </c>
      <c r="AG180" s="21">
        <f>SUM(ENERO:DICIEMBRE!AG180)</f>
        <v>2</v>
      </c>
      <c r="AH180" s="21">
        <f>SUM(ENERO:DICIEMBRE!AH180)</f>
        <v>0</v>
      </c>
      <c r="AI180" s="21">
        <f>SUM(ENERO:DICIEMBRE!AI180)</f>
        <v>4</v>
      </c>
      <c r="AJ180" s="21">
        <f>SUM(ENERO:DICIEMBRE!AJ180)</f>
        <v>2</v>
      </c>
      <c r="AK180" s="21">
        <f>SUM(ENERO:DICIEMBRE!AK180)</f>
        <v>2</v>
      </c>
      <c r="AL180" s="21">
        <f>SUM(ENERO:DICIEMBRE!AL180)</f>
        <v>6</v>
      </c>
      <c r="AM180" s="21">
        <f>SUM(ENERO:DICIEMBRE!AM180)</f>
        <v>4</v>
      </c>
      <c r="AN180" s="21">
        <f>SUM(ENERO:DICIEMBRE!AN180)</f>
        <v>2</v>
      </c>
      <c r="AO180" s="21">
        <f>SUM(ENERO:DICIEMBRE!AO180)</f>
        <v>4</v>
      </c>
      <c r="AP180" s="21">
        <f>SUM(ENERO:DICIEMBRE!AP180)</f>
        <v>1</v>
      </c>
      <c r="AQ180" s="21">
        <f>SUM(ENERO:DICIEMBRE!AQ180)</f>
        <v>27</v>
      </c>
      <c r="AR180" s="21">
        <f>SUM(ENERO:DICIEMBRE!AR180)</f>
        <v>0</v>
      </c>
      <c r="AS180" s="21">
        <f>SUM(ENERO:DICIEMBRE!AS180)</f>
        <v>2</v>
      </c>
      <c r="AT180" s="28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73</v>
      </c>
      <c r="C181" s="279">
        <f t="shared" si="15"/>
        <v>38</v>
      </c>
      <c r="D181" s="280">
        <f t="shared" si="16"/>
        <v>35</v>
      </c>
      <c r="E181" s="21">
        <f>SUM(ENERO:DICIEMBRE!E181)</f>
        <v>0</v>
      </c>
      <c r="F181" s="21">
        <f>SUM(ENERO:DICIEMBRE!F181)</f>
        <v>0</v>
      </c>
      <c r="G181" s="21">
        <f>SUM(ENERO:DICIEMBRE!G181)</f>
        <v>0</v>
      </c>
      <c r="H181" s="21">
        <f>SUM(ENERO:DICIEMBRE!H181)</f>
        <v>0</v>
      </c>
      <c r="I181" s="21">
        <f>SUM(ENERO:DICIEMBRE!I181)</f>
        <v>0</v>
      </c>
      <c r="J181" s="21">
        <f>SUM(ENERO:DICIEMBRE!J181)</f>
        <v>0</v>
      </c>
      <c r="K181" s="21">
        <f>SUM(ENERO:DICIEMBRE!K181)</f>
        <v>0</v>
      </c>
      <c r="L181" s="21">
        <f>SUM(ENERO:DICIEMBRE!L181)</f>
        <v>0</v>
      </c>
      <c r="M181" s="21">
        <f>SUM(ENERO:DICIEMBRE!M181)</f>
        <v>0</v>
      </c>
      <c r="N181" s="21">
        <f>SUM(ENERO:DICIEMBRE!N181)</f>
        <v>0</v>
      </c>
      <c r="O181" s="21">
        <f>SUM(ENERO:DICIEMBRE!O181)</f>
        <v>0</v>
      </c>
      <c r="P181" s="21">
        <f>SUM(ENERO:DICIEMBRE!P181)</f>
        <v>0</v>
      </c>
      <c r="Q181" s="21">
        <f>SUM(ENERO:DICIEMBRE!Q181)</f>
        <v>0</v>
      </c>
      <c r="R181" s="21">
        <f>SUM(ENERO:DICIEMBRE!R181)</f>
        <v>0</v>
      </c>
      <c r="S181" s="21">
        <f>SUM(ENERO:DICIEMBRE!S181)</f>
        <v>0</v>
      </c>
      <c r="T181" s="21">
        <f>SUM(ENERO:DICIEMBRE!T181)</f>
        <v>0</v>
      </c>
      <c r="U181" s="21">
        <f>SUM(ENERO:DICIEMBRE!U181)</f>
        <v>0</v>
      </c>
      <c r="V181" s="21">
        <f>SUM(ENERO:DICIEMBRE!V181)</f>
        <v>0</v>
      </c>
      <c r="W181" s="21">
        <f>SUM(ENERO:DICIEMBRE!W181)</f>
        <v>0</v>
      </c>
      <c r="X181" s="21">
        <f>SUM(ENERO:DICIEMBRE!X181)</f>
        <v>1</v>
      </c>
      <c r="Y181" s="21">
        <f>SUM(ENERO:DICIEMBRE!Y181)</f>
        <v>0</v>
      </c>
      <c r="Z181" s="21">
        <f>SUM(ENERO:DICIEMBRE!Z181)</f>
        <v>1</v>
      </c>
      <c r="AA181" s="21">
        <f>SUM(ENERO:DICIEMBRE!AA181)</f>
        <v>0</v>
      </c>
      <c r="AB181" s="21">
        <f>SUM(ENERO:DICIEMBRE!AB181)</f>
        <v>2</v>
      </c>
      <c r="AC181" s="21">
        <f>SUM(ENERO:DICIEMBRE!AC181)</f>
        <v>0</v>
      </c>
      <c r="AD181" s="21">
        <f>SUM(ENERO:DICIEMBRE!AD181)</f>
        <v>2</v>
      </c>
      <c r="AE181" s="21">
        <f>SUM(ENERO:DICIEMBRE!AE181)</f>
        <v>3</v>
      </c>
      <c r="AF181" s="21">
        <f>SUM(ENERO:DICIEMBRE!AF181)</f>
        <v>2</v>
      </c>
      <c r="AG181" s="21">
        <f>SUM(ENERO:DICIEMBRE!AG181)</f>
        <v>10</v>
      </c>
      <c r="AH181" s="21">
        <f>SUM(ENERO:DICIEMBRE!AH181)</f>
        <v>0</v>
      </c>
      <c r="AI181" s="21">
        <f>SUM(ENERO:DICIEMBRE!AI181)</f>
        <v>8</v>
      </c>
      <c r="AJ181" s="21">
        <f>SUM(ENERO:DICIEMBRE!AJ181)</f>
        <v>2</v>
      </c>
      <c r="AK181" s="21">
        <f>SUM(ENERO:DICIEMBRE!AK181)</f>
        <v>3</v>
      </c>
      <c r="AL181" s="21">
        <f>SUM(ENERO:DICIEMBRE!AL181)</f>
        <v>4</v>
      </c>
      <c r="AM181" s="21">
        <f>SUM(ENERO:DICIEMBRE!AM181)</f>
        <v>5</v>
      </c>
      <c r="AN181" s="21">
        <f>SUM(ENERO:DICIEMBRE!AN181)</f>
        <v>5</v>
      </c>
      <c r="AO181" s="21">
        <f>SUM(ENERO:DICIEMBRE!AO181)</f>
        <v>9</v>
      </c>
      <c r="AP181" s="21">
        <f>SUM(ENERO:DICIEMBRE!AP181)</f>
        <v>16</v>
      </c>
      <c r="AQ181" s="21">
        <f>SUM(ENERO:DICIEMBRE!AQ181)</f>
        <v>19</v>
      </c>
      <c r="AR181" s="21">
        <f>SUM(ENERO:DICIEMBRE!AR181)</f>
        <v>34</v>
      </c>
      <c r="AS181" s="21">
        <f>SUM(ENERO:DICIEMBRE!AS181)</f>
        <v>20</v>
      </c>
      <c r="AT181" s="28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1237</v>
      </c>
      <c r="C182" s="279">
        <f t="shared" si="15"/>
        <v>577</v>
      </c>
      <c r="D182" s="280">
        <f t="shared" si="16"/>
        <v>660</v>
      </c>
      <c r="E182" s="21">
        <f>SUM(ENERO:DICIEMBRE!E182)</f>
        <v>34</v>
      </c>
      <c r="F182" s="21">
        <f>SUM(ENERO:DICIEMBRE!F182)</f>
        <v>31</v>
      </c>
      <c r="G182" s="21">
        <f>SUM(ENERO:DICIEMBRE!G182)</f>
        <v>21</v>
      </c>
      <c r="H182" s="21">
        <f>SUM(ENERO:DICIEMBRE!H182)</f>
        <v>13</v>
      </c>
      <c r="I182" s="21">
        <f>SUM(ENERO:DICIEMBRE!I182)</f>
        <v>8</v>
      </c>
      <c r="J182" s="21">
        <f>SUM(ENERO:DICIEMBRE!J182)</f>
        <v>27</v>
      </c>
      <c r="K182" s="21">
        <f>SUM(ENERO:DICIEMBRE!K182)</f>
        <v>11</v>
      </c>
      <c r="L182" s="21">
        <f>SUM(ENERO:DICIEMBRE!L182)</f>
        <v>5</v>
      </c>
      <c r="M182" s="21">
        <f>SUM(ENERO:DICIEMBRE!M182)</f>
        <v>5</v>
      </c>
      <c r="N182" s="21">
        <f>SUM(ENERO:DICIEMBRE!N182)</f>
        <v>4</v>
      </c>
      <c r="O182" s="21">
        <f>SUM(ENERO:DICIEMBRE!O182)</f>
        <v>8</v>
      </c>
      <c r="P182" s="21">
        <f>SUM(ENERO:DICIEMBRE!P182)</f>
        <v>6</v>
      </c>
      <c r="Q182" s="21">
        <f>SUM(ENERO:DICIEMBRE!Q182)</f>
        <v>5</v>
      </c>
      <c r="R182" s="21">
        <f>SUM(ENERO:DICIEMBRE!R182)</f>
        <v>5</v>
      </c>
      <c r="S182" s="21">
        <f>SUM(ENERO:DICIEMBRE!S182)</f>
        <v>5</v>
      </c>
      <c r="T182" s="21">
        <f>SUM(ENERO:DICIEMBRE!T182)</f>
        <v>7</v>
      </c>
      <c r="U182" s="21">
        <f>SUM(ENERO:DICIEMBRE!U182)</f>
        <v>12</v>
      </c>
      <c r="V182" s="21">
        <f>SUM(ENERO:DICIEMBRE!V182)</f>
        <v>14</v>
      </c>
      <c r="W182" s="21">
        <f>SUM(ENERO:DICIEMBRE!W182)</f>
        <v>13</v>
      </c>
      <c r="X182" s="21">
        <f>SUM(ENERO:DICIEMBRE!X182)</f>
        <v>19</v>
      </c>
      <c r="Y182" s="21">
        <f>SUM(ENERO:DICIEMBRE!Y182)</f>
        <v>5</v>
      </c>
      <c r="Z182" s="21">
        <f>SUM(ENERO:DICIEMBRE!Z182)</f>
        <v>13</v>
      </c>
      <c r="AA182" s="21">
        <f>SUM(ENERO:DICIEMBRE!AA182)</f>
        <v>11</v>
      </c>
      <c r="AB182" s="21">
        <f>SUM(ENERO:DICIEMBRE!AB182)</f>
        <v>17</v>
      </c>
      <c r="AC182" s="21">
        <f>SUM(ENERO:DICIEMBRE!AC182)</f>
        <v>29</v>
      </c>
      <c r="AD182" s="21">
        <f>SUM(ENERO:DICIEMBRE!AD182)</f>
        <v>20</v>
      </c>
      <c r="AE182" s="21">
        <f>SUM(ENERO:DICIEMBRE!AE182)</f>
        <v>30</v>
      </c>
      <c r="AF182" s="21">
        <f>SUM(ENERO:DICIEMBRE!AF182)</f>
        <v>33</v>
      </c>
      <c r="AG182" s="21">
        <f>SUM(ENERO:DICIEMBRE!AG182)</f>
        <v>51</v>
      </c>
      <c r="AH182" s="21">
        <f>SUM(ENERO:DICIEMBRE!AH182)</f>
        <v>41</v>
      </c>
      <c r="AI182" s="21">
        <f>SUM(ENERO:DICIEMBRE!AI182)</f>
        <v>51</v>
      </c>
      <c r="AJ182" s="21">
        <f>SUM(ENERO:DICIEMBRE!AJ182)</f>
        <v>54</v>
      </c>
      <c r="AK182" s="21">
        <f>SUM(ENERO:DICIEMBRE!AK182)</f>
        <v>58</v>
      </c>
      <c r="AL182" s="21">
        <f>SUM(ENERO:DICIEMBRE!AL182)</f>
        <v>73</v>
      </c>
      <c r="AM182" s="21">
        <f>SUM(ENERO:DICIEMBRE!AM182)</f>
        <v>63</v>
      </c>
      <c r="AN182" s="21">
        <f>SUM(ENERO:DICIEMBRE!AN182)</f>
        <v>69</v>
      </c>
      <c r="AO182" s="21">
        <f>SUM(ENERO:DICIEMBRE!AO182)</f>
        <v>157</v>
      </c>
      <c r="AP182" s="21">
        <f>SUM(ENERO:DICIEMBRE!AP182)</f>
        <v>209</v>
      </c>
      <c r="AQ182" s="21">
        <f>SUM(ENERO:DICIEMBRE!AQ182)</f>
        <v>523</v>
      </c>
      <c r="AR182" s="21">
        <f>SUM(ENERO:DICIEMBRE!AR182)</f>
        <v>269</v>
      </c>
      <c r="AS182" s="21">
        <f>SUM(ENERO:DICIEMBRE!AS182)</f>
        <v>445</v>
      </c>
      <c r="AT182" s="28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30</v>
      </c>
      <c r="C183" s="279">
        <f t="shared" si="15"/>
        <v>17</v>
      </c>
      <c r="D183" s="280">
        <f t="shared" si="16"/>
        <v>13</v>
      </c>
      <c r="E183" s="21">
        <f>SUM(ENERO:DICIEMBRE!E183)</f>
        <v>0</v>
      </c>
      <c r="F183" s="21">
        <f>SUM(ENERO:DICIEMBRE!F183)</f>
        <v>0</v>
      </c>
      <c r="G183" s="21">
        <f>SUM(ENERO:DICIEMBRE!G183)</f>
        <v>0</v>
      </c>
      <c r="H183" s="21">
        <f>SUM(ENERO:DICIEMBRE!H183)</f>
        <v>0</v>
      </c>
      <c r="I183" s="21">
        <f>SUM(ENERO:DICIEMBRE!I183)</f>
        <v>0</v>
      </c>
      <c r="J183" s="21">
        <f>SUM(ENERO:DICIEMBRE!J183)</f>
        <v>0</v>
      </c>
      <c r="K183" s="21">
        <f>SUM(ENERO:DICIEMBRE!K183)</f>
        <v>0</v>
      </c>
      <c r="L183" s="21">
        <f>SUM(ENERO:DICIEMBRE!L183)</f>
        <v>0</v>
      </c>
      <c r="M183" s="21">
        <f>SUM(ENERO:DICIEMBRE!M183)</f>
        <v>2</v>
      </c>
      <c r="N183" s="21">
        <f>SUM(ENERO:DICIEMBRE!N183)</f>
        <v>0</v>
      </c>
      <c r="O183" s="21">
        <f>SUM(ENERO:DICIEMBRE!O183)</f>
        <v>2</v>
      </c>
      <c r="P183" s="21">
        <f>SUM(ENERO:DICIEMBRE!P183)</f>
        <v>0</v>
      </c>
      <c r="Q183" s="21">
        <f>SUM(ENERO:DICIEMBRE!Q183)</f>
        <v>0</v>
      </c>
      <c r="R183" s="21">
        <f>SUM(ENERO:DICIEMBRE!R183)</f>
        <v>0</v>
      </c>
      <c r="S183" s="21">
        <f>SUM(ENERO:DICIEMBRE!S183)</f>
        <v>0</v>
      </c>
      <c r="T183" s="21">
        <f>SUM(ENERO:DICIEMBRE!T183)</f>
        <v>0</v>
      </c>
      <c r="U183" s="21">
        <f>SUM(ENERO:DICIEMBRE!U183)</f>
        <v>2</v>
      </c>
      <c r="V183" s="21">
        <f>SUM(ENERO:DICIEMBRE!V183)</f>
        <v>1</v>
      </c>
      <c r="W183" s="21">
        <f>SUM(ENERO:DICIEMBRE!W183)</f>
        <v>0</v>
      </c>
      <c r="X183" s="21">
        <f>SUM(ENERO:DICIEMBRE!X183)</f>
        <v>3</v>
      </c>
      <c r="Y183" s="21">
        <f>SUM(ENERO:DICIEMBRE!Y183)</f>
        <v>0</v>
      </c>
      <c r="Z183" s="21">
        <f>SUM(ENERO:DICIEMBRE!Z183)</f>
        <v>0</v>
      </c>
      <c r="AA183" s="21">
        <f>SUM(ENERO:DICIEMBRE!AA183)</f>
        <v>0</v>
      </c>
      <c r="AB183" s="21">
        <f>SUM(ENERO:DICIEMBRE!AB183)</f>
        <v>1</v>
      </c>
      <c r="AC183" s="21">
        <f>SUM(ENERO:DICIEMBRE!AC183)</f>
        <v>0</v>
      </c>
      <c r="AD183" s="21">
        <f>SUM(ENERO:DICIEMBRE!AD183)</f>
        <v>2</v>
      </c>
      <c r="AE183" s="21">
        <f>SUM(ENERO:DICIEMBRE!AE183)</f>
        <v>5</v>
      </c>
      <c r="AF183" s="21">
        <f>SUM(ENERO:DICIEMBRE!AF183)</f>
        <v>0</v>
      </c>
      <c r="AG183" s="21">
        <f>SUM(ENERO:DICIEMBRE!AG183)</f>
        <v>2</v>
      </c>
      <c r="AH183" s="21">
        <f>SUM(ENERO:DICIEMBRE!AH183)</f>
        <v>1</v>
      </c>
      <c r="AI183" s="21">
        <f>SUM(ENERO:DICIEMBRE!AI183)</f>
        <v>3</v>
      </c>
      <c r="AJ183" s="21">
        <f>SUM(ENERO:DICIEMBRE!AJ183)</f>
        <v>2</v>
      </c>
      <c r="AK183" s="21">
        <f>SUM(ENERO:DICIEMBRE!AK183)</f>
        <v>0</v>
      </c>
      <c r="AL183" s="21">
        <f>SUM(ENERO:DICIEMBRE!AL183)</f>
        <v>1</v>
      </c>
      <c r="AM183" s="21">
        <f>SUM(ENERO:DICIEMBRE!AM183)</f>
        <v>1</v>
      </c>
      <c r="AN183" s="21">
        <f>SUM(ENERO:DICIEMBRE!AN183)</f>
        <v>1</v>
      </c>
      <c r="AO183" s="21">
        <f>SUM(ENERO:DICIEMBRE!AO183)</f>
        <v>0</v>
      </c>
      <c r="AP183" s="21">
        <f>SUM(ENERO:DICIEMBRE!AP183)</f>
        <v>1</v>
      </c>
      <c r="AQ183" s="21">
        <f>SUM(ENERO:DICIEMBRE!AQ183)</f>
        <v>22</v>
      </c>
      <c r="AR183" s="21">
        <f>SUM(ENERO:DICIEMBRE!AR183)</f>
        <v>6</v>
      </c>
      <c r="AS183" s="21">
        <f>SUM(ENERO:DICIEMBRE!AS183)</f>
        <v>2</v>
      </c>
      <c r="AT183" s="28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17</v>
      </c>
      <c r="C184" s="279">
        <f t="shared" si="15"/>
        <v>12</v>
      </c>
      <c r="D184" s="280">
        <f t="shared" si="16"/>
        <v>5</v>
      </c>
      <c r="E184" s="21">
        <f>SUM(ENERO:DICIEMBRE!E184)</f>
        <v>0</v>
      </c>
      <c r="F184" s="21">
        <f>SUM(ENERO:DICIEMBRE!F184)</f>
        <v>0</v>
      </c>
      <c r="G184" s="21">
        <f>SUM(ENERO:DICIEMBRE!G184)</f>
        <v>0</v>
      </c>
      <c r="H184" s="21">
        <f>SUM(ENERO:DICIEMBRE!H184)</f>
        <v>0</v>
      </c>
      <c r="I184" s="21">
        <f>SUM(ENERO:DICIEMBRE!I184)</f>
        <v>0</v>
      </c>
      <c r="J184" s="21">
        <f>SUM(ENERO:DICIEMBRE!J184)</f>
        <v>0</v>
      </c>
      <c r="K184" s="21">
        <f>SUM(ENERO:DICIEMBRE!K184)</f>
        <v>0</v>
      </c>
      <c r="L184" s="21">
        <f>SUM(ENERO:DICIEMBRE!L184)</f>
        <v>0</v>
      </c>
      <c r="M184" s="21">
        <f>SUM(ENERO:DICIEMBRE!M184)</f>
        <v>0</v>
      </c>
      <c r="N184" s="21">
        <f>SUM(ENERO:DICIEMBRE!N184)</f>
        <v>0</v>
      </c>
      <c r="O184" s="21">
        <f>SUM(ENERO:DICIEMBRE!O184)</f>
        <v>2</v>
      </c>
      <c r="P184" s="21">
        <f>SUM(ENERO:DICIEMBRE!P184)</f>
        <v>1</v>
      </c>
      <c r="Q184" s="21">
        <f>SUM(ENERO:DICIEMBRE!Q184)</f>
        <v>1</v>
      </c>
      <c r="R184" s="21">
        <f>SUM(ENERO:DICIEMBRE!R184)</f>
        <v>0</v>
      </c>
      <c r="S184" s="21">
        <f>SUM(ENERO:DICIEMBRE!S184)</f>
        <v>0</v>
      </c>
      <c r="T184" s="21">
        <f>SUM(ENERO:DICIEMBRE!T184)</f>
        <v>0</v>
      </c>
      <c r="U184" s="21">
        <f>SUM(ENERO:DICIEMBRE!U184)</f>
        <v>0</v>
      </c>
      <c r="V184" s="21">
        <f>SUM(ENERO:DICIEMBRE!V184)</f>
        <v>0</v>
      </c>
      <c r="W184" s="21">
        <f>SUM(ENERO:DICIEMBRE!W184)</f>
        <v>1</v>
      </c>
      <c r="X184" s="21">
        <f>SUM(ENERO:DICIEMBRE!X184)</f>
        <v>1</v>
      </c>
      <c r="Y184" s="21">
        <f>SUM(ENERO:DICIEMBRE!Y184)</f>
        <v>0</v>
      </c>
      <c r="Z184" s="21">
        <f>SUM(ENERO:DICIEMBRE!Z184)</f>
        <v>0</v>
      </c>
      <c r="AA184" s="21">
        <f>SUM(ENERO:DICIEMBRE!AA184)</f>
        <v>0</v>
      </c>
      <c r="AB184" s="21">
        <f>SUM(ENERO:DICIEMBRE!AB184)</f>
        <v>0</v>
      </c>
      <c r="AC184" s="21">
        <f>SUM(ENERO:DICIEMBRE!AC184)</f>
        <v>1</v>
      </c>
      <c r="AD184" s="21">
        <f>SUM(ENERO:DICIEMBRE!AD184)</f>
        <v>0</v>
      </c>
      <c r="AE184" s="21">
        <f>SUM(ENERO:DICIEMBRE!AE184)</f>
        <v>0</v>
      </c>
      <c r="AF184" s="21">
        <f>SUM(ENERO:DICIEMBRE!AF184)</f>
        <v>2</v>
      </c>
      <c r="AG184" s="21">
        <f>SUM(ENERO:DICIEMBRE!AG184)</f>
        <v>1</v>
      </c>
      <c r="AH184" s="21">
        <f>SUM(ENERO:DICIEMBRE!AH184)</f>
        <v>0</v>
      </c>
      <c r="AI184" s="21">
        <f>SUM(ENERO:DICIEMBRE!AI184)</f>
        <v>3</v>
      </c>
      <c r="AJ184" s="21">
        <f>SUM(ENERO:DICIEMBRE!AJ184)</f>
        <v>0</v>
      </c>
      <c r="AK184" s="21">
        <f>SUM(ENERO:DICIEMBRE!AK184)</f>
        <v>2</v>
      </c>
      <c r="AL184" s="21">
        <f>SUM(ENERO:DICIEMBRE!AL184)</f>
        <v>0</v>
      </c>
      <c r="AM184" s="21">
        <f>SUM(ENERO:DICIEMBRE!AM184)</f>
        <v>1</v>
      </c>
      <c r="AN184" s="21">
        <f>SUM(ENERO:DICIEMBRE!AN184)</f>
        <v>1</v>
      </c>
      <c r="AO184" s="21">
        <f>SUM(ENERO:DICIEMBRE!AO184)</f>
        <v>0</v>
      </c>
      <c r="AP184" s="21">
        <f>SUM(ENERO:DICIEMBRE!AP184)</f>
        <v>0</v>
      </c>
      <c r="AQ184" s="21">
        <f>SUM(ENERO:DICIEMBRE!AQ184)</f>
        <v>7</v>
      </c>
      <c r="AR184" s="21">
        <f>SUM(ENERO:DICIEMBRE!AR184)</f>
        <v>6</v>
      </c>
      <c r="AS184" s="21">
        <f>SUM(ENERO:DICIEMBRE!AS184)</f>
        <v>4</v>
      </c>
      <c r="AT184" s="28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16</v>
      </c>
      <c r="C185" s="279">
        <f t="shared" si="15"/>
        <v>5</v>
      </c>
      <c r="D185" s="280">
        <f t="shared" si="16"/>
        <v>11</v>
      </c>
      <c r="E185" s="21">
        <f>SUM(ENERO:DICIEMBRE!E185)</f>
        <v>0</v>
      </c>
      <c r="F185" s="21">
        <f>SUM(ENERO:DICIEMBRE!F185)</f>
        <v>0</v>
      </c>
      <c r="G185" s="21">
        <f>SUM(ENERO:DICIEMBRE!G185)</f>
        <v>0</v>
      </c>
      <c r="H185" s="21">
        <f>SUM(ENERO:DICIEMBRE!H185)</f>
        <v>0</v>
      </c>
      <c r="I185" s="21">
        <f>SUM(ENERO:DICIEMBRE!I185)</f>
        <v>0</v>
      </c>
      <c r="J185" s="21">
        <f>SUM(ENERO:DICIEMBRE!J185)</f>
        <v>0</v>
      </c>
      <c r="K185" s="21">
        <f>SUM(ENERO:DICIEMBRE!K185)</f>
        <v>0</v>
      </c>
      <c r="L185" s="21">
        <f>SUM(ENERO:DICIEMBRE!L185)</f>
        <v>0</v>
      </c>
      <c r="M185" s="21">
        <f>SUM(ENERO:DICIEMBRE!M185)</f>
        <v>1</v>
      </c>
      <c r="N185" s="21">
        <f>SUM(ENERO:DICIEMBRE!N185)</f>
        <v>0</v>
      </c>
      <c r="O185" s="21">
        <f>SUM(ENERO:DICIEMBRE!O185)</f>
        <v>0</v>
      </c>
      <c r="P185" s="21">
        <f>SUM(ENERO:DICIEMBRE!P185)</f>
        <v>0</v>
      </c>
      <c r="Q185" s="21">
        <f>SUM(ENERO:DICIEMBRE!Q185)</f>
        <v>0</v>
      </c>
      <c r="R185" s="21">
        <f>SUM(ENERO:DICIEMBRE!R185)</f>
        <v>0</v>
      </c>
      <c r="S185" s="21">
        <f>SUM(ENERO:DICIEMBRE!S185)</f>
        <v>0</v>
      </c>
      <c r="T185" s="21">
        <f>SUM(ENERO:DICIEMBRE!T185)</f>
        <v>0</v>
      </c>
      <c r="U185" s="21">
        <f>SUM(ENERO:DICIEMBRE!U185)</f>
        <v>0</v>
      </c>
      <c r="V185" s="21">
        <f>SUM(ENERO:DICIEMBRE!V185)</f>
        <v>0</v>
      </c>
      <c r="W185" s="21">
        <f>SUM(ENERO:DICIEMBRE!W185)</f>
        <v>0</v>
      </c>
      <c r="X185" s="21">
        <f>SUM(ENERO:DICIEMBRE!X185)</f>
        <v>1</v>
      </c>
      <c r="Y185" s="21">
        <f>SUM(ENERO:DICIEMBRE!Y185)</f>
        <v>0</v>
      </c>
      <c r="Z185" s="21">
        <f>SUM(ENERO:DICIEMBRE!Z185)</f>
        <v>0</v>
      </c>
      <c r="AA185" s="21">
        <f>SUM(ENERO:DICIEMBRE!AA185)</f>
        <v>0</v>
      </c>
      <c r="AB185" s="21">
        <f>SUM(ENERO:DICIEMBRE!AB185)</f>
        <v>0</v>
      </c>
      <c r="AC185" s="21">
        <f>SUM(ENERO:DICIEMBRE!AC185)</f>
        <v>0</v>
      </c>
      <c r="AD185" s="21">
        <f>SUM(ENERO:DICIEMBRE!AD185)</f>
        <v>2</v>
      </c>
      <c r="AE185" s="21">
        <f>SUM(ENERO:DICIEMBRE!AE185)</f>
        <v>0</v>
      </c>
      <c r="AF185" s="21">
        <f>SUM(ENERO:DICIEMBRE!AF185)</f>
        <v>0</v>
      </c>
      <c r="AG185" s="21">
        <f>SUM(ENERO:DICIEMBRE!AG185)</f>
        <v>0</v>
      </c>
      <c r="AH185" s="21">
        <f>SUM(ENERO:DICIEMBRE!AH185)</f>
        <v>2</v>
      </c>
      <c r="AI185" s="21">
        <f>SUM(ENERO:DICIEMBRE!AI185)</f>
        <v>1</v>
      </c>
      <c r="AJ185" s="21">
        <f>SUM(ENERO:DICIEMBRE!AJ185)</f>
        <v>5</v>
      </c>
      <c r="AK185" s="21">
        <f>SUM(ENERO:DICIEMBRE!AK185)</f>
        <v>2</v>
      </c>
      <c r="AL185" s="21">
        <f>SUM(ENERO:DICIEMBRE!AL185)</f>
        <v>0</v>
      </c>
      <c r="AM185" s="21">
        <f>SUM(ENERO:DICIEMBRE!AM185)</f>
        <v>1</v>
      </c>
      <c r="AN185" s="21">
        <f>SUM(ENERO:DICIEMBRE!AN185)</f>
        <v>1</v>
      </c>
      <c r="AO185" s="21">
        <f>SUM(ENERO:DICIEMBRE!AO185)</f>
        <v>0</v>
      </c>
      <c r="AP185" s="21">
        <f>SUM(ENERO:DICIEMBRE!AP185)</f>
        <v>0</v>
      </c>
      <c r="AQ185" s="21">
        <f>SUM(ENERO:DICIEMBRE!AQ185)</f>
        <v>15</v>
      </c>
      <c r="AR185" s="21">
        <f>SUM(ENERO:DICIEMBRE!AR185)</f>
        <v>0</v>
      </c>
      <c r="AS185" s="21">
        <f>SUM(ENERO:DICIEMBRE!AS185)</f>
        <v>1</v>
      </c>
      <c r="AT185" s="28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1</v>
      </c>
      <c r="C186" s="283">
        <f t="shared" si="15"/>
        <v>1</v>
      </c>
      <c r="D186" s="284">
        <f t="shared" si="16"/>
        <v>0</v>
      </c>
      <c r="E186" s="21">
        <f>SUM(ENERO:DICIEMBRE!E186)</f>
        <v>0</v>
      </c>
      <c r="F186" s="21">
        <f>SUM(ENERO:DICIEMBRE!F186)</f>
        <v>0</v>
      </c>
      <c r="G186" s="21">
        <f>SUM(ENERO:DICIEMBRE!G186)</f>
        <v>0</v>
      </c>
      <c r="H186" s="21">
        <f>SUM(ENERO:DICIEMBRE!H186)</f>
        <v>0</v>
      </c>
      <c r="I186" s="21">
        <f>SUM(ENERO:DICIEMBRE!I186)</f>
        <v>0</v>
      </c>
      <c r="J186" s="21">
        <f>SUM(ENERO:DICIEMBRE!J186)</f>
        <v>0</v>
      </c>
      <c r="K186" s="21">
        <f>SUM(ENERO:DICIEMBRE!K186)</f>
        <v>0</v>
      </c>
      <c r="L186" s="21">
        <f>SUM(ENERO:DICIEMBRE!L186)</f>
        <v>0</v>
      </c>
      <c r="M186" s="21">
        <f>SUM(ENERO:DICIEMBRE!M186)</f>
        <v>0</v>
      </c>
      <c r="N186" s="21">
        <f>SUM(ENERO:DICIEMBRE!N186)</f>
        <v>0</v>
      </c>
      <c r="O186" s="21">
        <f>SUM(ENERO:DICIEMBRE!O186)</f>
        <v>0</v>
      </c>
      <c r="P186" s="21">
        <f>SUM(ENERO:DICIEMBRE!P186)</f>
        <v>0</v>
      </c>
      <c r="Q186" s="21">
        <f>SUM(ENERO:DICIEMBRE!Q186)</f>
        <v>0</v>
      </c>
      <c r="R186" s="21">
        <f>SUM(ENERO:DICIEMBRE!R186)</f>
        <v>0</v>
      </c>
      <c r="S186" s="21">
        <f>SUM(ENERO:DICIEMBRE!S186)</f>
        <v>0</v>
      </c>
      <c r="T186" s="21">
        <f>SUM(ENERO:DICIEMBRE!T186)</f>
        <v>0</v>
      </c>
      <c r="U186" s="21">
        <f>SUM(ENERO:DICIEMBRE!U186)</f>
        <v>0</v>
      </c>
      <c r="V186" s="21">
        <f>SUM(ENERO:DICIEMBRE!V186)</f>
        <v>0</v>
      </c>
      <c r="W186" s="21">
        <f>SUM(ENERO:DICIEMBRE!W186)</f>
        <v>0</v>
      </c>
      <c r="X186" s="21">
        <f>SUM(ENERO:DICIEMBRE!X186)</f>
        <v>0</v>
      </c>
      <c r="Y186" s="21">
        <f>SUM(ENERO:DICIEMBRE!Y186)</f>
        <v>0</v>
      </c>
      <c r="Z186" s="21">
        <f>SUM(ENERO:DICIEMBRE!Z186)</f>
        <v>0</v>
      </c>
      <c r="AA186" s="21">
        <f>SUM(ENERO:DICIEMBRE!AA186)</f>
        <v>0</v>
      </c>
      <c r="AB186" s="21">
        <f>SUM(ENERO:DICIEMBRE!AB186)</f>
        <v>0</v>
      </c>
      <c r="AC186" s="21">
        <f>SUM(ENERO:DICIEMBRE!AC186)</f>
        <v>0</v>
      </c>
      <c r="AD186" s="21">
        <f>SUM(ENERO:DICIEMBRE!AD186)</f>
        <v>0</v>
      </c>
      <c r="AE186" s="21">
        <f>SUM(ENERO:DICIEMBRE!AE186)</f>
        <v>0</v>
      </c>
      <c r="AF186" s="21">
        <f>SUM(ENERO:DICIEMBRE!AF186)</f>
        <v>0</v>
      </c>
      <c r="AG186" s="21">
        <f>SUM(ENERO:DICIEMBRE!AG186)</f>
        <v>1</v>
      </c>
      <c r="AH186" s="21">
        <f>SUM(ENERO:DICIEMBRE!AH186)</f>
        <v>0</v>
      </c>
      <c r="AI186" s="21">
        <f>SUM(ENERO:DICIEMBRE!AI186)</f>
        <v>0</v>
      </c>
      <c r="AJ186" s="21">
        <f>SUM(ENERO:DICIEMBRE!AJ186)</f>
        <v>0</v>
      </c>
      <c r="AK186" s="21">
        <f>SUM(ENERO:DICIEMBRE!AK186)</f>
        <v>0</v>
      </c>
      <c r="AL186" s="21">
        <f>SUM(ENERO:DICIEMBRE!AL186)</f>
        <v>0</v>
      </c>
      <c r="AM186" s="21">
        <f>SUM(ENERO:DICIEMBRE!AM186)</f>
        <v>0</v>
      </c>
      <c r="AN186" s="21">
        <f>SUM(ENERO:DICIEMBRE!AN186)</f>
        <v>0</v>
      </c>
      <c r="AO186" s="21">
        <f>SUM(ENERO:DICIEMBRE!AO186)</f>
        <v>0</v>
      </c>
      <c r="AP186" s="21">
        <f>SUM(ENERO:DICIEMBRE!AP186)</f>
        <v>0</v>
      </c>
      <c r="AQ186" s="21">
        <f>SUM(ENERO:DICIEMBRE!AQ186)</f>
        <v>1</v>
      </c>
      <c r="AR186" s="21">
        <f>SUM(ENERO:DICIEMBRE!AR186)</f>
        <v>0</v>
      </c>
      <c r="AS186" s="21">
        <f>SUM(ENERO:DICIEMBRE!AS186)</f>
        <v>0</v>
      </c>
      <c r="AT186" s="28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36</v>
      </c>
      <c r="C187" s="283">
        <f t="shared" si="15"/>
        <v>16</v>
      </c>
      <c r="D187" s="283">
        <f t="shared" si="16"/>
        <v>20</v>
      </c>
      <c r="E187" s="21">
        <f>SUM(ENERO:DICIEMBRE!E187)</f>
        <v>9</v>
      </c>
      <c r="F187" s="21">
        <f>SUM(ENERO:DICIEMBRE!F187)</f>
        <v>8</v>
      </c>
      <c r="G187" s="21">
        <f>SUM(ENERO:DICIEMBRE!G187)</f>
        <v>4</v>
      </c>
      <c r="H187" s="21">
        <f>SUM(ENERO:DICIEMBRE!H187)</f>
        <v>1</v>
      </c>
      <c r="I187" s="21">
        <f>SUM(ENERO:DICIEMBRE!I187)</f>
        <v>3</v>
      </c>
      <c r="J187" s="21">
        <f>SUM(ENERO:DICIEMBRE!J187)</f>
        <v>3</v>
      </c>
      <c r="K187" s="21">
        <f>SUM(ENERO:DICIEMBRE!K187)</f>
        <v>0</v>
      </c>
      <c r="L187" s="21">
        <f>SUM(ENERO:DICIEMBRE!L187)</f>
        <v>1</v>
      </c>
      <c r="M187" s="21">
        <f>SUM(ENERO:DICIEMBRE!M187)</f>
        <v>0</v>
      </c>
      <c r="N187" s="21">
        <f>SUM(ENERO:DICIEMBRE!N187)</f>
        <v>7</v>
      </c>
      <c r="O187" s="21">
        <f>SUM(ENERO:DICIEMBRE!O187)</f>
        <v>0</v>
      </c>
      <c r="P187" s="21">
        <f>SUM(ENERO:DICIEMBRE!P187)</f>
        <v>0</v>
      </c>
      <c r="Q187" s="21">
        <f>SUM(ENERO:DICIEMBRE!Q187)</f>
        <v>0</v>
      </c>
      <c r="R187" s="21">
        <f>SUM(ENERO:DICIEMBRE!R187)</f>
        <v>0</v>
      </c>
      <c r="S187" s="21">
        <f>SUM(ENERO:DICIEMBRE!S187)</f>
        <v>0</v>
      </c>
      <c r="T187" s="21">
        <f>SUM(ENERO:DICIEMBRE!T187)</f>
        <v>0</v>
      </c>
      <c r="U187" s="21">
        <f>SUM(ENERO:DICIEMBRE!U187)</f>
        <v>0</v>
      </c>
      <c r="V187" s="21">
        <f>SUM(ENERO:DICIEMBRE!V187)</f>
        <v>0</v>
      </c>
      <c r="W187" s="21">
        <f>SUM(ENERO:DICIEMBRE!W187)</f>
        <v>0</v>
      </c>
      <c r="X187" s="21">
        <f>SUM(ENERO:DICIEMBRE!X187)</f>
        <v>0</v>
      </c>
      <c r="Y187" s="21">
        <f>SUM(ENERO:DICIEMBRE!Y187)</f>
        <v>0</v>
      </c>
      <c r="Z187" s="21">
        <f>SUM(ENERO:DICIEMBRE!Z187)</f>
        <v>0</v>
      </c>
      <c r="AA187" s="21">
        <f>SUM(ENERO:DICIEMBRE!AA187)</f>
        <v>0</v>
      </c>
      <c r="AB187" s="21">
        <f>SUM(ENERO:DICIEMBRE!AB187)</f>
        <v>0</v>
      </c>
      <c r="AC187" s="21">
        <f>SUM(ENERO:DICIEMBRE!AC187)</f>
        <v>0</v>
      </c>
      <c r="AD187" s="21">
        <f>SUM(ENERO:DICIEMBRE!AD187)</f>
        <v>0</v>
      </c>
      <c r="AE187" s="21">
        <f>SUM(ENERO:DICIEMBRE!AE187)</f>
        <v>0</v>
      </c>
      <c r="AF187" s="21">
        <f>SUM(ENERO:DICIEMBRE!AF187)</f>
        <v>0</v>
      </c>
      <c r="AG187" s="21">
        <f>SUM(ENERO:DICIEMBRE!AG187)</f>
        <v>0</v>
      </c>
      <c r="AH187" s="21">
        <f>SUM(ENERO:DICIEMBRE!AH187)</f>
        <v>0</v>
      </c>
      <c r="AI187" s="21">
        <f>SUM(ENERO:DICIEMBRE!AI187)</f>
        <v>0</v>
      </c>
      <c r="AJ187" s="21">
        <f>SUM(ENERO:DICIEMBRE!AJ187)</f>
        <v>0</v>
      </c>
      <c r="AK187" s="21">
        <f>SUM(ENERO:DICIEMBRE!AK187)</f>
        <v>0</v>
      </c>
      <c r="AL187" s="21">
        <f>SUM(ENERO:DICIEMBRE!AL187)</f>
        <v>0</v>
      </c>
      <c r="AM187" s="21">
        <f>SUM(ENERO:DICIEMBRE!AM187)</f>
        <v>0</v>
      </c>
      <c r="AN187" s="21">
        <f>SUM(ENERO:DICIEMBRE!AN187)</f>
        <v>0</v>
      </c>
      <c r="AO187" s="21">
        <f>SUM(ENERO:DICIEMBRE!AO187)</f>
        <v>0</v>
      </c>
      <c r="AP187" s="21">
        <f>SUM(ENERO:DICIEMBRE!AP187)</f>
        <v>0</v>
      </c>
      <c r="AQ187" s="21">
        <f>SUM(ENERO:DICIEMBRE!AQ187)</f>
        <v>23</v>
      </c>
      <c r="AR187" s="21">
        <f>SUM(ENERO:DICIEMBRE!AR187)</f>
        <v>1</v>
      </c>
      <c r="AS187" s="21">
        <f>SUM(ENERO:DICIEMBRE!AS187)</f>
        <v>12</v>
      </c>
      <c r="AT187" s="28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156</v>
      </c>
      <c r="C188" s="283">
        <f t="shared" si="15"/>
        <v>77</v>
      </c>
      <c r="D188" s="283">
        <f t="shared" si="16"/>
        <v>79</v>
      </c>
      <c r="E188" s="21">
        <f>SUM(ENERO:DICIEMBRE!E188)</f>
        <v>0</v>
      </c>
      <c r="F188" s="21">
        <f>SUM(ENERO:DICIEMBRE!F188)</f>
        <v>0</v>
      </c>
      <c r="G188" s="21">
        <f>SUM(ENERO:DICIEMBRE!G188)</f>
        <v>0</v>
      </c>
      <c r="H188" s="21">
        <f>SUM(ENERO:DICIEMBRE!H188)</f>
        <v>0</v>
      </c>
      <c r="I188" s="21">
        <f>SUM(ENERO:DICIEMBRE!I188)</f>
        <v>0</v>
      </c>
      <c r="J188" s="21">
        <f>SUM(ENERO:DICIEMBRE!J188)</f>
        <v>0</v>
      </c>
      <c r="K188" s="21">
        <f>SUM(ENERO:DICIEMBRE!K188)</f>
        <v>0</v>
      </c>
      <c r="L188" s="21">
        <f>SUM(ENERO:DICIEMBRE!L188)</f>
        <v>0</v>
      </c>
      <c r="M188" s="21">
        <f>SUM(ENERO:DICIEMBRE!M188)</f>
        <v>0</v>
      </c>
      <c r="N188" s="21">
        <f>SUM(ENERO:DICIEMBRE!N188)</f>
        <v>0</v>
      </c>
      <c r="O188" s="21">
        <f>SUM(ENERO:DICIEMBRE!O188)</f>
        <v>0</v>
      </c>
      <c r="P188" s="21">
        <f>SUM(ENERO:DICIEMBRE!P188)</f>
        <v>0</v>
      </c>
      <c r="Q188" s="21">
        <f>SUM(ENERO:DICIEMBRE!Q188)</f>
        <v>0</v>
      </c>
      <c r="R188" s="21">
        <f>SUM(ENERO:DICIEMBRE!R188)</f>
        <v>0</v>
      </c>
      <c r="S188" s="21">
        <f>SUM(ENERO:DICIEMBRE!S188)</f>
        <v>1</v>
      </c>
      <c r="T188" s="21">
        <f>SUM(ENERO:DICIEMBRE!T188)</f>
        <v>0</v>
      </c>
      <c r="U188" s="21">
        <f>SUM(ENERO:DICIEMBRE!U188)</f>
        <v>1</v>
      </c>
      <c r="V188" s="21">
        <f>SUM(ENERO:DICIEMBRE!V188)</f>
        <v>0</v>
      </c>
      <c r="W188" s="21">
        <f>SUM(ENERO:DICIEMBRE!W188)</f>
        <v>0</v>
      </c>
      <c r="X188" s="21">
        <f>SUM(ENERO:DICIEMBRE!X188)</f>
        <v>0</v>
      </c>
      <c r="Y188" s="21">
        <f>SUM(ENERO:DICIEMBRE!Y188)</f>
        <v>0</v>
      </c>
      <c r="Z188" s="21">
        <f>SUM(ENERO:DICIEMBRE!Z188)</f>
        <v>0</v>
      </c>
      <c r="AA188" s="21">
        <f>SUM(ENERO:DICIEMBRE!AA188)</f>
        <v>0</v>
      </c>
      <c r="AB188" s="21">
        <f>SUM(ENERO:DICIEMBRE!AB188)</f>
        <v>0</v>
      </c>
      <c r="AC188" s="21">
        <f>SUM(ENERO:DICIEMBRE!AC188)</f>
        <v>1</v>
      </c>
      <c r="AD188" s="21">
        <f>SUM(ENERO:DICIEMBRE!AD188)</f>
        <v>0</v>
      </c>
      <c r="AE188" s="21">
        <f>SUM(ENERO:DICIEMBRE!AE188)</f>
        <v>0</v>
      </c>
      <c r="AF188" s="21">
        <f>SUM(ENERO:DICIEMBRE!AF188)</f>
        <v>3</v>
      </c>
      <c r="AG188" s="21">
        <f>SUM(ENERO:DICIEMBRE!AG188)</f>
        <v>2</v>
      </c>
      <c r="AH188" s="21">
        <f>SUM(ENERO:DICIEMBRE!AH188)</f>
        <v>1</v>
      </c>
      <c r="AI188" s="21">
        <f>SUM(ENERO:DICIEMBRE!AI188)</f>
        <v>9</v>
      </c>
      <c r="AJ188" s="21">
        <f>SUM(ENERO:DICIEMBRE!AJ188)</f>
        <v>9</v>
      </c>
      <c r="AK188" s="21">
        <f>SUM(ENERO:DICIEMBRE!AK188)</f>
        <v>21</v>
      </c>
      <c r="AL188" s="21">
        <f>SUM(ENERO:DICIEMBRE!AL188)</f>
        <v>13</v>
      </c>
      <c r="AM188" s="21">
        <f>SUM(ENERO:DICIEMBRE!AM188)</f>
        <v>14</v>
      </c>
      <c r="AN188" s="21">
        <f>SUM(ENERO:DICIEMBRE!AN188)</f>
        <v>19</v>
      </c>
      <c r="AO188" s="21">
        <f>SUM(ENERO:DICIEMBRE!AO188)</f>
        <v>28</v>
      </c>
      <c r="AP188" s="21">
        <f>SUM(ENERO:DICIEMBRE!AP188)</f>
        <v>34</v>
      </c>
      <c r="AQ188" s="21">
        <f>SUM(ENERO:DICIEMBRE!AQ188)</f>
        <v>149</v>
      </c>
      <c r="AR188" s="21">
        <f>SUM(ENERO:DICIEMBRE!AR188)</f>
        <v>2</v>
      </c>
      <c r="AS188" s="21">
        <f>SUM(ENERO:DICIEMBRE!AS188)</f>
        <v>5</v>
      </c>
      <c r="AT188" s="28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38</v>
      </c>
      <c r="C189" s="283">
        <f t="shared" si="15"/>
        <v>17</v>
      </c>
      <c r="D189" s="283">
        <f t="shared" si="16"/>
        <v>21</v>
      </c>
      <c r="E189" s="21">
        <f>SUM(ENERO:DICIEMBRE!E189)</f>
        <v>0</v>
      </c>
      <c r="F189" s="21">
        <f>SUM(ENERO:DICIEMBRE!F189)</f>
        <v>0</v>
      </c>
      <c r="G189" s="21">
        <f>SUM(ENERO:DICIEMBRE!G189)</f>
        <v>0</v>
      </c>
      <c r="H189" s="21">
        <f>SUM(ENERO:DICIEMBRE!H189)</f>
        <v>0</v>
      </c>
      <c r="I189" s="21">
        <f>SUM(ENERO:DICIEMBRE!I189)</f>
        <v>0</v>
      </c>
      <c r="J189" s="21">
        <f>SUM(ENERO:DICIEMBRE!J189)</f>
        <v>0</v>
      </c>
      <c r="K189" s="21">
        <f>SUM(ENERO:DICIEMBRE!K189)</f>
        <v>0</v>
      </c>
      <c r="L189" s="21">
        <f>SUM(ENERO:DICIEMBRE!L189)</f>
        <v>0</v>
      </c>
      <c r="M189" s="21">
        <f>SUM(ENERO:DICIEMBRE!M189)</f>
        <v>0</v>
      </c>
      <c r="N189" s="21">
        <f>SUM(ENERO:DICIEMBRE!N189)</f>
        <v>0</v>
      </c>
      <c r="O189" s="21">
        <f>SUM(ENERO:DICIEMBRE!O189)</f>
        <v>0</v>
      </c>
      <c r="P189" s="21">
        <f>SUM(ENERO:DICIEMBRE!P189)</f>
        <v>0</v>
      </c>
      <c r="Q189" s="21">
        <f>SUM(ENERO:DICIEMBRE!Q189)</f>
        <v>0</v>
      </c>
      <c r="R189" s="21">
        <f>SUM(ENERO:DICIEMBRE!R189)</f>
        <v>0</v>
      </c>
      <c r="S189" s="21">
        <f>SUM(ENERO:DICIEMBRE!S189)</f>
        <v>0</v>
      </c>
      <c r="T189" s="21">
        <f>SUM(ENERO:DICIEMBRE!T189)</f>
        <v>0</v>
      </c>
      <c r="U189" s="21">
        <f>SUM(ENERO:DICIEMBRE!U189)</f>
        <v>2</v>
      </c>
      <c r="V189" s="21">
        <f>SUM(ENERO:DICIEMBRE!V189)</f>
        <v>1</v>
      </c>
      <c r="W189" s="21">
        <f>SUM(ENERO:DICIEMBRE!W189)</f>
        <v>0</v>
      </c>
      <c r="X189" s="21">
        <f>SUM(ENERO:DICIEMBRE!X189)</f>
        <v>2</v>
      </c>
      <c r="Y189" s="21">
        <f>SUM(ENERO:DICIEMBRE!Y189)</f>
        <v>0</v>
      </c>
      <c r="Z189" s="21">
        <f>SUM(ENERO:DICIEMBRE!Z189)</f>
        <v>1</v>
      </c>
      <c r="AA189" s="21">
        <f>SUM(ENERO:DICIEMBRE!AA189)</f>
        <v>0</v>
      </c>
      <c r="AB189" s="21">
        <f>SUM(ENERO:DICIEMBRE!AB189)</f>
        <v>1</v>
      </c>
      <c r="AC189" s="21">
        <f>SUM(ENERO:DICIEMBRE!AC189)</f>
        <v>0</v>
      </c>
      <c r="AD189" s="21">
        <f>SUM(ENERO:DICIEMBRE!AD189)</f>
        <v>0</v>
      </c>
      <c r="AE189" s="21">
        <f>SUM(ENERO:DICIEMBRE!AE189)</f>
        <v>1</v>
      </c>
      <c r="AF189" s="21">
        <f>SUM(ENERO:DICIEMBRE!AF189)</f>
        <v>0</v>
      </c>
      <c r="AG189" s="21">
        <f>SUM(ENERO:DICIEMBRE!AG189)</f>
        <v>3</v>
      </c>
      <c r="AH189" s="21">
        <f>SUM(ENERO:DICIEMBRE!AH189)</f>
        <v>4</v>
      </c>
      <c r="AI189" s="21">
        <f>SUM(ENERO:DICIEMBRE!AI189)</f>
        <v>3</v>
      </c>
      <c r="AJ189" s="21">
        <f>SUM(ENERO:DICIEMBRE!AJ189)</f>
        <v>1</v>
      </c>
      <c r="AK189" s="21">
        <f>SUM(ENERO:DICIEMBRE!AK189)</f>
        <v>2</v>
      </c>
      <c r="AL189" s="21">
        <f>SUM(ENERO:DICIEMBRE!AL189)</f>
        <v>1</v>
      </c>
      <c r="AM189" s="21">
        <f>SUM(ENERO:DICIEMBRE!AM189)</f>
        <v>3</v>
      </c>
      <c r="AN189" s="21">
        <f>SUM(ENERO:DICIEMBRE!AN189)</f>
        <v>6</v>
      </c>
      <c r="AO189" s="21">
        <f>SUM(ENERO:DICIEMBRE!AO189)</f>
        <v>3</v>
      </c>
      <c r="AP189" s="21">
        <f>SUM(ENERO:DICIEMBRE!AP189)</f>
        <v>4</v>
      </c>
      <c r="AQ189" s="21">
        <f>SUM(ENERO:DICIEMBRE!AQ189)</f>
        <v>29</v>
      </c>
      <c r="AR189" s="21">
        <f>SUM(ENERO:DICIEMBRE!AR189)</f>
        <v>1</v>
      </c>
      <c r="AS189" s="21">
        <f>SUM(ENERO:DICIEMBRE!AS189)</f>
        <v>8</v>
      </c>
      <c r="AT189" s="28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9</v>
      </c>
      <c r="C190" s="283">
        <f t="shared" si="15"/>
        <v>3</v>
      </c>
      <c r="D190" s="286">
        <f t="shared" si="16"/>
        <v>6</v>
      </c>
      <c r="E190" s="21">
        <f>SUM(ENERO:DICIEMBRE!E190)</f>
        <v>0</v>
      </c>
      <c r="F190" s="21">
        <f>SUM(ENERO:DICIEMBRE!F190)</f>
        <v>0</v>
      </c>
      <c r="G190" s="21">
        <f>SUM(ENERO:DICIEMBRE!G190)</f>
        <v>0</v>
      </c>
      <c r="H190" s="21">
        <f>SUM(ENERO:DICIEMBRE!H190)</f>
        <v>0</v>
      </c>
      <c r="I190" s="21">
        <f>SUM(ENERO:DICIEMBRE!I190)</f>
        <v>0</v>
      </c>
      <c r="J190" s="21">
        <f>SUM(ENERO:DICIEMBRE!J190)</f>
        <v>0</v>
      </c>
      <c r="K190" s="21">
        <f>SUM(ENERO:DICIEMBRE!K190)</f>
        <v>0</v>
      </c>
      <c r="L190" s="21">
        <f>SUM(ENERO:DICIEMBRE!L190)</f>
        <v>0</v>
      </c>
      <c r="M190" s="21">
        <f>SUM(ENERO:DICIEMBRE!M190)</f>
        <v>0</v>
      </c>
      <c r="N190" s="21">
        <f>SUM(ENERO:DICIEMBRE!N190)</f>
        <v>0</v>
      </c>
      <c r="O190" s="21">
        <f>SUM(ENERO:DICIEMBRE!O190)</f>
        <v>0</v>
      </c>
      <c r="P190" s="21">
        <f>SUM(ENERO:DICIEMBRE!P190)</f>
        <v>0</v>
      </c>
      <c r="Q190" s="21">
        <f>SUM(ENERO:DICIEMBRE!Q190)</f>
        <v>0</v>
      </c>
      <c r="R190" s="21">
        <f>SUM(ENERO:DICIEMBRE!R190)</f>
        <v>0</v>
      </c>
      <c r="S190" s="21">
        <f>SUM(ENERO:DICIEMBRE!S190)</f>
        <v>0</v>
      </c>
      <c r="T190" s="21">
        <f>SUM(ENERO:DICIEMBRE!T190)</f>
        <v>0</v>
      </c>
      <c r="U190" s="21">
        <f>SUM(ENERO:DICIEMBRE!U190)</f>
        <v>0</v>
      </c>
      <c r="V190" s="21">
        <f>SUM(ENERO:DICIEMBRE!V190)</f>
        <v>0</v>
      </c>
      <c r="W190" s="21">
        <f>SUM(ENERO:DICIEMBRE!W190)</f>
        <v>0</v>
      </c>
      <c r="X190" s="21">
        <f>SUM(ENERO:DICIEMBRE!X190)</f>
        <v>0</v>
      </c>
      <c r="Y190" s="21">
        <f>SUM(ENERO:DICIEMBRE!Y190)</f>
        <v>0</v>
      </c>
      <c r="Z190" s="21">
        <f>SUM(ENERO:DICIEMBRE!Z190)</f>
        <v>0</v>
      </c>
      <c r="AA190" s="21">
        <f>SUM(ENERO:DICIEMBRE!AA190)</f>
        <v>0</v>
      </c>
      <c r="AB190" s="21">
        <f>SUM(ENERO:DICIEMBRE!AB190)</f>
        <v>0</v>
      </c>
      <c r="AC190" s="21">
        <f>SUM(ENERO:DICIEMBRE!AC190)</f>
        <v>1</v>
      </c>
      <c r="AD190" s="21">
        <f>SUM(ENERO:DICIEMBRE!AD190)</f>
        <v>0</v>
      </c>
      <c r="AE190" s="21">
        <f>SUM(ENERO:DICIEMBRE!AE190)</f>
        <v>0</v>
      </c>
      <c r="AF190" s="21">
        <f>SUM(ENERO:DICIEMBRE!AF190)</f>
        <v>1</v>
      </c>
      <c r="AG190" s="21">
        <f>SUM(ENERO:DICIEMBRE!AG190)</f>
        <v>0</v>
      </c>
      <c r="AH190" s="21">
        <f>SUM(ENERO:DICIEMBRE!AH190)</f>
        <v>0</v>
      </c>
      <c r="AI190" s="21">
        <f>SUM(ENERO:DICIEMBRE!AI190)</f>
        <v>0</v>
      </c>
      <c r="AJ190" s="21">
        <f>SUM(ENERO:DICIEMBRE!AJ190)</f>
        <v>2</v>
      </c>
      <c r="AK190" s="21">
        <f>SUM(ENERO:DICIEMBRE!AK190)</f>
        <v>1</v>
      </c>
      <c r="AL190" s="21">
        <f>SUM(ENERO:DICIEMBRE!AL190)</f>
        <v>1</v>
      </c>
      <c r="AM190" s="21">
        <f>SUM(ENERO:DICIEMBRE!AM190)</f>
        <v>1</v>
      </c>
      <c r="AN190" s="21">
        <f>SUM(ENERO:DICIEMBRE!AN190)</f>
        <v>2</v>
      </c>
      <c r="AO190" s="21">
        <f>SUM(ENERO:DICIEMBRE!AO190)</f>
        <v>0</v>
      </c>
      <c r="AP190" s="21">
        <f>SUM(ENERO:DICIEMBRE!AP190)</f>
        <v>0</v>
      </c>
      <c r="AQ190" s="21">
        <f>SUM(ENERO:DICIEMBRE!AQ190)</f>
        <v>6</v>
      </c>
      <c r="AR190" s="21">
        <f>SUM(ENERO:DICIEMBRE!AR190)</f>
        <v>0</v>
      </c>
      <c r="AS190" s="21">
        <f>SUM(ENERO:DICIEMBRE!AS190)</f>
        <v>3</v>
      </c>
      <c r="AT190" s="28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21">
        <f>SUM(ENERO:DICIEMBRE!E191)</f>
        <v>0</v>
      </c>
      <c r="F191" s="21">
        <f>SUM(ENERO:DICIEMBRE!F191)</f>
        <v>0</v>
      </c>
      <c r="G191" s="21">
        <f>SUM(ENERO:DICIEMBRE!G191)</f>
        <v>0</v>
      </c>
      <c r="H191" s="21">
        <f>SUM(ENERO:DICIEMBRE!H191)</f>
        <v>0</v>
      </c>
      <c r="I191" s="21">
        <f>SUM(ENERO:DICIEMBRE!I191)</f>
        <v>0</v>
      </c>
      <c r="J191" s="21">
        <f>SUM(ENERO:DICIEMBRE!J191)</f>
        <v>0</v>
      </c>
      <c r="K191" s="21">
        <f>SUM(ENERO:DICIEMBRE!K191)</f>
        <v>0</v>
      </c>
      <c r="L191" s="21">
        <f>SUM(ENERO:DICIEMBRE!L191)</f>
        <v>0</v>
      </c>
      <c r="M191" s="21">
        <f>SUM(ENERO:DICIEMBRE!M191)</f>
        <v>0</v>
      </c>
      <c r="N191" s="21">
        <f>SUM(ENERO:DICIEMBRE!N191)</f>
        <v>0</v>
      </c>
      <c r="O191" s="21">
        <f>SUM(ENERO:DICIEMBRE!O191)</f>
        <v>0</v>
      </c>
      <c r="P191" s="21">
        <f>SUM(ENERO:DICIEMBRE!P191)</f>
        <v>0</v>
      </c>
      <c r="Q191" s="21">
        <f>SUM(ENERO:DICIEMBRE!Q191)</f>
        <v>0</v>
      </c>
      <c r="R191" s="21">
        <f>SUM(ENERO:DICIEMBRE!R191)</f>
        <v>0</v>
      </c>
      <c r="S191" s="21">
        <f>SUM(ENERO:DICIEMBRE!S191)</f>
        <v>0</v>
      </c>
      <c r="T191" s="21">
        <f>SUM(ENERO:DICIEMBRE!T191)</f>
        <v>0</v>
      </c>
      <c r="U191" s="21">
        <f>SUM(ENERO:DICIEMBRE!U191)</f>
        <v>0</v>
      </c>
      <c r="V191" s="21">
        <f>SUM(ENERO:DICIEMBRE!V191)</f>
        <v>0</v>
      </c>
      <c r="W191" s="21">
        <f>SUM(ENERO:DICIEMBRE!W191)</f>
        <v>0</v>
      </c>
      <c r="X191" s="21">
        <f>SUM(ENERO:DICIEMBRE!X191)</f>
        <v>0</v>
      </c>
      <c r="Y191" s="21">
        <f>SUM(ENERO:DICIEMBRE!Y191)</f>
        <v>0</v>
      </c>
      <c r="Z191" s="21">
        <f>SUM(ENERO:DICIEMBRE!Z191)</f>
        <v>0</v>
      </c>
      <c r="AA191" s="21">
        <f>SUM(ENERO:DICIEMBRE!AA191)</f>
        <v>0</v>
      </c>
      <c r="AB191" s="21">
        <f>SUM(ENERO:DICIEMBRE!AB191)</f>
        <v>0</v>
      </c>
      <c r="AC191" s="21">
        <f>SUM(ENERO:DICIEMBRE!AC191)</f>
        <v>0</v>
      </c>
      <c r="AD191" s="21">
        <f>SUM(ENERO:DICIEMBRE!AD191)</f>
        <v>0</v>
      </c>
      <c r="AE191" s="21">
        <f>SUM(ENERO:DICIEMBRE!AE191)</f>
        <v>0</v>
      </c>
      <c r="AF191" s="21">
        <f>SUM(ENERO:DICIEMBRE!AF191)</f>
        <v>0</v>
      </c>
      <c r="AG191" s="21">
        <f>SUM(ENERO:DICIEMBRE!AG191)</f>
        <v>0</v>
      </c>
      <c r="AH191" s="21">
        <f>SUM(ENERO:DICIEMBRE!AH191)</f>
        <v>0</v>
      </c>
      <c r="AI191" s="21">
        <f>SUM(ENERO:DICIEMBRE!AI191)</f>
        <v>0</v>
      </c>
      <c r="AJ191" s="21">
        <f>SUM(ENERO:DICIEMBRE!AJ191)</f>
        <v>0</v>
      </c>
      <c r="AK191" s="21">
        <f>SUM(ENERO:DICIEMBRE!AK191)</f>
        <v>0</v>
      </c>
      <c r="AL191" s="21">
        <f>SUM(ENERO:DICIEMBRE!AL191)</f>
        <v>0</v>
      </c>
      <c r="AM191" s="21">
        <f>SUM(ENERO:DICIEMBRE!AM191)</f>
        <v>0</v>
      </c>
      <c r="AN191" s="21">
        <f>SUM(ENERO:DICIEMBRE!AN191)</f>
        <v>0</v>
      </c>
      <c r="AO191" s="21">
        <f>SUM(ENERO:DICIEMBRE!AO191)</f>
        <v>0</v>
      </c>
      <c r="AP191" s="21">
        <f>SUM(ENERO:DICIEMBRE!AP191)</f>
        <v>0</v>
      </c>
      <c r="AQ191" s="21">
        <f>SUM(ENERO:DICIEMBRE!AQ191)</f>
        <v>0</v>
      </c>
      <c r="AR191" s="21">
        <f>SUM(ENERO:DICIEMBRE!AR191)</f>
        <v>0</v>
      </c>
      <c r="AS191" s="21">
        <f>SUM(ENERO:DICIEMBRE!AS191)</f>
        <v>0</v>
      </c>
      <c r="AT191" s="28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802</v>
      </c>
      <c r="C192" s="287">
        <f t="shared" si="15"/>
        <v>368</v>
      </c>
      <c r="D192" s="288">
        <f t="shared" si="16"/>
        <v>434</v>
      </c>
      <c r="E192" s="21">
        <f>SUM(ENERO:DICIEMBRE!E192)</f>
        <v>0</v>
      </c>
      <c r="F192" s="21">
        <f>SUM(ENERO:DICIEMBRE!F192)</f>
        <v>1</v>
      </c>
      <c r="G192" s="21">
        <f>SUM(ENERO:DICIEMBRE!G192)</f>
        <v>1</v>
      </c>
      <c r="H192" s="21">
        <f>SUM(ENERO:DICIEMBRE!H192)</f>
        <v>0</v>
      </c>
      <c r="I192" s="21">
        <f>SUM(ENERO:DICIEMBRE!I192)</f>
        <v>0</v>
      </c>
      <c r="J192" s="21">
        <f>SUM(ENERO:DICIEMBRE!J192)</f>
        <v>0</v>
      </c>
      <c r="K192" s="21">
        <f>SUM(ENERO:DICIEMBRE!K192)</f>
        <v>1</v>
      </c>
      <c r="L192" s="21">
        <f>SUM(ENERO:DICIEMBRE!L192)</f>
        <v>0</v>
      </c>
      <c r="M192" s="21">
        <f>SUM(ENERO:DICIEMBRE!M192)</f>
        <v>1</v>
      </c>
      <c r="N192" s="21">
        <f>SUM(ENERO:DICIEMBRE!N192)</f>
        <v>0</v>
      </c>
      <c r="O192" s="21">
        <f>SUM(ENERO:DICIEMBRE!O192)</f>
        <v>1</v>
      </c>
      <c r="P192" s="21">
        <f>SUM(ENERO:DICIEMBRE!P192)</f>
        <v>11</v>
      </c>
      <c r="Q192" s="21">
        <f>SUM(ENERO:DICIEMBRE!Q192)</f>
        <v>1</v>
      </c>
      <c r="R192" s="21">
        <f>SUM(ENERO:DICIEMBRE!R192)</f>
        <v>22</v>
      </c>
      <c r="S192" s="21">
        <f>SUM(ENERO:DICIEMBRE!S192)</f>
        <v>11</v>
      </c>
      <c r="T192" s="21">
        <f>SUM(ENERO:DICIEMBRE!T192)</f>
        <v>15</v>
      </c>
      <c r="U192" s="21">
        <f>SUM(ENERO:DICIEMBRE!U192)</f>
        <v>7</v>
      </c>
      <c r="V192" s="21">
        <f>SUM(ENERO:DICIEMBRE!V192)</f>
        <v>16</v>
      </c>
      <c r="W192" s="21">
        <f>SUM(ENERO:DICIEMBRE!W192)</f>
        <v>11</v>
      </c>
      <c r="X192" s="21">
        <f>SUM(ENERO:DICIEMBRE!X192)</f>
        <v>8</v>
      </c>
      <c r="Y192" s="21">
        <f>SUM(ENERO:DICIEMBRE!Y192)</f>
        <v>17</v>
      </c>
      <c r="Z192" s="21">
        <f>SUM(ENERO:DICIEMBRE!Z192)</f>
        <v>8</v>
      </c>
      <c r="AA192" s="21">
        <f>SUM(ENERO:DICIEMBRE!AA192)</f>
        <v>9</v>
      </c>
      <c r="AB192" s="21">
        <f>SUM(ENERO:DICIEMBRE!AB192)</f>
        <v>12</v>
      </c>
      <c r="AC192" s="21">
        <f>SUM(ENERO:DICIEMBRE!AC192)</f>
        <v>12</v>
      </c>
      <c r="AD192" s="21">
        <f>SUM(ENERO:DICIEMBRE!AD192)</f>
        <v>13</v>
      </c>
      <c r="AE192" s="21">
        <f>SUM(ENERO:DICIEMBRE!AE192)</f>
        <v>38</v>
      </c>
      <c r="AF192" s="21">
        <f>SUM(ENERO:DICIEMBRE!AF192)</f>
        <v>28</v>
      </c>
      <c r="AG192" s="21">
        <f>SUM(ENERO:DICIEMBRE!AG192)</f>
        <v>30</v>
      </c>
      <c r="AH192" s="21">
        <f>SUM(ENERO:DICIEMBRE!AH192)</f>
        <v>28</v>
      </c>
      <c r="AI192" s="21">
        <f>SUM(ENERO:DICIEMBRE!AI192)</f>
        <v>49</v>
      </c>
      <c r="AJ192" s="21">
        <f>SUM(ENERO:DICIEMBRE!AJ192)</f>
        <v>58</v>
      </c>
      <c r="AK192" s="21">
        <f>SUM(ENERO:DICIEMBRE!AK192)</f>
        <v>51</v>
      </c>
      <c r="AL192" s="21">
        <f>SUM(ENERO:DICIEMBRE!AL192)</f>
        <v>47</v>
      </c>
      <c r="AM192" s="21">
        <f>SUM(ENERO:DICIEMBRE!AM192)</f>
        <v>51</v>
      </c>
      <c r="AN192" s="21">
        <f>SUM(ENERO:DICIEMBRE!AN192)</f>
        <v>57</v>
      </c>
      <c r="AO192" s="21">
        <f>SUM(ENERO:DICIEMBRE!AO192)</f>
        <v>77</v>
      </c>
      <c r="AP192" s="21">
        <f>SUM(ENERO:DICIEMBRE!AP192)</f>
        <v>110</v>
      </c>
      <c r="AQ192" s="21">
        <f>SUM(ENERO:DICIEMBRE!AQ192)</f>
        <v>406</v>
      </c>
      <c r="AR192" s="21">
        <f>SUM(ENERO:DICIEMBRE!AR192)</f>
        <v>139</v>
      </c>
      <c r="AS192" s="21">
        <f>SUM(ENERO:DICIEMBRE!AS192)</f>
        <v>257</v>
      </c>
      <c r="AT192" s="28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289" t="s">
        <v>43</v>
      </c>
      <c r="B193" s="168">
        <f t="shared" ref="B193:AS193" si="21">SUM(B194:B198)</f>
        <v>2909</v>
      </c>
      <c r="C193" s="265">
        <f t="shared" si="21"/>
        <v>1430</v>
      </c>
      <c r="D193" s="266">
        <f t="shared" si="21"/>
        <v>1479</v>
      </c>
      <c r="E193" s="92">
        <f>SUM(E194:E198)</f>
        <v>42</v>
      </c>
      <c r="F193" s="20">
        <f t="shared" si="21"/>
        <v>34</v>
      </c>
      <c r="G193" s="290">
        <f t="shared" si="21"/>
        <v>25</v>
      </c>
      <c r="H193" s="91">
        <f t="shared" si="21"/>
        <v>13</v>
      </c>
      <c r="I193" s="18">
        <f t="shared" si="21"/>
        <v>12</v>
      </c>
      <c r="J193" s="91">
        <f t="shared" si="21"/>
        <v>28</v>
      </c>
      <c r="K193" s="18">
        <f t="shared" si="21"/>
        <v>19</v>
      </c>
      <c r="L193" s="91">
        <f t="shared" si="21"/>
        <v>21</v>
      </c>
      <c r="M193" s="18">
        <f t="shared" si="21"/>
        <v>26</v>
      </c>
      <c r="N193" s="91">
        <f t="shared" si="21"/>
        <v>24</v>
      </c>
      <c r="O193" s="18">
        <f t="shared" si="21"/>
        <v>30</v>
      </c>
      <c r="P193" s="91">
        <f t="shared" si="21"/>
        <v>20</v>
      </c>
      <c r="Q193" s="18">
        <f t="shared" si="21"/>
        <v>18</v>
      </c>
      <c r="R193" s="91">
        <f t="shared" si="21"/>
        <v>35</v>
      </c>
      <c r="S193" s="18">
        <f t="shared" si="21"/>
        <v>34</v>
      </c>
      <c r="T193" s="91">
        <f t="shared" si="21"/>
        <v>19</v>
      </c>
      <c r="U193" s="18">
        <f t="shared" si="21"/>
        <v>26</v>
      </c>
      <c r="V193" s="91">
        <f t="shared" si="21"/>
        <v>35</v>
      </c>
      <c r="W193" s="18">
        <f t="shared" si="21"/>
        <v>30</v>
      </c>
      <c r="X193" s="91">
        <f t="shared" si="21"/>
        <v>48</v>
      </c>
      <c r="Y193" s="18">
        <f t="shared" si="21"/>
        <v>40</v>
      </c>
      <c r="Z193" s="91">
        <f t="shared" si="21"/>
        <v>34</v>
      </c>
      <c r="AA193" s="18">
        <f t="shared" si="21"/>
        <v>44</v>
      </c>
      <c r="AB193" s="91">
        <f t="shared" si="21"/>
        <v>61</v>
      </c>
      <c r="AC193" s="18">
        <f t="shared" si="21"/>
        <v>73</v>
      </c>
      <c r="AD193" s="91">
        <f t="shared" si="21"/>
        <v>50</v>
      </c>
      <c r="AE193" s="18">
        <f t="shared" si="21"/>
        <v>109</v>
      </c>
      <c r="AF193" s="91">
        <f t="shared" si="21"/>
        <v>117</v>
      </c>
      <c r="AG193" s="18">
        <f t="shared" si="21"/>
        <v>132</v>
      </c>
      <c r="AH193" s="91">
        <f t="shared" si="21"/>
        <v>108</v>
      </c>
      <c r="AI193" s="18">
        <f t="shared" si="21"/>
        <v>184</v>
      </c>
      <c r="AJ193" s="91">
        <f t="shared" si="21"/>
        <v>146</v>
      </c>
      <c r="AK193" s="18">
        <f t="shared" si="21"/>
        <v>176</v>
      </c>
      <c r="AL193" s="91">
        <f t="shared" si="21"/>
        <v>150</v>
      </c>
      <c r="AM193" s="18">
        <f t="shared" si="21"/>
        <v>145</v>
      </c>
      <c r="AN193" s="91">
        <f t="shared" si="21"/>
        <v>175</v>
      </c>
      <c r="AO193" s="92">
        <f t="shared" si="21"/>
        <v>265</v>
      </c>
      <c r="AP193" s="93">
        <f t="shared" si="21"/>
        <v>361</v>
      </c>
      <c r="AQ193" s="290">
        <f t="shared" si="21"/>
        <v>1130</v>
      </c>
      <c r="AR193" s="291">
        <f t="shared" si="21"/>
        <v>561</v>
      </c>
      <c r="AS193" s="20">
        <f t="shared" si="21"/>
        <v>1218</v>
      </c>
      <c r="AT193" s="28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292">
        <f>SUM(C194+D194)</f>
        <v>2410</v>
      </c>
      <c r="C194" s="293">
        <f t="shared" ref="C194:D198" si="22">SUM(E194+G194+I194+K194+M194+O194+Q194+S194+U194+W194+Y194+AA194+AC194+AE194+AG194+AI194+AK194+AM194+AO194)</f>
        <v>1183</v>
      </c>
      <c r="D194" s="288">
        <f t="shared" si="22"/>
        <v>1227</v>
      </c>
      <c r="E194" s="21">
        <f>SUM(ENERO:DICIEMBRE!E194)</f>
        <v>39</v>
      </c>
      <c r="F194" s="21">
        <f>SUM(ENERO:DICIEMBRE!F194)</f>
        <v>34</v>
      </c>
      <c r="G194" s="21">
        <f>SUM(ENERO:DICIEMBRE!G194)</f>
        <v>21</v>
      </c>
      <c r="H194" s="21">
        <f>SUM(ENERO:DICIEMBRE!H194)</f>
        <v>13</v>
      </c>
      <c r="I194" s="21">
        <f>SUM(ENERO:DICIEMBRE!I194)</f>
        <v>12</v>
      </c>
      <c r="J194" s="21">
        <f>SUM(ENERO:DICIEMBRE!J194)</f>
        <v>27</v>
      </c>
      <c r="K194" s="21">
        <f>SUM(ENERO:DICIEMBRE!K194)</f>
        <v>18</v>
      </c>
      <c r="L194" s="21">
        <f>SUM(ENERO:DICIEMBRE!L194)</f>
        <v>21</v>
      </c>
      <c r="M194" s="21">
        <f>SUM(ENERO:DICIEMBRE!M194)</f>
        <v>25</v>
      </c>
      <c r="N194" s="21">
        <f>SUM(ENERO:DICIEMBRE!N194)</f>
        <v>24</v>
      </c>
      <c r="O194" s="21">
        <f>SUM(ENERO:DICIEMBRE!O194)</f>
        <v>30</v>
      </c>
      <c r="P194" s="21">
        <f>SUM(ENERO:DICIEMBRE!P194)</f>
        <v>18</v>
      </c>
      <c r="Q194" s="21">
        <f>SUM(ENERO:DICIEMBRE!Q194)</f>
        <v>14</v>
      </c>
      <c r="R194" s="21">
        <f>SUM(ENERO:DICIEMBRE!R194)</f>
        <v>35</v>
      </c>
      <c r="S194" s="21">
        <f>SUM(ENERO:DICIEMBRE!S194)</f>
        <v>31</v>
      </c>
      <c r="T194" s="21">
        <f>SUM(ENERO:DICIEMBRE!T194)</f>
        <v>17</v>
      </c>
      <c r="U194" s="21">
        <f>SUM(ENERO:DICIEMBRE!U194)</f>
        <v>24</v>
      </c>
      <c r="V194" s="21">
        <f>SUM(ENERO:DICIEMBRE!V194)</f>
        <v>28</v>
      </c>
      <c r="W194" s="21">
        <f>SUM(ENERO:DICIEMBRE!W194)</f>
        <v>26</v>
      </c>
      <c r="X194" s="21">
        <f>SUM(ENERO:DICIEMBRE!X194)</f>
        <v>44</v>
      </c>
      <c r="Y194" s="21">
        <f>SUM(ENERO:DICIEMBRE!Y194)</f>
        <v>35</v>
      </c>
      <c r="Z194" s="21">
        <f>SUM(ENERO:DICIEMBRE!Z194)</f>
        <v>30</v>
      </c>
      <c r="AA194" s="21">
        <f>SUM(ENERO:DICIEMBRE!AA194)</f>
        <v>38</v>
      </c>
      <c r="AB194" s="21">
        <f>SUM(ENERO:DICIEMBRE!AB194)</f>
        <v>52</v>
      </c>
      <c r="AC194" s="21">
        <f>SUM(ENERO:DICIEMBRE!AC194)</f>
        <v>62</v>
      </c>
      <c r="AD194" s="21">
        <f>SUM(ENERO:DICIEMBRE!AD194)</f>
        <v>42</v>
      </c>
      <c r="AE194" s="21">
        <f>SUM(ENERO:DICIEMBRE!AE194)</f>
        <v>88</v>
      </c>
      <c r="AF194" s="21">
        <f>SUM(ENERO:DICIEMBRE!AF194)</f>
        <v>98</v>
      </c>
      <c r="AG194" s="21">
        <f>SUM(ENERO:DICIEMBRE!AG194)</f>
        <v>111</v>
      </c>
      <c r="AH194" s="21">
        <f>SUM(ENERO:DICIEMBRE!AH194)</f>
        <v>96</v>
      </c>
      <c r="AI194" s="21">
        <f>SUM(ENERO:DICIEMBRE!AI194)</f>
        <v>157</v>
      </c>
      <c r="AJ194" s="21">
        <f>SUM(ENERO:DICIEMBRE!AJ194)</f>
        <v>118</v>
      </c>
      <c r="AK194" s="21">
        <f>SUM(ENERO:DICIEMBRE!AK194)</f>
        <v>136</v>
      </c>
      <c r="AL194" s="21">
        <f>SUM(ENERO:DICIEMBRE!AL194)</f>
        <v>115</v>
      </c>
      <c r="AM194" s="21">
        <f>SUM(ENERO:DICIEMBRE!AM194)</f>
        <v>115</v>
      </c>
      <c r="AN194" s="21">
        <f>SUM(ENERO:DICIEMBRE!AN194)</f>
        <v>146</v>
      </c>
      <c r="AO194" s="21">
        <f>SUM(ENERO:DICIEMBRE!AO194)</f>
        <v>201</v>
      </c>
      <c r="AP194" s="21">
        <f>SUM(ENERO:DICIEMBRE!AP194)</f>
        <v>269</v>
      </c>
      <c r="AQ194" s="21">
        <f>SUM(ENERO:DICIEMBRE!AQ194)</f>
        <v>937</v>
      </c>
      <c r="AR194" s="21">
        <f>SUM(ENERO:DICIEMBRE!AR194)</f>
        <v>396</v>
      </c>
      <c r="AS194" s="21">
        <f>SUM(ENERO:DICIEMBRE!AS194)</f>
        <v>1077</v>
      </c>
      <c r="AT194" s="28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19</v>
      </c>
      <c r="C195" s="279">
        <f t="shared" si="22"/>
        <v>8</v>
      </c>
      <c r="D195" s="280">
        <f t="shared" si="22"/>
        <v>11</v>
      </c>
      <c r="E195" s="21">
        <f>SUM(ENERO:DICIEMBRE!E195)</f>
        <v>0</v>
      </c>
      <c r="F195" s="21">
        <f>SUM(ENERO:DICIEMBRE!F195)</f>
        <v>0</v>
      </c>
      <c r="G195" s="21">
        <f>SUM(ENERO:DICIEMBRE!G195)</f>
        <v>0</v>
      </c>
      <c r="H195" s="21">
        <f>SUM(ENERO:DICIEMBRE!H195)</f>
        <v>0</v>
      </c>
      <c r="I195" s="21">
        <f>SUM(ENERO:DICIEMBRE!I195)</f>
        <v>0</v>
      </c>
      <c r="J195" s="21">
        <f>SUM(ENERO:DICIEMBRE!J195)</f>
        <v>0</v>
      </c>
      <c r="K195" s="21">
        <f>SUM(ENERO:DICIEMBRE!K195)</f>
        <v>0</v>
      </c>
      <c r="L195" s="21">
        <f>SUM(ENERO:DICIEMBRE!L195)</f>
        <v>0</v>
      </c>
      <c r="M195" s="21">
        <f>SUM(ENERO:DICIEMBRE!M195)</f>
        <v>0</v>
      </c>
      <c r="N195" s="21">
        <f>SUM(ENERO:DICIEMBRE!N195)</f>
        <v>0</v>
      </c>
      <c r="O195" s="21">
        <f>SUM(ENERO:DICIEMBRE!O195)</f>
        <v>0</v>
      </c>
      <c r="P195" s="21">
        <f>SUM(ENERO:DICIEMBRE!P195)</f>
        <v>0</v>
      </c>
      <c r="Q195" s="21">
        <f>SUM(ENERO:DICIEMBRE!Q195)</f>
        <v>2</v>
      </c>
      <c r="R195" s="21">
        <f>SUM(ENERO:DICIEMBRE!R195)</f>
        <v>0</v>
      </c>
      <c r="S195" s="21">
        <f>SUM(ENERO:DICIEMBRE!S195)</f>
        <v>1</v>
      </c>
      <c r="T195" s="21">
        <f>SUM(ENERO:DICIEMBRE!T195)</f>
        <v>1</v>
      </c>
      <c r="U195" s="21">
        <f>SUM(ENERO:DICIEMBRE!U195)</f>
        <v>0</v>
      </c>
      <c r="V195" s="21">
        <f>SUM(ENERO:DICIEMBRE!V195)</f>
        <v>0</v>
      </c>
      <c r="W195" s="21">
        <f>SUM(ENERO:DICIEMBRE!W195)</f>
        <v>0</v>
      </c>
      <c r="X195" s="21">
        <f>SUM(ENERO:DICIEMBRE!X195)</f>
        <v>0</v>
      </c>
      <c r="Y195" s="21">
        <f>SUM(ENERO:DICIEMBRE!Y195)</f>
        <v>1</v>
      </c>
      <c r="Z195" s="21">
        <f>SUM(ENERO:DICIEMBRE!Z195)</f>
        <v>2</v>
      </c>
      <c r="AA195" s="21">
        <f>SUM(ENERO:DICIEMBRE!AA195)</f>
        <v>0</v>
      </c>
      <c r="AB195" s="21">
        <f>SUM(ENERO:DICIEMBRE!AB195)</f>
        <v>1</v>
      </c>
      <c r="AC195" s="21">
        <f>SUM(ENERO:DICIEMBRE!AC195)</f>
        <v>2</v>
      </c>
      <c r="AD195" s="21">
        <f>SUM(ENERO:DICIEMBRE!AD195)</f>
        <v>0</v>
      </c>
      <c r="AE195" s="21">
        <f>SUM(ENERO:DICIEMBRE!AE195)</f>
        <v>0</v>
      </c>
      <c r="AF195" s="21">
        <f>SUM(ENERO:DICIEMBRE!AF195)</f>
        <v>2</v>
      </c>
      <c r="AG195" s="21">
        <f>SUM(ENERO:DICIEMBRE!AG195)</f>
        <v>0</v>
      </c>
      <c r="AH195" s="21">
        <f>SUM(ENERO:DICIEMBRE!AH195)</f>
        <v>1</v>
      </c>
      <c r="AI195" s="21">
        <f>SUM(ENERO:DICIEMBRE!AI195)</f>
        <v>1</v>
      </c>
      <c r="AJ195" s="21">
        <f>SUM(ENERO:DICIEMBRE!AJ195)</f>
        <v>1</v>
      </c>
      <c r="AK195" s="21">
        <f>SUM(ENERO:DICIEMBRE!AK195)</f>
        <v>1</v>
      </c>
      <c r="AL195" s="21">
        <f>SUM(ENERO:DICIEMBRE!AL195)</f>
        <v>0</v>
      </c>
      <c r="AM195" s="21">
        <f>SUM(ENERO:DICIEMBRE!AM195)</f>
        <v>0</v>
      </c>
      <c r="AN195" s="21">
        <f>SUM(ENERO:DICIEMBRE!AN195)</f>
        <v>1</v>
      </c>
      <c r="AO195" s="21">
        <f>SUM(ENERO:DICIEMBRE!AO195)</f>
        <v>0</v>
      </c>
      <c r="AP195" s="21">
        <f>SUM(ENERO:DICIEMBRE!AP195)</f>
        <v>2</v>
      </c>
      <c r="AQ195" s="21">
        <f>SUM(ENERO:DICIEMBRE!AQ195)</f>
        <v>15</v>
      </c>
      <c r="AR195" s="21">
        <f>SUM(ENERO:DICIEMBRE!AR195)</f>
        <v>3</v>
      </c>
      <c r="AS195" s="21">
        <f>SUM(ENERO:DICIEMBRE!AS195)</f>
        <v>1</v>
      </c>
      <c r="AT195" s="28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236</v>
      </c>
      <c r="C196" s="279">
        <f t="shared" si="22"/>
        <v>125</v>
      </c>
      <c r="D196" s="280">
        <f t="shared" si="22"/>
        <v>111</v>
      </c>
      <c r="E196" s="21">
        <f>SUM(ENERO:DICIEMBRE!E196)</f>
        <v>0</v>
      </c>
      <c r="F196" s="21">
        <f>SUM(ENERO:DICIEMBRE!F196)</f>
        <v>0</v>
      </c>
      <c r="G196" s="21">
        <f>SUM(ENERO:DICIEMBRE!G196)</f>
        <v>0</v>
      </c>
      <c r="H196" s="21">
        <f>SUM(ENERO:DICIEMBRE!H196)</f>
        <v>0</v>
      </c>
      <c r="I196" s="21">
        <f>SUM(ENERO:DICIEMBRE!I196)</f>
        <v>0</v>
      </c>
      <c r="J196" s="21">
        <f>SUM(ENERO:DICIEMBRE!J196)</f>
        <v>0</v>
      </c>
      <c r="K196" s="21">
        <f>SUM(ENERO:DICIEMBRE!K196)</f>
        <v>0</v>
      </c>
      <c r="L196" s="21">
        <f>SUM(ENERO:DICIEMBRE!L196)</f>
        <v>0</v>
      </c>
      <c r="M196" s="21">
        <f>SUM(ENERO:DICIEMBRE!M196)</f>
        <v>0</v>
      </c>
      <c r="N196" s="21">
        <f>SUM(ENERO:DICIEMBRE!N196)</f>
        <v>0</v>
      </c>
      <c r="O196" s="21">
        <f>SUM(ENERO:DICIEMBRE!O196)</f>
        <v>0</v>
      </c>
      <c r="P196" s="21">
        <f>SUM(ENERO:DICIEMBRE!P196)</f>
        <v>0</v>
      </c>
      <c r="Q196" s="21">
        <f>SUM(ENERO:DICIEMBRE!Q196)</f>
        <v>0</v>
      </c>
      <c r="R196" s="21">
        <f>SUM(ENERO:DICIEMBRE!R196)</f>
        <v>0</v>
      </c>
      <c r="S196" s="21">
        <f>SUM(ENERO:DICIEMBRE!S196)</f>
        <v>0</v>
      </c>
      <c r="T196" s="21">
        <f>SUM(ENERO:DICIEMBRE!T196)</f>
        <v>0</v>
      </c>
      <c r="U196" s="21">
        <f>SUM(ENERO:DICIEMBRE!U196)</f>
        <v>0</v>
      </c>
      <c r="V196" s="21">
        <f>SUM(ENERO:DICIEMBRE!V196)</f>
        <v>1</v>
      </c>
      <c r="W196" s="21">
        <f>SUM(ENERO:DICIEMBRE!W196)</f>
        <v>0</v>
      </c>
      <c r="X196" s="21">
        <f>SUM(ENERO:DICIEMBRE!X196)</f>
        <v>1</v>
      </c>
      <c r="Y196" s="21">
        <f>SUM(ENERO:DICIEMBRE!Y196)</f>
        <v>1</v>
      </c>
      <c r="Z196" s="21">
        <f>SUM(ENERO:DICIEMBRE!Z196)</f>
        <v>0</v>
      </c>
      <c r="AA196" s="21">
        <f>SUM(ENERO:DICIEMBRE!AA196)</f>
        <v>5</v>
      </c>
      <c r="AB196" s="21">
        <f>SUM(ENERO:DICIEMBRE!AB196)</f>
        <v>2</v>
      </c>
      <c r="AC196" s="21">
        <f>SUM(ENERO:DICIEMBRE!AC196)</f>
        <v>3</v>
      </c>
      <c r="AD196" s="21">
        <f>SUM(ENERO:DICIEMBRE!AD196)</f>
        <v>1</v>
      </c>
      <c r="AE196" s="21">
        <f>SUM(ENERO:DICIEMBRE!AE196)</f>
        <v>12</v>
      </c>
      <c r="AF196" s="21">
        <f>SUM(ENERO:DICIEMBRE!AF196)</f>
        <v>0</v>
      </c>
      <c r="AG196" s="21">
        <f>SUM(ENERO:DICIEMBRE!AG196)</f>
        <v>10</v>
      </c>
      <c r="AH196" s="21">
        <f>SUM(ENERO:DICIEMBRE!AH196)</f>
        <v>5</v>
      </c>
      <c r="AI196" s="21">
        <f>SUM(ENERO:DICIEMBRE!AI196)</f>
        <v>12</v>
      </c>
      <c r="AJ196" s="21">
        <f>SUM(ENERO:DICIEMBRE!AJ196)</f>
        <v>12</v>
      </c>
      <c r="AK196" s="21">
        <f>SUM(ENERO:DICIEMBRE!AK196)</f>
        <v>25</v>
      </c>
      <c r="AL196" s="21">
        <f>SUM(ENERO:DICIEMBRE!AL196)</f>
        <v>23</v>
      </c>
      <c r="AM196" s="21">
        <f>SUM(ENERO:DICIEMBRE!AM196)</f>
        <v>16</v>
      </c>
      <c r="AN196" s="21">
        <f>SUM(ENERO:DICIEMBRE!AN196)</f>
        <v>7</v>
      </c>
      <c r="AO196" s="21">
        <f>SUM(ENERO:DICIEMBRE!AO196)</f>
        <v>41</v>
      </c>
      <c r="AP196" s="21">
        <f>SUM(ENERO:DICIEMBRE!AP196)</f>
        <v>59</v>
      </c>
      <c r="AQ196" s="21">
        <f>SUM(ENERO:DICIEMBRE!AQ196)</f>
        <v>71</v>
      </c>
      <c r="AR196" s="21">
        <f>SUM(ENERO:DICIEMBRE!AR196)</f>
        <v>77</v>
      </c>
      <c r="AS196" s="21">
        <f>SUM(ENERO:DICIEMBRE!AS196)</f>
        <v>88</v>
      </c>
      <c r="AT196" s="28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7</v>
      </c>
      <c r="C197" s="279">
        <f t="shared" si="22"/>
        <v>0</v>
      </c>
      <c r="D197" s="296">
        <f t="shared" si="22"/>
        <v>7</v>
      </c>
      <c r="E197" s="21">
        <f>SUM(ENERO:DICIEMBRE!E197)</f>
        <v>0</v>
      </c>
      <c r="F197" s="21">
        <f>SUM(ENERO:DICIEMBRE!F197)</f>
        <v>0</v>
      </c>
      <c r="G197" s="21">
        <f>SUM(ENERO:DICIEMBRE!G197)</f>
        <v>0</v>
      </c>
      <c r="H197" s="21">
        <f>SUM(ENERO:DICIEMBRE!H197)</f>
        <v>0</v>
      </c>
      <c r="I197" s="21">
        <f>SUM(ENERO:DICIEMBRE!I197)</f>
        <v>0</v>
      </c>
      <c r="J197" s="21">
        <f>SUM(ENERO:DICIEMBRE!J197)</f>
        <v>0</v>
      </c>
      <c r="K197" s="21">
        <f>SUM(ENERO:DICIEMBRE!K197)</f>
        <v>0</v>
      </c>
      <c r="L197" s="21">
        <f>SUM(ENERO:DICIEMBRE!L197)</f>
        <v>0</v>
      </c>
      <c r="M197" s="21">
        <f>SUM(ENERO:DICIEMBRE!M197)</f>
        <v>0</v>
      </c>
      <c r="N197" s="21">
        <f>SUM(ENERO:DICIEMBRE!N197)</f>
        <v>0</v>
      </c>
      <c r="O197" s="21">
        <f>SUM(ENERO:DICIEMBRE!O197)</f>
        <v>0</v>
      </c>
      <c r="P197" s="21">
        <f>SUM(ENERO:DICIEMBRE!P197)</f>
        <v>0</v>
      </c>
      <c r="Q197" s="21">
        <f>SUM(ENERO:DICIEMBRE!Q197)</f>
        <v>0</v>
      </c>
      <c r="R197" s="21">
        <f>SUM(ENERO:DICIEMBRE!R197)</f>
        <v>0</v>
      </c>
      <c r="S197" s="21">
        <f>SUM(ENERO:DICIEMBRE!S197)</f>
        <v>0</v>
      </c>
      <c r="T197" s="21">
        <f>SUM(ENERO:DICIEMBRE!T197)</f>
        <v>0</v>
      </c>
      <c r="U197" s="21">
        <f>SUM(ENERO:DICIEMBRE!U197)</f>
        <v>0</v>
      </c>
      <c r="V197" s="21">
        <f>SUM(ENERO:DICIEMBRE!V197)</f>
        <v>0</v>
      </c>
      <c r="W197" s="21">
        <f>SUM(ENERO:DICIEMBRE!W197)</f>
        <v>0</v>
      </c>
      <c r="X197" s="21">
        <f>SUM(ENERO:DICIEMBRE!X197)</f>
        <v>0</v>
      </c>
      <c r="Y197" s="21">
        <f>SUM(ENERO:DICIEMBRE!Y197)</f>
        <v>0</v>
      </c>
      <c r="Z197" s="21">
        <f>SUM(ENERO:DICIEMBRE!Z197)</f>
        <v>0</v>
      </c>
      <c r="AA197" s="21">
        <f>SUM(ENERO:DICIEMBRE!AA197)</f>
        <v>0</v>
      </c>
      <c r="AB197" s="21">
        <f>SUM(ENERO:DICIEMBRE!AB197)</f>
        <v>1</v>
      </c>
      <c r="AC197" s="21">
        <f>SUM(ENERO:DICIEMBRE!AC197)</f>
        <v>0</v>
      </c>
      <c r="AD197" s="21">
        <f>SUM(ENERO:DICIEMBRE!AD197)</f>
        <v>0</v>
      </c>
      <c r="AE197" s="21">
        <f>SUM(ENERO:DICIEMBRE!AE197)</f>
        <v>0</v>
      </c>
      <c r="AF197" s="21">
        <f>SUM(ENERO:DICIEMBRE!AF197)</f>
        <v>0</v>
      </c>
      <c r="AG197" s="21">
        <f>SUM(ENERO:DICIEMBRE!AG197)</f>
        <v>0</v>
      </c>
      <c r="AH197" s="21">
        <f>SUM(ENERO:DICIEMBRE!AH197)</f>
        <v>0</v>
      </c>
      <c r="AI197" s="21">
        <f>SUM(ENERO:DICIEMBRE!AI197)</f>
        <v>0</v>
      </c>
      <c r="AJ197" s="21">
        <f>SUM(ENERO:DICIEMBRE!AJ197)</f>
        <v>1</v>
      </c>
      <c r="AK197" s="21">
        <f>SUM(ENERO:DICIEMBRE!AK197)</f>
        <v>0</v>
      </c>
      <c r="AL197" s="21">
        <f>SUM(ENERO:DICIEMBRE!AL197)</f>
        <v>0</v>
      </c>
      <c r="AM197" s="21">
        <f>SUM(ENERO:DICIEMBRE!AM197)</f>
        <v>0</v>
      </c>
      <c r="AN197" s="21">
        <f>SUM(ENERO:DICIEMBRE!AN197)</f>
        <v>4</v>
      </c>
      <c r="AO197" s="21">
        <f>SUM(ENERO:DICIEMBRE!AO197)</f>
        <v>0</v>
      </c>
      <c r="AP197" s="21">
        <f>SUM(ENERO:DICIEMBRE!AP197)</f>
        <v>1</v>
      </c>
      <c r="AQ197" s="21">
        <f>SUM(ENERO:DICIEMBRE!AQ197)</f>
        <v>2</v>
      </c>
      <c r="AR197" s="21">
        <f>SUM(ENERO:DICIEMBRE!AR197)</f>
        <v>5</v>
      </c>
      <c r="AS197" s="21">
        <f>SUM(ENERO:DICIEMBRE!AS197)</f>
        <v>0</v>
      </c>
      <c r="AT197" s="28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297" t="s">
        <v>66</v>
      </c>
      <c r="B198" s="298">
        <f>SUM(C198+D198)</f>
        <v>237</v>
      </c>
      <c r="C198" s="299">
        <f t="shared" si="22"/>
        <v>114</v>
      </c>
      <c r="D198" s="300">
        <f t="shared" si="22"/>
        <v>123</v>
      </c>
      <c r="E198" s="21">
        <f>SUM(ENERO:DICIEMBRE!E198)</f>
        <v>3</v>
      </c>
      <c r="F198" s="21">
        <f>SUM(ENERO:DICIEMBRE!F198)</f>
        <v>0</v>
      </c>
      <c r="G198" s="21">
        <f>SUM(ENERO:DICIEMBRE!G198)</f>
        <v>4</v>
      </c>
      <c r="H198" s="21">
        <f>SUM(ENERO:DICIEMBRE!H198)</f>
        <v>0</v>
      </c>
      <c r="I198" s="21">
        <f>SUM(ENERO:DICIEMBRE!I198)</f>
        <v>0</v>
      </c>
      <c r="J198" s="21">
        <f>SUM(ENERO:DICIEMBRE!J198)</f>
        <v>1</v>
      </c>
      <c r="K198" s="21">
        <f>SUM(ENERO:DICIEMBRE!K198)</f>
        <v>1</v>
      </c>
      <c r="L198" s="21">
        <f>SUM(ENERO:DICIEMBRE!L198)</f>
        <v>0</v>
      </c>
      <c r="M198" s="21">
        <f>SUM(ENERO:DICIEMBRE!M198)</f>
        <v>1</v>
      </c>
      <c r="N198" s="21">
        <f>SUM(ENERO:DICIEMBRE!N198)</f>
        <v>0</v>
      </c>
      <c r="O198" s="21">
        <f>SUM(ENERO:DICIEMBRE!O198)</f>
        <v>0</v>
      </c>
      <c r="P198" s="21">
        <f>SUM(ENERO:DICIEMBRE!P198)</f>
        <v>2</v>
      </c>
      <c r="Q198" s="21">
        <f>SUM(ENERO:DICIEMBRE!Q198)</f>
        <v>2</v>
      </c>
      <c r="R198" s="21">
        <f>SUM(ENERO:DICIEMBRE!R198)</f>
        <v>0</v>
      </c>
      <c r="S198" s="21">
        <f>SUM(ENERO:DICIEMBRE!S198)</f>
        <v>2</v>
      </c>
      <c r="T198" s="21">
        <f>SUM(ENERO:DICIEMBRE!T198)</f>
        <v>1</v>
      </c>
      <c r="U198" s="21">
        <f>SUM(ENERO:DICIEMBRE!U198)</f>
        <v>2</v>
      </c>
      <c r="V198" s="21">
        <f>SUM(ENERO:DICIEMBRE!V198)</f>
        <v>6</v>
      </c>
      <c r="W198" s="21">
        <f>SUM(ENERO:DICIEMBRE!W198)</f>
        <v>4</v>
      </c>
      <c r="X198" s="21">
        <f>SUM(ENERO:DICIEMBRE!X198)</f>
        <v>3</v>
      </c>
      <c r="Y198" s="21">
        <f>SUM(ENERO:DICIEMBRE!Y198)</f>
        <v>3</v>
      </c>
      <c r="Z198" s="21">
        <f>SUM(ENERO:DICIEMBRE!Z198)</f>
        <v>2</v>
      </c>
      <c r="AA198" s="21">
        <f>SUM(ENERO:DICIEMBRE!AA198)</f>
        <v>1</v>
      </c>
      <c r="AB198" s="21">
        <f>SUM(ENERO:DICIEMBRE!AB198)</f>
        <v>5</v>
      </c>
      <c r="AC198" s="21">
        <f>SUM(ENERO:DICIEMBRE!AC198)</f>
        <v>6</v>
      </c>
      <c r="AD198" s="21">
        <f>SUM(ENERO:DICIEMBRE!AD198)</f>
        <v>7</v>
      </c>
      <c r="AE198" s="21">
        <f>SUM(ENERO:DICIEMBRE!AE198)</f>
        <v>9</v>
      </c>
      <c r="AF198" s="21">
        <f>SUM(ENERO:DICIEMBRE!AF198)</f>
        <v>17</v>
      </c>
      <c r="AG198" s="21">
        <f>SUM(ENERO:DICIEMBRE!AG198)</f>
        <v>11</v>
      </c>
      <c r="AH198" s="21">
        <f>SUM(ENERO:DICIEMBRE!AH198)</f>
        <v>6</v>
      </c>
      <c r="AI198" s="21">
        <f>SUM(ENERO:DICIEMBRE!AI198)</f>
        <v>14</v>
      </c>
      <c r="AJ198" s="21">
        <f>SUM(ENERO:DICIEMBRE!AJ198)</f>
        <v>14</v>
      </c>
      <c r="AK198" s="21">
        <f>SUM(ENERO:DICIEMBRE!AK198)</f>
        <v>14</v>
      </c>
      <c r="AL198" s="21">
        <f>SUM(ENERO:DICIEMBRE!AL198)</f>
        <v>12</v>
      </c>
      <c r="AM198" s="21">
        <f>SUM(ENERO:DICIEMBRE!AM198)</f>
        <v>14</v>
      </c>
      <c r="AN198" s="21">
        <f>SUM(ENERO:DICIEMBRE!AN198)</f>
        <v>17</v>
      </c>
      <c r="AO198" s="21">
        <f>SUM(ENERO:DICIEMBRE!AO198)</f>
        <v>23</v>
      </c>
      <c r="AP198" s="21">
        <f>SUM(ENERO:DICIEMBRE!AP198)</f>
        <v>30</v>
      </c>
      <c r="AQ198" s="21">
        <f>SUM(ENERO:DICIEMBRE!AQ198)</f>
        <v>105</v>
      </c>
      <c r="AR198" s="21">
        <f>SUM(ENERO:DICIEMBRE!AR198)</f>
        <v>80</v>
      </c>
      <c r="AS198" s="21">
        <f>SUM(ENERO:DICIEMBRE!AS198)</f>
        <v>52</v>
      </c>
      <c r="AT198" s="28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355"/>
      <c r="B201" s="1358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356"/>
      <c r="B202" s="172" t="s">
        <v>32</v>
      </c>
      <c r="C202" s="113" t="s">
        <v>33</v>
      </c>
      <c r="D202" s="15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292">
        <f t="shared" ref="B203:B208" si="23">SUM(C203+D203)</f>
        <v>4539</v>
      </c>
      <c r="C203" s="21">
        <f>SUM(ENERO:DICIEMBRE!C203)</f>
        <v>2115</v>
      </c>
      <c r="D203" s="21">
        <f>SUM(ENERO:DICIEMBRE!D203)</f>
        <v>2424</v>
      </c>
      <c r="E203" s="28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204</v>
      </c>
      <c r="C204" s="21">
        <f>SUM(ENERO:DICIEMBRE!C204)</f>
        <v>127</v>
      </c>
      <c r="D204" s="21">
        <f>SUM(ENERO:DICIEMBRE!D204)</f>
        <v>77</v>
      </c>
      <c r="E204" s="28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119</v>
      </c>
      <c r="C205" s="21">
        <f>SUM(ENERO:DICIEMBRE!C205)</f>
        <v>58</v>
      </c>
      <c r="D205" s="21">
        <f>SUM(ENERO:DICIEMBRE!D205)</f>
        <v>61</v>
      </c>
      <c r="E205" s="28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21">
        <f>SUM(ENERO:DICIEMBRE!C206)</f>
        <v>0</v>
      </c>
      <c r="D206" s="21">
        <f>SUM(ENERO:DICIEMBRE!D206)</f>
        <v>0</v>
      </c>
      <c r="E206" s="28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21">
        <f>SUM(ENERO:DICIEMBRE!C207)</f>
        <v>0</v>
      </c>
      <c r="D207" s="21">
        <f>SUM(ENERO:DICIEMBRE!D207)</f>
        <v>0</v>
      </c>
      <c r="E207" s="28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1">
        <f>SUM(ENERO:DICIEMBRE!C208)</f>
        <v>0</v>
      </c>
      <c r="D208" s="21">
        <f>SUM(ENERO:DICIEMBRE!D208)</f>
        <v>0</v>
      </c>
      <c r="E208" s="28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267" t="s">
        <v>5</v>
      </c>
      <c r="B209" s="291">
        <f>SUM(B203:B208)</f>
        <v>4862</v>
      </c>
      <c r="C209" s="305">
        <f>SUM(C203:C208)</f>
        <v>2300</v>
      </c>
      <c r="D209" s="306">
        <f>SUM(D203:D208)</f>
        <v>2562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72" t="s">
        <v>80</v>
      </c>
      <c r="B211" s="210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21">
        <f>SUM(ENERO:DICIEMBRE!B212)</f>
        <v>198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21">
        <f>SUM(ENERO:DICIEMBRE!B213)</f>
        <v>0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21">
        <f>SUM(ENERO:DICIEMBRE!B214)</f>
        <v>0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21">
        <f>SUM(ENERO:DICIEMBRE!B215)</f>
        <v>0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21">
        <f>SUM(ENERO:DICIEMBRE!B216)</f>
        <v>0</v>
      </c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264" t="s">
        <v>5</v>
      </c>
      <c r="B217" s="247">
        <f>SUM(B212:B216)</f>
        <v>198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72" t="s">
        <v>80</v>
      </c>
      <c r="B219" s="173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21">
        <f>SUM(ENERO:DICIEMBRE!B220)</f>
        <v>36074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21">
        <f>SUM(ENERO:DICIEMBRE!B221)</f>
        <v>3487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21">
        <f>SUM(ENERO:DICIEMBRE!B222)</f>
        <v>1865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21">
        <f>SUM(ENERO:DICIEMBRE!B223)</f>
        <v>0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264" t="s">
        <v>5</v>
      </c>
      <c r="B224" s="247">
        <f>SUM(B220:B223)</f>
        <v>41426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72" t="s">
        <v>196</v>
      </c>
      <c r="B226" s="173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21">
        <f>SUM(ENERO:DICIEMBRE!B227)</f>
        <v>0</v>
      </c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21">
        <f>SUM(ENERO:DICIEMBRE!B228)</f>
        <v>0</v>
      </c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21">
        <f>SUM(ENERO:DICIEMBRE!B229)</f>
        <v>0</v>
      </c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311" t="s">
        <v>91</v>
      </c>
      <c r="B231" s="173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21">
        <f>SUM(ENERO:DICIEMBRE!B232)</f>
        <v>24922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21">
        <f>SUM(ENERO:DICIEMBRE!B233)</f>
        <v>547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21">
        <f>SUM(ENERO:DICIEMBRE!B234)</f>
        <v>3292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21">
        <f>SUM(ENERO:DICIEMBRE!B235)</f>
        <v>99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21">
        <f>SUM(ENERO:DICIEMBRE!B236)</f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21">
        <f>SUM(ENERO:DICIEMBRE!B237)</f>
        <v>48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21">
        <f>SUM(ENERO:DICIEMBRE!B238)</f>
        <v>6106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21">
        <f>SUM(ENERO:DICIEMBRE!B239)</f>
        <v>23567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21">
        <f>SUM(ENERO:DICIEMBRE!B240)</f>
        <v>275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21">
        <f>SUM(ENERO:DICIEMBRE!B241)</f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21">
        <f>SUM(ENERO:DICIEMBRE!B242)</f>
        <v>2441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21">
        <f>SUM(ENERO:DICIEMBRE!B243)</f>
        <v>2340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21">
        <f>SUM(ENERO:DICIEMBRE!B244)</f>
        <v>265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21">
        <f>SUM(ENERO:DICIEMBRE!B245)</f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21">
        <f>SUM(ENERO:DICIEMBRE!B246)</f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21">
        <f>SUM(ENERO:DICIEMBRE!B247)</f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21">
        <f>SUM(ENERO:DICIEMBRE!B248)</f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21">
        <f>SUM(ENERO:DICIEMBRE!B249)</f>
        <v>3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21">
        <f>SUM(ENERO:DICIEMBRE!B250)</f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21">
        <f>SUM(ENERO:DICIEMBRE!B251)</f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21">
        <f>SUM(ENERO:DICIEMBRE!B252)</f>
        <v>1156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21">
        <f>SUM(ENERO:DICIEMBRE!B253)</f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21">
        <f>SUM(ENERO:DICIEMBRE!B254)</f>
        <v>1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21">
        <f>SUM(ENERO:DICIEMBRE!B255)</f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21">
        <f>SUM(ENERO:DICIEMBRE!B256)</f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21">
        <f>SUM(ENERO:DICIEMBRE!B257)</f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21">
        <f>SUM(ENERO:DICIEMBRE!B258)</f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21">
        <f>SUM(ENERO:DICIEMBRE!B259)</f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21">
        <f>SUM(ENERO:DICIEMBRE!B260)</f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21">
        <f>SUM(ENERO:DICIEMBRE!B261)</f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21">
        <f>SUM(ENERO:DICIEMBRE!B262)</f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21">
        <f>SUM(ENERO:DICIEMBRE!B263)</f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21">
        <f>SUM(ENERO:DICIEMBRE!B264)</f>
        <v>26294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21">
        <f>SUM(ENERO:DICIEMBRE!B265)</f>
        <v>272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267" t="s">
        <v>5</v>
      </c>
      <c r="B266" s="217">
        <f>SUM(B232:B265)</f>
        <v>91628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348" t="s">
        <v>166</v>
      </c>
      <c r="D269" s="1349"/>
      <c r="E269" s="1349"/>
      <c r="F269" s="1349"/>
      <c r="G269" s="1349"/>
      <c r="H269" s="1349"/>
      <c r="I269" s="1349"/>
      <c r="J269" s="1349"/>
      <c r="K269" s="1349"/>
      <c r="L269" s="1349"/>
      <c r="M269" s="1349"/>
      <c r="N269" s="1349"/>
      <c r="O269" s="1349"/>
      <c r="P269" s="1349"/>
      <c r="Q269" s="1349"/>
      <c r="R269" s="1349"/>
      <c r="S269" s="1349"/>
      <c r="T269" s="1349"/>
      <c r="U269" s="1350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352"/>
      <c r="B270" s="1347"/>
      <c r="C270" s="314" t="s">
        <v>8</v>
      </c>
      <c r="D270" s="315" t="s">
        <v>9</v>
      </c>
      <c r="E270" s="316" t="s">
        <v>10</v>
      </c>
      <c r="F270" s="316" t="s">
        <v>11</v>
      </c>
      <c r="G270" s="316" t="s">
        <v>12</v>
      </c>
      <c r="H270" s="315" t="s">
        <v>13</v>
      </c>
      <c r="I270" s="315" t="s">
        <v>14</v>
      </c>
      <c r="J270" s="315" t="s">
        <v>15</v>
      </c>
      <c r="K270" s="315" t="s">
        <v>16</v>
      </c>
      <c r="L270" s="315" t="s">
        <v>17</v>
      </c>
      <c r="M270" s="315" t="s">
        <v>18</v>
      </c>
      <c r="N270" s="315" t="s">
        <v>19</v>
      </c>
      <c r="O270" s="315" t="s">
        <v>20</v>
      </c>
      <c r="P270" s="315" t="s">
        <v>21</v>
      </c>
      <c r="Q270" s="315" t="s">
        <v>22</v>
      </c>
      <c r="R270" s="315" t="s">
        <v>23</v>
      </c>
      <c r="S270" s="315" t="s">
        <v>24</v>
      </c>
      <c r="T270" s="315" t="s">
        <v>25</v>
      </c>
      <c r="U270" s="317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319"/>
      <c r="C271" s="314"/>
      <c r="D271" s="315"/>
      <c r="E271" s="315"/>
      <c r="F271" s="315"/>
      <c r="G271" s="315"/>
      <c r="H271" s="315"/>
      <c r="I271" s="315"/>
      <c r="J271" s="315"/>
      <c r="K271" s="315"/>
      <c r="L271" s="315"/>
      <c r="M271" s="315"/>
      <c r="N271" s="315"/>
      <c r="O271" s="315"/>
      <c r="P271" s="315"/>
      <c r="Q271" s="315"/>
      <c r="R271" s="315"/>
      <c r="S271" s="315"/>
      <c r="T271" s="315"/>
      <c r="U271" s="320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323" t="s">
        <v>214</v>
      </c>
      <c r="B272" s="324">
        <f>SUM(C272:U272)</f>
        <v>3870</v>
      </c>
      <c r="C272" s="21">
        <f>SUM(ENERO:DICIEMBRE!C272)</f>
        <v>0</v>
      </c>
      <c r="D272" s="21">
        <f>SUM(ENERO:DICIEMBRE!D272)</f>
        <v>0</v>
      </c>
      <c r="E272" s="21">
        <f>SUM(ENERO:DICIEMBRE!E272)</f>
        <v>34</v>
      </c>
      <c r="F272" s="21">
        <f>SUM(ENERO:DICIEMBRE!F272)</f>
        <v>201</v>
      </c>
      <c r="G272" s="21">
        <f>SUM(ENERO:DICIEMBRE!G272)</f>
        <v>173</v>
      </c>
      <c r="H272" s="21">
        <f>SUM(ENERO:DICIEMBRE!H272)</f>
        <v>45</v>
      </c>
      <c r="I272" s="21">
        <f>SUM(ENERO:DICIEMBRE!I272)</f>
        <v>6</v>
      </c>
      <c r="J272" s="21">
        <f>SUM(ENERO:DICIEMBRE!J272)</f>
        <v>6</v>
      </c>
      <c r="K272" s="21">
        <f>SUM(ENERO:DICIEMBRE!K272)</f>
        <v>6</v>
      </c>
      <c r="L272" s="21">
        <f>SUM(ENERO:DICIEMBRE!L272)</f>
        <v>10</v>
      </c>
      <c r="M272" s="21">
        <f>SUM(ENERO:DICIEMBRE!M272)</f>
        <v>13</v>
      </c>
      <c r="N272" s="21">
        <f>SUM(ENERO:DICIEMBRE!N272)</f>
        <v>18</v>
      </c>
      <c r="O272" s="21">
        <f>SUM(ENERO:DICIEMBRE!O272)</f>
        <v>29</v>
      </c>
      <c r="P272" s="21">
        <f>SUM(ENERO:DICIEMBRE!P272)</f>
        <v>56</v>
      </c>
      <c r="Q272" s="21">
        <f>SUM(ENERO:DICIEMBRE!Q272)</f>
        <v>95</v>
      </c>
      <c r="R272" s="21">
        <f>SUM(ENERO:DICIEMBRE!R272)</f>
        <v>871</v>
      </c>
      <c r="S272" s="21">
        <f>SUM(ENERO:DICIEMBRE!S272)</f>
        <v>846</v>
      </c>
      <c r="T272" s="21">
        <f>SUM(ENERO:DICIEMBRE!T272)</f>
        <v>689</v>
      </c>
      <c r="U272" s="21">
        <f>SUM(ENERO:DICIEMBRE!U272)</f>
        <v>772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348" t="s">
        <v>166</v>
      </c>
      <c r="D274" s="1349"/>
      <c r="E274" s="1349"/>
      <c r="F274" s="1349"/>
      <c r="G274" s="1349"/>
      <c r="H274" s="1349"/>
      <c r="I274" s="1349"/>
      <c r="J274" s="1349"/>
      <c r="K274" s="1349"/>
      <c r="L274" s="1349"/>
      <c r="M274" s="1349"/>
      <c r="N274" s="1349"/>
      <c r="O274" s="1349"/>
      <c r="P274" s="1349"/>
      <c r="Q274" s="1349"/>
      <c r="R274" s="1349"/>
      <c r="S274" s="1349"/>
      <c r="T274" s="1349"/>
      <c r="U274" s="1350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345"/>
      <c r="B275" s="1347"/>
      <c r="C275" s="314" t="s">
        <v>8</v>
      </c>
      <c r="D275" s="315" t="s">
        <v>9</v>
      </c>
      <c r="E275" s="316" t="s">
        <v>10</v>
      </c>
      <c r="F275" s="316" t="s">
        <v>11</v>
      </c>
      <c r="G275" s="316" t="s">
        <v>12</v>
      </c>
      <c r="H275" s="315" t="s">
        <v>13</v>
      </c>
      <c r="I275" s="315" t="s">
        <v>14</v>
      </c>
      <c r="J275" s="315" t="s">
        <v>15</v>
      </c>
      <c r="K275" s="315" t="s">
        <v>16</v>
      </c>
      <c r="L275" s="315" t="s">
        <v>17</v>
      </c>
      <c r="M275" s="315" t="s">
        <v>18</v>
      </c>
      <c r="N275" s="315" t="s">
        <v>19</v>
      </c>
      <c r="O275" s="315" t="s">
        <v>20</v>
      </c>
      <c r="P275" s="315" t="s">
        <v>21</v>
      </c>
      <c r="Q275" s="315" t="s">
        <v>22</v>
      </c>
      <c r="R275" s="315" t="s">
        <v>23</v>
      </c>
      <c r="S275" s="315" t="s">
        <v>24</v>
      </c>
      <c r="T275" s="315" t="s">
        <v>25</v>
      </c>
      <c r="U275" s="317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211</v>
      </c>
      <c r="C276" s="21">
        <f>SUM(ENERO:DICIEMBRE!C276)</f>
        <v>0</v>
      </c>
      <c r="D276" s="21">
        <f>SUM(ENERO:DICIEMBRE!D276)</f>
        <v>0</v>
      </c>
      <c r="E276" s="21">
        <f>SUM(ENERO:DICIEMBRE!E276)</f>
        <v>0</v>
      </c>
      <c r="F276" s="21">
        <f>SUM(ENERO:DICIEMBRE!F276)</f>
        <v>0</v>
      </c>
      <c r="G276" s="21">
        <f>SUM(ENERO:DICIEMBRE!G276)</f>
        <v>0</v>
      </c>
      <c r="H276" s="21">
        <f>SUM(ENERO:DICIEMBRE!H276)</f>
        <v>0</v>
      </c>
      <c r="I276" s="21">
        <f>SUM(ENERO:DICIEMBRE!I276)</f>
        <v>0</v>
      </c>
      <c r="J276" s="21">
        <f>SUM(ENERO:DICIEMBRE!J276)</f>
        <v>0</v>
      </c>
      <c r="K276" s="21">
        <f>SUM(ENERO:DICIEMBRE!K276)</f>
        <v>0</v>
      </c>
      <c r="L276" s="21">
        <f>SUM(ENERO:DICIEMBRE!L276)</f>
        <v>0</v>
      </c>
      <c r="M276" s="21">
        <f>SUM(ENERO:DICIEMBRE!M276)</f>
        <v>0</v>
      </c>
      <c r="N276" s="21">
        <f>SUM(ENERO:DICIEMBRE!N276)</f>
        <v>2</v>
      </c>
      <c r="O276" s="21">
        <f>SUM(ENERO:DICIEMBRE!O276)</f>
        <v>4</v>
      </c>
      <c r="P276" s="21">
        <f>SUM(ENERO:DICIEMBRE!P276)</f>
        <v>7</v>
      </c>
      <c r="Q276" s="21">
        <f>SUM(ENERO:DICIEMBRE!Q276)</f>
        <v>12</v>
      </c>
      <c r="R276" s="21">
        <f>SUM(ENERO:DICIEMBRE!R276)</f>
        <v>30</v>
      </c>
      <c r="S276" s="21">
        <f>SUM(ENERO:DICIEMBRE!S276)</f>
        <v>42</v>
      </c>
      <c r="T276" s="21">
        <f>SUM(ENERO:DICIEMBRE!T276)</f>
        <v>36</v>
      </c>
      <c r="U276" s="21">
        <f>SUM(ENERO:DICIEMBRE!U276)</f>
        <v>78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10</v>
      </c>
      <c r="C277" s="21">
        <f>SUM(ENERO:DICIEMBRE!C277)</f>
        <v>0</v>
      </c>
      <c r="D277" s="21">
        <f>SUM(ENERO:DICIEMBRE!D277)</f>
        <v>0</v>
      </c>
      <c r="E277" s="21">
        <f>SUM(ENERO:DICIEMBRE!E277)</f>
        <v>0</v>
      </c>
      <c r="F277" s="21">
        <f>SUM(ENERO:DICIEMBRE!F277)</f>
        <v>0</v>
      </c>
      <c r="G277" s="21">
        <f>SUM(ENERO:DICIEMBRE!G277)</f>
        <v>0</v>
      </c>
      <c r="H277" s="21">
        <f>SUM(ENERO:DICIEMBRE!H277)</f>
        <v>0</v>
      </c>
      <c r="I277" s="21">
        <f>SUM(ENERO:DICIEMBRE!I277)</f>
        <v>0</v>
      </c>
      <c r="J277" s="21">
        <f>SUM(ENERO:DICIEMBRE!J277)</f>
        <v>0</v>
      </c>
      <c r="K277" s="21">
        <f>SUM(ENERO:DICIEMBRE!K277)</f>
        <v>0</v>
      </c>
      <c r="L277" s="21">
        <f>SUM(ENERO:DICIEMBRE!L277)</f>
        <v>0</v>
      </c>
      <c r="M277" s="21">
        <f>SUM(ENERO:DICIEMBRE!M277)</f>
        <v>0</v>
      </c>
      <c r="N277" s="21">
        <f>SUM(ENERO:DICIEMBRE!N277)</f>
        <v>1</v>
      </c>
      <c r="O277" s="21">
        <f>SUM(ENERO:DICIEMBRE!O277)</f>
        <v>2</v>
      </c>
      <c r="P277" s="21">
        <f>SUM(ENERO:DICIEMBRE!P277)</f>
        <v>0</v>
      </c>
      <c r="Q277" s="21">
        <f>SUM(ENERO:DICIEMBRE!Q277)</f>
        <v>2</v>
      </c>
      <c r="R277" s="21">
        <f>SUM(ENERO:DICIEMBRE!R277)</f>
        <v>1</v>
      </c>
      <c r="S277" s="21">
        <f>SUM(ENERO:DICIEMBRE!S277)</f>
        <v>3</v>
      </c>
      <c r="T277" s="21">
        <f>SUM(ENERO:DICIEMBRE!T277)</f>
        <v>0</v>
      </c>
      <c r="U277" s="21">
        <f>SUM(ENERO:DICIEMBRE!U277)</f>
        <v>1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170</v>
      </c>
      <c r="C278" s="21">
        <f>SUM(ENERO:DICIEMBRE!C278)</f>
        <v>0</v>
      </c>
      <c r="D278" s="21">
        <f>SUM(ENERO:DICIEMBRE!D278)</f>
        <v>0</v>
      </c>
      <c r="E278" s="21">
        <f>SUM(ENERO:DICIEMBRE!E278)</f>
        <v>0</v>
      </c>
      <c r="F278" s="21">
        <f>SUM(ENERO:DICIEMBRE!F278)</f>
        <v>0</v>
      </c>
      <c r="G278" s="21">
        <f>SUM(ENERO:DICIEMBRE!G278)</f>
        <v>0</v>
      </c>
      <c r="H278" s="21">
        <f>SUM(ENERO:DICIEMBRE!H278)</f>
        <v>0</v>
      </c>
      <c r="I278" s="21">
        <f>SUM(ENERO:DICIEMBRE!I278)</f>
        <v>0</v>
      </c>
      <c r="J278" s="21">
        <f>SUM(ENERO:DICIEMBRE!J278)</f>
        <v>0</v>
      </c>
      <c r="K278" s="21">
        <f>SUM(ENERO:DICIEMBRE!K278)</f>
        <v>0</v>
      </c>
      <c r="L278" s="21">
        <f>SUM(ENERO:DICIEMBRE!L278)</f>
        <v>0</v>
      </c>
      <c r="M278" s="21">
        <f>SUM(ENERO:DICIEMBRE!M278)</f>
        <v>0</v>
      </c>
      <c r="N278" s="21">
        <f>SUM(ENERO:DICIEMBRE!N278)</f>
        <v>3</v>
      </c>
      <c r="O278" s="21">
        <f>SUM(ENERO:DICIEMBRE!O278)</f>
        <v>2</v>
      </c>
      <c r="P278" s="21">
        <f>SUM(ENERO:DICIEMBRE!P278)</f>
        <v>5</v>
      </c>
      <c r="Q278" s="21">
        <f>SUM(ENERO:DICIEMBRE!Q278)</f>
        <v>13</v>
      </c>
      <c r="R278" s="21">
        <f>SUM(ENERO:DICIEMBRE!R278)</f>
        <v>21</v>
      </c>
      <c r="S278" s="21">
        <f>SUM(ENERO:DICIEMBRE!S278)</f>
        <v>35</v>
      </c>
      <c r="T278" s="21">
        <f>SUM(ENERO:DICIEMBRE!T278)</f>
        <v>31</v>
      </c>
      <c r="U278" s="21">
        <f>SUM(ENERO:DICIEMBRE!U278)</f>
        <v>60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158</v>
      </c>
      <c r="C279" s="21">
        <f>SUM(ENERO:DICIEMBRE!C279)</f>
        <v>0</v>
      </c>
      <c r="D279" s="21">
        <f>SUM(ENERO:DICIEMBRE!D279)</f>
        <v>0</v>
      </c>
      <c r="E279" s="21">
        <f>SUM(ENERO:DICIEMBRE!E279)</f>
        <v>0</v>
      </c>
      <c r="F279" s="21">
        <f>SUM(ENERO:DICIEMBRE!F279)</f>
        <v>0</v>
      </c>
      <c r="G279" s="21">
        <f>SUM(ENERO:DICIEMBRE!G279)</f>
        <v>0</v>
      </c>
      <c r="H279" s="21">
        <f>SUM(ENERO:DICIEMBRE!H279)</f>
        <v>0</v>
      </c>
      <c r="I279" s="21">
        <f>SUM(ENERO:DICIEMBRE!I279)</f>
        <v>0</v>
      </c>
      <c r="J279" s="21">
        <f>SUM(ENERO:DICIEMBRE!J279)</f>
        <v>0</v>
      </c>
      <c r="K279" s="21">
        <f>SUM(ENERO:DICIEMBRE!K279)</f>
        <v>0</v>
      </c>
      <c r="L279" s="21">
        <f>SUM(ENERO:DICIEMBRE!L279)</f>
        <v>0</v>
      </c>
      <c r="M279" s="21">
        <f>SUM(ENERO:DICIEMBRE!M279)</f>
        <v>0</v>
      </c>
      <c r="N279" s="21">
        <f>SUM(ENERO:DICIEMBRE!N279)</f>
        <v>0</v>
      </c>
      <c r="O279" s="21">
        <f>SUM(ENERO:DICIEMBRE!O279)</f>
        <v>1</v>
      </c>
      <c r="P279" s="21">
        <f>SUM(ENERO:DICIEMBRE!P279)</f>
        <v>4</v>
      </c>
      <c r="Q279" s="21">
        <f>SUM(ENERO:DICIEMBRE!Q279)</f>
        <v>7</v>
      </c>
      <c r="R279" s="21">
        <f>SUM(ENERO:DICIEMBRE!R279)</f>
        <v>23</v>
      </c>
      <c r="S279" s="21">
        <f>SUM(ENERO:DICIEMBRE!S279)</f>
        <v>29</v>
      </c>
      <c r="T279" s="21">
        <f>SUM(ENERO:DICIEMBRE!T279)</f>
        <v>26</v>
      </c>
      <c r="U279" s="21">
        <f>SUM(ENERO:DICIEMBRE!U279)</f>
        <v>68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86</v>
      </c>
      <c r="C280" s="21">
        <f>SUM(ENERO:DICIEMBRE!C280)</f>
        <v>0</v>
      </c>
      <c r="D280" s="21">
        <f>SUM(ENERO:DICIEMBRE!D280)</f>
        <v>0</v>
      </c>
      <c r="E280" s="21">
        <f>SUM(ENERO:DICIEMBRE!E280)</f>
        <v>0</v>
      </c>
      <c r="F280" s="21">
        <f>SUM(ENERO:DICIEMBRE!F280)</f>
        <v>0</v>
      </c>
      <c r="G280" s="21">
        <f>SUM(ENERO:DICIEMBRE!G280)</f>
        <v>0</v>
      </c>
      <c r="H280" s="21">
        <f>SUM(ENERO:DICIEMBRE!H280)</f>
        <v>0</v>
      </c>
      <c r="I280" s="21">
        <f>SUM(ENERO:DICIEMBRE!I280)</f>
        <v>0</v>
      </c>
      <c r="J280" s="21">
        <f>SUM(ENERO:DICIEMBRE!J280)</f>
        <v>0</v>
      </c>
      <c r="K280" s="21">
        <f>SUM(ENERO:DICIEMBRE!K280)</f>
        <v>0</v>
      </c>
      <c r="L280" s="21">
        <f>SUM(ENERO:DICIEMBRE!L280)</f>
        <v>0</v>
      </c>
      <c r="M280" s="21">
        <f>SUM(ENERO:DICIEMBRE!M280)</f>
        <v>0</v>
      </c>
      <c r="N280" s="21">
        <f>SUM(ENERO:DICIEMBRE!N280)</f>
        <v>0</v>
      </c>
      <c r="O280" s="21">
        <f>SUM(ENERO:DICIEMBRE!O280)</f>
        <v>1</v>
      </c>
      <c r="P280" s="21">
        <f>SUM(ENERO:DICIEMBRE!P280)</f>
        <v>4</v>
      </c>
      <c r="Q280" s="21">
        <f>SUM(ENERO:DICIEMBRE!Q280)</f>
        <v>6</v>
      </c>
      <c r="R280" s="21">
        <f>SUM(ENERO:DICIEMBRE!R280)</f>
        <v>24</v>
      </c>
      <c r="S280" s="21">
        <f>SUM(ENERO:DICIEMBRE!S280)</f>
        <v>14</v>
      </c>
      <c r="T280" s="21">
        <f>SUM(ENERO:DICIEMBRE!T280)</f>
        <v>20</v>
      </c>
      <c r="U280" s="21">
        <f>SUM(ENERO:DICIEMBRE!U280)</f>
        <v>17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249</v>
      </c>
      <c r="C281" s="21">
        <f>SUM(ENERO:DICIEMBRE!C281)</f>
        <v>0</v>
      </c>
      <c r="D281" s="21">
        <f>SUM(ENERO:DICIEMBRE!D281)</f>
        <v>0</v>
      </c>
      <c r="E281" s="21">
        <f>SUM(ENERO:DICIEMBRE!E281)</f>
        <v>0</v>
      </c>
      <c r="F281" s="21">
        <f>SUM(ENERO:DICIEMBRE!F281)</f>
        <v>0</v>
      </c>
      <c r="G281" s="21">
        <f>SUM(ENERO:DICIEMBRE!G281)</f>
        <v>0</v>
      </c>
      <c r="H281" s="21">
        <f>SUM(ENERO:DICIEMBRE!H281)</f>
        <v>0</v>
      </c>
      <c r="I281" s="21">
        <f>SUM(ENERO:DICIEMBRE!I281)</f>
        <v>0</v>
      </c>
      <c r="J281" s="21">
        <f>SUM(ENERO:DICIEMBRE!J281)</f>
        <v>0</v>
      </c>
      <c r="K281" s="21">
        <f>SUM(ENERO:DICIEMBRE!K281)</f>
        <v>0</v>
      </c>
      <c r="L281" s="21">
        <f>SUM(ENERO:DICIEMBRE!L281)</f>
        <v>0</v>
      </c>
      <c r="M281" s="21">
        <f>SUM(ENERO:DICIEMBRE!M281)</f>
        <v>0</v>
      </c>
      <c r="N281" s="21">
        <f>SUM(ENERO:DICIEMBRE!N281)</f>
        <v>5</v>
      </c>
      <c r="O281" s="21">
        <f>SUM(ENERO:DICIEMBRE!O281)</f>
        <v>5</v>
      </c>
      <c r="P281" s="21">
        <f>SUM(ENERO:DICIEMBRE!P281)</f>
        <v>9</v>
      </c>
      <c r="Q281" s="21">
        <f>SUM(ENERO:DICIEMBRE!Q281)</f>
        <v>13</v>
      </c>
      <c r="R281" s="21">
        <f>SUM(ENERO:DICIEMBRE!R281)</f>
        <v>49</v>
      </c>
      <c r="S281" s="21">
        <f>SUM(ENERO:DICIEMBRE!S281)</f>
        <v>53</v>
      </c>
      <c r="T281" s="21">
        <f>SUM(ENERO:DICIEMBRE!T281)</f>
        <v>38</v>
      </c>
      <c r="U281" s="21">
        <f>SUM(ENERO:DICIEMBRE!U281)</f>
        <v>77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21">
        <f>SUM(ENERO:DICIEMBRE!C282)</f>
        <v>0</v>
      </c>
      <c r="D282" s="21">
        <f>SUM(ENERO:DICIEMBRE!D282)</f>
        <v>0</v>
      </c>
      <c r="E282" s="21">
        <f>SUM(ENERO:DICIEMBRE!E282)</f>
        <v>0</v>
      </c>
      <c r="F282" s="21">
        <f>SUM(ENERO:DICIEMBRE!F282)</f>
        <v>0</v>
      </c>
      <c r="G282" s="21">
        <f>SUM(ENERO:DICIEMBRE!G282)</f>
        <v>0</v>
      </c>
      <c r="H282" s="21">
        <f>SUM(ENERO:DICIEMBRE!H282)</f>
        <v>0</v>
      </c>
      <c r="I282" s="21">
        <f>SUM(ENERO:DICIEMBRE!I282)</f>
        <v>0</v>
      </c>
      <c r="J282" s="21">
        <f>SUM(ENERO:DICIEMBRE!J282)</f>
        <v>0</v>
      </c>
      <c r="K282" s="21">
        <f>SUM(ENERO:DICIEMBRE!K282)</f>
        <v>0</v>
      </c>
      <c r="L282" s="21">
        <f>SUM(ENERO:DICIEMBRE!L282)</f>
        <v>0</v>
      </c>
      <c r="M282" s="21">
        <f>SUM(ENERO:DICIEMBRE!M282)</f>
        <v>0</v>
      </c>
      <c r="N282" s="21">
        <f>SUM(ENERO:DICIEMBRE!N282)</f>
        <v>0</v>
      </c>
      <c r="O282" s="21">
        <f>SUM(ENERO:DICIEMBRE!O282)</f>
        <v>0</v>
      </c>
      <c r="P282" s="21">
        <f>SUM(ENERO:DICIEMBRE!P282)</f>
        <v>0</v>
      </c>
      <c r="Q282" s="21">
        <f>SUM(ENERO:DICIEMBRE!Q282)</f>
        <v>0</v>
      </c>
      <c r="R282" s="21">
        <f>SUM(ENERO:DICIEMBRE!R282)</f>
        <v>0</v>
      </c>
      <c r="S282" s="21">
        <f>SUM(ENERO:DICIEMBRE!S282)</f>
        <v>0</v>
      </c>
      <c r="T282" s="21">
        <f>SUM(ENERO:DICIEMBRE!T282)</f>
        <v>0</v>
      </c>
      <c r="U282" s="21">
        <f>SUM(ENERO:DICIEMBRE!U282)</f>
        <v>0</v>
      </c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21">
        <f>SUM(ENERO:DICIEMBRE!C283)</f>
        <v>0</v>
      </c>
      <c r="D283" s="21">
        <f>SUM(ENERO:DICIEMBRE!D283)</f>
        <v>0</v>
      </c>
      <c r="E283" s="21">
        <f>SUM(ENERO:DICIEMBRE!E283)</f>
        <v>0</v>
      </c>
      <c r="F283" s="21">
        <f>SUM(ENERO:DICIEMBRE!F283)</f>
        <v>0</v>
      </c>
      <c r="G283" s="21">
        <f>SUM(ENERO:DICIEMBRE!G283)</f>
        <v>0</v>
      </c>
      <c r="H283" s="21">
        <f>SUM(ENERO:DICIEMBRE!H283)</f>
        <v>0</v>
      </c>
      <c r="I283" s="21">
        <f>SUM(ENERO:DICIEMBRE!I283)</f>
        <v>0</v>
      </c>
      <c r="J283" s="21">
        <f>SUM(ENERO:DICIEMBRE!J283)</f>
        <v>0</v>
      </c>
      <c r="K283" s="21">
        <f>SUM(ENERO:DICIEMBRE!K283)</f>
        <v>0</v>
      </c>
      <c r="L283" s="21">
        <f>SUM(ENERO:DICIEMBRE!L283)</f>
        <v>0</v>
      </c>
      <c r="M283" s="21">
        <f>SUM(ENERO:DICIEMBRE!M283)</f>
        <v>0</v>
      </c>
      <c r="N283" s="21">
        <f>SUM(ENERO:DICIEMBRE!N283)</f>
        <v>0</v>
      </c>
      <c r="O283" s="21">
        <f>SUM(ENERO:DICIEMBRE!O283)</f>
        <v>0</v>
      </c>
      <c r="P283" s="21">
        <f>SUM(ENERO:DICIEMBRE!P283)</f>
        <v>0</v>
      </c>
      <c r="Q283" s="21">
        <f>SUM(ENERO:DICIEMBRE!Q283)</f>
        <v>0</v>
      </c>
      <c r="R283" s="21">
        <f>SUM(ENERO:DICIEMBRE!R283)</f>
        <v>0</v>
      </c>
      <c r="S283" s="21">
        <f>SUM(ENERO:DICIEMBRE!S283)</f>
        <v>0</v>
      </c>
      <c r="T283" s="21">
        <f>SUM(ENERO:DICIEMBRE!T283)</f>
        <v>0</v>
      </c>
      <c r="U283" s="21">
        <f>SUM(ENERO:DICIEMBRE!U283)</f>
        <v>0</v>
      </c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21">
        <f>SUM(ENERO:DICIEMBRE!C284)</f>
        <v>0</v>
      </c>
      <c r="D284" s="21">
        <f>SUM(ENERO:DICIEMBRE!D284)</f>
        <v>0</v>
      </c>
      <c r="E284" s="21">
        <f>SUM(ENERO:DICIEMBRE!E284)</f>
        <v>0</v>
      </c>
      <c r="F284" s="21">
        <f>SUM(ENERO:DICIEMBRE!F284)</f>
        <v>0</v>
      </c>
      <c r="G284" s="21">
        <f>SUM(ENERO:DICIEMBRE!G284)</f>
        <v>0</v>
      </c>
      <c r="H284" s="21">
        <f>SUM(ENERO:DICIEMBRE!H284)</f>
        <v>0</v>
      </c>
      <c r="I284" s="21">
        <f>SUM(ENERO:DICIEMBRE!I284)</f>
        <v>0</v>
      </c>
      <c r="J284" s="21">
        <f>SUM(ENERO:DICIEMBRE!J284)</f>
        <v>0</v>
      </c>
      <c r="K284" s="21">
        <f>SUM(ENERO:DICIEMBRE!K284)</f>
        <v>0</v>
      </c>
      <c r="L284" s="21">
        <f>SUM(ENERO:DICIEMBRE!L284)</f>
        <v>0</v>
      </c>
      <c r="M284" s="21">
        <f>SUM(ENERO:DICIEMBRE!M284)</f>
        <v>0</v>
      </c>
      <c r="N284" s="21">
        <f>SUM(ENERO:DICIEMBRE!N284)</f>
        <v>0</v>
      </c>
      <c r="O284" s="21">
        <f>SUM(ENERO:DICIEMBRE!O284)</f>
        <v>0</v>
      </c>
      <c r="P284" s="21">
        <f>SUM(ENERO:DICIEMBRE!P284)</f>
        <v>0</v>
      </c>
      <c r="Q284" s="21">
        <f>SUM(ENERO:DICIEMBRE!Q284)</f>
        <v>0</v>
      </c>
      <c r="R284" s="21">
        <f>SUM(ENERO:DICIEMBRE!R284)</f>
        <v>0</v>
      </c>
      <c r="S284" s="21">
        <f>SUM(ENERO:DICIEMBRE!S284)</f>
        <v>0</v>
      </c>
      <c r="T284" s="21">
        <f>SUM(ENERO:DICIEMBRE!T284)</f>
        <v>0</v>
      </c>
      <c r="U284" s="21">
        <f>SUM(ENERO:DICIEMBRE!U284)</f>
        <v>0</v>
      </c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21">
        <f>SUM(ENERO:DICIEMBRE!C285)</f>
        <v>0</v>
      </c>
      <c r="D285" s="21">
        <f>SUM(ENERO:DICIEMBRE!D285)</f>
        <v>0</v>
      </c>
      <c r="E285" s="21">
        <f>SUM(ENERO:DICIEMBRE!E285)</f>
        <v>0</v>
      </c>
      <c r="F285" s="21">
        <f>SUM(ENERO:DICIEMBRE!F285)</f>
        <v>0</v>
      </c>
      <c r="G285" s="21">
        <f>SUM(ENERO:DICIEMBRE!G285)</f>
        <v>0</v>
      </c>
      <c r="H285" s="21">
        <f>SUM(ENERO:DICIEMBRE!H285)</f>
        <v>0</v>
      </c>
      <c r="I285" s="21">
        <f>SUM(ENERO:DICIEMBRE!I285)</f>
        <v>0</v>
      </c>
      <c r="J285" s="21">
        <f>SUM(ENERO:DICIEMBRE!J285)</f>
        <v>0</v>
      </c>
      <c r="K285" s="21">
        <f>SUM(ENERO:DICIEMBRE!K285)</f>
        <v>0</v>
      </c>
      <c r="L285" s="21">
        <f>SUM(ENERO:DICIEMBRE!L285)</f>
        <v>0</v>
      </c>
      <c r="M285" s="21">
        <f>SUM(ENERO:DICIEMBRE!M285)</f>
        <v>0</v>
      </c>
      <c r="N285" s="21">
        <f>SUM(ENERO:DICIEMBRE!N285)</f>
        <v>0</v>
      </c>
      <c r="O285" s="21">
        <f>SUM(ENERO:DICIEMBRE!O285)</f>
        <v>0</v>
      </c>
      <c r="P285" s="21">
        <f>SUM(ENERO:DICIEMBRE!P285)</f>
        <v>0</v>
      </c>
      <c r="Q285" s="21">
        <f>SUM(ENERO:DICIEMBRE!Q285)</f>
        <v>0</v>
      </c>
      <c r="R285" s="21">
        <f>SUM(ENERO:DICIEMBRE!R285)</f>
        <v>0</v>
      </c>
      <c r="S285" s="21">
        <f>SUM(ENERO:DICIEMBRE!S285)</f>
        <v>0</v>
      </c>
      <c r="T285" s="21">
        <f>SUM(ENERO:DICIEMBRE!T285)</f>
        <v>0</v>
      </c>
      <c r="U285" s="21">
        <f>SUM(ENERO:DICIEMBRE!U285)</f>
        <v>0</v>
      </c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21">
        <f>SUM(ENERO:DICIEMBRE!C286)</f>
        <v>0</v>
      </c>
      <c r="D286" s="21">
        <f>SUM(ENERO:DICIEMBRE!D286)</f>
        <v>0</v>
      </c>
      <c r="E286" s="21">
        <f>SUM(ENERO:DICIEMBRE!E286)</f>
        <v>0</v>
      </c>
      <c r="F286" s="21">
        <f>SUM(ENERO:DICIEMBRE!F286)</f>
        <v>0</v>
      </c>
      <c r="G286" s="21">
        <f>SUM(ENERO:DICIEMBRE!G286)</f>
        <v>0</v>
      </c>
      <c r="H286" s="21">
        <f>SUM(ENERO:DICIEMBRE!H286)</f>
        <v>0</v>
      </c>
      <c r="I286" s="21">
        <f>SUM(ENERO:DICIEMBRE!I286)</f>
        <v>0</v>
      </c>
      <c r="J286" s="21">
        <f>SUM(ENERO:DICIEMBRE!J286)</f>
        <v>0</v>
      </c>
      <c r="K286" s="21">
        <f>SUM(ENERO:DICIEMBRE!K286)</f>
        <v>0</v>
      </c>
      <c r="L286" s="21">
        <f>SUM(ENERO:DICIEMBRE!L286)</f>
        <v>0</v>
      </c>
      <c r="M286" s="21">
        <f>SUM(ENERO:DICIEMBRE!M286)</f>
        <v>0</v>
      </c>
      <c r="N286" s="21">
        <f>SUM(ENERO:DICIEMBRE!N286)</f>
        <v>0</v>
      </c>
      <c r="O286" s="21">
        <f>SUM(ENERO:DICIEMBRE!O286)</f>
        <v>0</v>
      </c>
      <c r="P286" s="21">
        <f>SUM(ENERO:DICIEMBRE!P286)</f>
        <v>0</v>
      </c>
      <c r="Q286" s="21">
        <f>SUM(ENERO:DICIEMBRE!Q286)</f>
        <v>0</v>
      </c>
      <c r="R286" s="21">
        <f>SUM(ENERO:DICIEMBRE!R286)</f>
        <v>0</v>
      </c>
      <c r="S286" s="21">
        <f>SUM(ENERO:DICIEMBRE!S286)</f>
        <v>0</v>
      </c>
      <c r="T286" s="21">
        <f>SUM(ENERO:DICIEMBRE!T286)</f>
        <v>0</v>
      </c>
      <c r="U286" s="21">
        <f>SUM(ENERO:DICIEMBRE!U286)</f>
        <v>0</v>
      </c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21">
        <f>SUM(ENERO:DICIEMBRE!C287)</f>
        <v>0</v>
      </c>
      <c r="D287" s="21">
        <f>SUM(ENERO:DICIEMBRE!D287)</f>
        <v>0</v>
      </c>
      <c r="E287" s="21">
        <f>SUM(ENERO:DICIEMBRE!E287)</f>
        <v>0</v>
      </c>
      <c r="F287" s="21">
        <f>SUM(ENERO:DICIEMBRE!F287)</f>
        <v>0</v>
      </c>
      <c r="G287" s="21">
        <f>SUM(ENERO:DICIEMBRE!G287)</f>
        <v>0</v>
      </c>
      <c r="H287" s="21">
        <f>SUM(ENERO:DICIEMBRE!H287)</f>
        <v>0</v>
      </c>
      <c r="I287" s="21">
        <f>SUM(ENERO:DICIEMBRE!I287)</f>
        <v>0</v>
      </c>
      <c r="J287" s="21">
        <f>SUM(ENERO:DICIEMBRE!J287)</f>
        <v>0</v>
      </c>
      <c r="K287" s="21">
        <f>SUM(ENERO:DICIEMBRE!K287)</f>
        <v>0</v>
      </c>
      <c r="L287" s="21">
        <f>SUM(ENERO:DICIEMBRE!L287)</f>
        <v>0</v>
      </c>
      <c r="M287" s="21">
        <f>SUM(ENERO:DICIEMBRE!M287)</f>
        <v>0</v>
      </c>
      <c r="N287" s="21">
        <f>SUM(ENERO:DICIEMBRE!N287)</f>
        <v>0</v>
      </c>
      <c r="O287" s="21">
        <f>SUM(ENERO:DICIEMBRE!O287)</f>
        <v>0</v>
      </c>
      <c r="P287" s="21">
        <f>SUM(ENERO:DICIEMBRE!P287)</f>
        <v>0</v>
      </c>
      <c r="Q287" s="21">
        <f>SUM(ENERO:DICIEMBRE!Q287)</f>
        <v>0</v>
      </c>
      <c r="R287" s="21">
        <f>SUM(ENERO:DICIEMBRE!R287)</f>
        <v>0</v>
      </c>
      <c r="S287" s="21">
        <f>SUM(ENERO:DICIEMBRE!S287)</f>
        <v>0</v>
      </c>
      <c r="T287" s="21">
        <f>SUM(ENERO:DICIEMBRE!T287)</f>
        <v>0</v>
      </c>
      <c r="U287" s="21">
        <f>SUM(ENERO:DICIEMBRE!U287)</f>
        <v>0</v>
      </c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639</v>
      </c>
      <c r="C288" s="21">
        <f>SUM(ENERO:DICIEMBRE!C288)</f>
        <v>0</v>
      </c>
      <c r="D288" s="21">
        <f>SUM(ENERO:DICIEMBRE!D288)</f>
        <v>0</v>
      </c>
      <c r="E288" s="21">
        <f>SUM(ENERO:DICIEMBRE!E288)</f>
        <v>0</v>
      </c>
      <c r="F288" s="21">
        <f>SUM(ENERO:DICIEMBRE!F288)</f>
        <v>0</v>
      </c>
      <c r="G288" s="21">
        <f>SUM(ENERO:DICIEMBRE!G288)</f>
        <v>5</v>
      </c>
      <c r="H288" s="21">
        <f>SUM(ENERO:DICIEMBRE!H288)</f>
        <v>2</v>
      </c>
      <c r="I288" s="21">
        <f>SUM(ENERO:DICIEMBRE!I288)</f>
        <v>1</v>
      </c>
      <c r="J288" s="21">
        <f>SUM(ENERO:DICIEMBRE!J288)</f>
        <v>2</v>
      </c>
      <c r="K288" s="21">
        <f>SUM(ENERO:DICIEMBRE!K288)</f>
        <v>2</v>
      </c>
      <c r="L288" s="21">
        <f>SUM(ENERO:DICIEMBRE!L288)</f>
        <v>3</v>
      </c>
      <c r="M288" s="21">
        <f>SUM(ENERO:DICIEMBRE!M288)</f>
        <v>1</v>
      </c>
      <c r="N288" s="21">
        <f>SUM(ENERO:DICIEMBRE!N288)</f>
        <v>0</v>
      </c>
      <c r="O288" s="21">
        <f>SUM(ENERO:DICIEMBRE!O288)</f>
        <v>0</v>
      </c>
      <c r="P288" s="21">
        <f>SUM(ENERO:DICIEMBRE!P288)</f>
        <v>0</v>
      </c>
      <c r="Q288" s="21">
        <f>SUM(ENERO:DICIEMBRE!Q288)</f>
        <v>0</v>
      </c>
      <c r="R288" s="21">
        <f>SUM(ENERO:DICIEMBRE!R288)</f>
        <v>83</v>
      </c>
      <c r="S288" s="21">
        <f>SUM(ENERO:DICIEMBRE!S288)</f>
        <v>136</v>
      </c>
      <c r="T288" s="21">
        <f>SUM(ENERO:DICIEMBRE!T288)</f>
        <v>173</v>
      </c>
      <c r="U288" s="21">
        <f>SUM(ENERO:DICIEMBRE!U288)</f>
        <v>231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4670</v>
      </c>
      <c r="C289" s="21">
        <f>SUM(ENERO:DICIEMBRE!C289)</f>
        <v>0</v>
      </c>
      <c r="D289" s="21">
        <f>SUM(ENERO:DICIEMBRE!D289)</f>
        <v>0</v>
      </c>
      <c r="E289" s="21">
        <f>SUM(ENERO:DICIEMBRE!E289)</f>
        <v>34</v>
      </c>
      <c r="F289" s="21">
        <f>SUM(ENERO:DICIEMBRE!F289)</f>
        <v>204</v>
      </c>
      <c r="G289" s="21">
        <f>SUM(ENERO:DICIEMBRE!G289)</f>
        <v>170</v>
      </c>
      <c r="H289" s="21">
        <f>SUM(ENERO:DICIEMBRE!H289)</f>
        <v>45</v>
      </c>
      <c r="I289" s="21">
        <f>SUM(ENERO:DICIEMBRE!I289)</f>
        <v>5</v>
      </c>
      <c r="J289" s="21">
        <f>SUM(ENERO:DICIEMBRE!J289)</f>
        <v>6</v>
      </c>
      <c r="K289" s="21">
        <f>SUM(ENERO:DICIEMBRE!K289)</f>
        <v>4</v>
      </c>
      <c r="L289" s="21">
        <f>SUM(ENERO:DICIEMBRE!L289)</f>
        <v>7</v>
      </c>
      <c r="M289" s="21">
        <f>SUM(ENERO:DICIEMBRE!M289)</f>
        <v>17</v>
      </c>
      <c r="N289" s="21">
        <f>SUM(ENERO:DICIEMBRE!N289)</f>
        <v>19</v>
      </c>
      <c r="O289" s="21">
        <f>SUM(ENERO:DICIEMBRE!O289)</f>
        <v>30</v>
      </c>
      <c r="P289" s="21">
        <f>SUM(ENERO:DICIEMBRE!P289)</f>
        <v>62</v>
      </c>
      <c r="Q289" s="21">
        <f>SUM(ENERO:DICIEMBRE!Q289)</f>
        <v>108</v>
      </c>
      <c r="R289" s="21">
        <f>SUM(ENERO:DICIEMBRE!R289)</f>
        <v>1339</v>
      </c>
      <c r="S289" s="21">
        <f>SUM(ENERO:DICIEMBRE!S289)</f>
        <v>1173</v>
      </c>
      <c r="T289" s="21">
        <f>SUM(ENERO:DICIEMBRE!T289)</f>
        <v>794</v>
      </c>
      <c r="U289" s="21">
        <f>SUM(ENERO:DICIEMBRE!U289)</f>
        <v>653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21">
        <f>SUM(ENERO:DICIEMBRE!C290)</f>
        <v>0</v>
      </c>
      <c r="D290" s="21">
        <f>SUM(ENERO:DICIEMBRE!D290)</f>
        <v>0</v>
      </c>
      <c r="E290" s="21">
        <f>SUM(ENERO:DICIEMBRE!E290)</f>
        <v>0</v>
      </c>
      <c r="F290" s="21">
        <f>SUM(ENERO:DICIEMBRE!F290)</f>
        <v>0</v>
      </c>
      <c r="G290" s="21">
        <f>SUM(ENERO:DICIEMBRE!G290)</f>
        <v>0</v>
      </c>
      <c r="H290" s="21">
        <f>SUM(ENERO:DICIEMBRE!H290)</f>
        <v>0</v>
      </c>
      <c r="I290" s="21">
        <f>SUM(ENERO:DICIEMBRE!I290)</f>
        <v>0</v>
      </c>
      <c r="J290" s="21">
        <f>SUM(ENERO:DICIEMBRE!J290)</f>
        <v>0</v>
      </c>
      <c r="K290" s="21">
        <f>SUM(ENERO:DICIEMBRE!K290)</f>
        <v>0</v>
      </c>
      <c r="L290" s="21">
        <f>SUM(ENERO:DICIEMBRE!L290)</f>
        <v>0</v>
      </c>
      <c r="M290" s="21">
        <f>SUM(ENERO:DICIEMBRE!M290)</f>
        <v>0</v>
      </c>
      <c r="N290" s="21">
        <f>SUM(ENERO:DICIEMBRE!N290)</f>
        <v>0</v>
      </c>
      <c r="O290" s="21">
        <f>SUM(ENERO:DICIEMBRE!O290)</f>
        <v>0</v>
      </c>
      <c r="P290" s="21">
        <f>SUM(ENERO:DICIEMBRE!P290)</f>
        <v>0</v>
      </c>
      <c r="Q290" s="21">
        <f>SUM(ENERO:DICIEMBRE!Q290)</f>
        <v>0</v>
      </c>
      <c r="R290" s="21">
        <f>SUM(ENERO:DICIEMBRE!R290)</f>
        <v>0</v>
      </c>
      <c r="S290" s="21">
        <f>SUM(ENERO:DICIEMBRE!S290)</f>
        <v>0</v>
      </c>
      <c r="T290" s="21">
        <f>SUM(ENERO:DICIEMBRE!T290)</f>
        <v>0</v>
      </c>
      <c r="U290" s="21">
        <f>SUM(ENERO:DICIEMBRE!U290)</f>
        <v>0</v>
      </c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21">
        <f>SUM(ENERO:DICIEMBRE!C291)</f>
        <v>0</v>
      </c>
      <c r="D291" s="21">
        <f>SUM(ENERO:DICIEMBRE!D291)</f>
        <v>0</v>
      </c>
      <c r="E291" s="21">
        <f>SUM(ENERO:DICIEMBRE!E291)</f>
        <v>0</v>
      </c>
      <c r="F291" s="21">
        <f>SUM(ENERO:DICIEMBRE!F291)</f>
        <v>0</v>
      </c>
      <c r="G291" s="21">
        <f>SUM(ENERO:DICIEMBRE!G291)</f>
        <v>0</v>
      </c>
      <c r="H291" s="21">
        <f>SUM(ENERO:DICIEMBRE!H291)</f>
        <v>0</v>
      </c>
      <c r="I291" s="21">
        <f>SUM(ENERO:DICIEMBRE!I291)</f>
        <v>0</v>
      </c>
      <c r="J291" s="21">
        <f>SUM(ENERO:DICIEMBRE!J291)</f>
        <v>0</v>
      </c>
      <c r="K291" s="21">
        <f>SUM(ENERO:DICIEMBRE!K291)</f>
        <v>0</v>
      </c>
      <c r="L291" s="21">
        <f>SUM(ENERO:DICIEMBRE!L291)</f>
        <v>0</v>
      </c>
      <c r="M291" s="21">
        <f>SUM(ENERO:DICIEMBRE!M291)</f>
        <v>0</v>
      </c>
      <c r="N291" s="21">
        <f>SUM(ENERO:DICIEMBRE!N291)</f>
        <v>0</v>
      </c>
      <c r="O291" s="21">
        <f>SUM(ENERO:DICIEMBRE!O291)</f>
        <v>0</v>
      </c>
      <c r="P291" s="21">
        <f>SUM(ENERO:DICIEMBRE!P291)</f>
        <v>0</v>
      </c>
      <c r="Q291" s="21">
        <f>SUM(ENERO:DICIEMBRE!Q291)</f>
        <v>0</v>
      </c>
      <c r="R291" s="21">
        <f>SUM(ENERO:DICIEMBRE!R291)</f>
        <v>0</v>
      </c>
      <c r="S291" s="21">
        <f>SUM(ENERO:DICIEMBRE!S291)</f>
        <v>0</v>
      </c>
      <c r="T291" s="21">
        <f>SUM(ENERO:DICIEMBRE!T291)</f>
        <v>0</v>
      </c>
      <c r="U291" s="21">
        <f>SUM(ENERO:DICIEMBRE!U291)</f>
        <v>0</v>
      </c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21">
        <f>SUM(ENERO:DICIEMBRE!C292)</f>
        <v>0</v>
      </c>
      <c r="D292" s="21">
        <f>SUM(ENERO:DICIEMBRE!D292)</f>
        <v>0</v>
      </c>
      <c r="E292" s="21">
        <f>SUM(ENERO:DICIEMBRE!E292)</f>
        <v>0</v>
      </c>
      <c r="F292" s="21">
        <f>SUM(ENERO:DICIEMBRE!F292)</f>
        <v>0</v>
      </c>
      <c r="G292" s="21">
        <f>SUM(ENERO:DICIEMBRE!G292)</f>
        <v>0</v>
      </c>
      <c r="H292" s="21">
        <f>SUM(ENERO:DICIEMBRE!H292)</f>
        <v>0</v>
      </c>
      <c r="I292" s="21">
        <f>SUM(ENERO:DICIEMBRE!I292)</f>
        <v>0</v>
      </c>
      <c r="J292" s="21">
        <f>SUM(ENERO:DICIEMBRE!J292)</f>
        <v>0</v>
      </c>
      <c r="K292" s="21">
        <f>SUM(ENERO:DICIEMBRE!K292)</f>
        <v>0</v>
      </c>
      <c r="L292" s="21">
        <f>SUM(ENERO:DICIEMBRE!L292)</f>
        <v>0</v>
      </c>
      <c r="M292" s="21">
        <f>SUM(ENERO:DICIEMBRE!M292)</f>
        <v>0</v>
      </c>
      <c r="N292" s="21">
        <f>SUM(ENERO:DICIEMBRE!N292)</f>
        <v>0</v>
      </c>
      <c r="O292" s="21">
        <f>SUM(ENERO:DICIEMBRE!O292)</f>
        <v>0</v>
      </c>
      <c r="P292" s="21">
        <f>SUM(ENERO:DICIEMBRE!P292)</f>
        <v>0</v>
      </c>
      <c r="Q292" s="21">
        <f>SUM(ENERO:DICIEMBRE!Q292)</f>
        <v>0</v>
      </c>
      <c r="R292" s="21">
        <f>SUM(ENERO:DICIEMBRE!R292)</f>
        <v>0</v>
      </c>
      <c r="S292" s="21">
        <f>SUM(ENERO:DICIEMBRE!S292)</f>
        <v>0</v>
      </c>
      <c r="T292" s="21">
        <f>SUM(ENERO:DICIEMBRE!T292)</f>
        <v>0</v>
      </c>
      <c r="U292" s="21">
        <f>SUM(ENERO:DICIEMBRE!U292)</f>
        <v>0</v>
      </c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21">
        <f>SUM(ENERO:DICIEMBRE!C293)</f>
        <v>0</v>
      </c>
      <c r="D293" s="21">
        <f>SUM(ENERO:DICIEMBRE!D293)</f>
        <v>0</v>
      </c>
      <c r="E293" s="21">
        <f>SUM(ENERO:DICIEMBRE!E293)</f>
        <v>0</v>
      </c>
      <c r="F293" s="21">
        <f>SUM(ENERO:DICIEMBRE!F293)</f>
        <v>0</v>
      </c>
      <c r="G293" s="21">
        <f>SUM(ENERO:DICIEMBRE!G293)</f>
        <v>0</v>
      </c>
      <c r="H293" s="21">
        <f>SUM(ENERO:DICIEMBRE!H293)</f>
        <v>0</v>
      </c>
      <c r="I293" s="21">
        <f>SUM(ENERO:DICIEMBRE!I293)</f>
        <v>0</v>
      </c>
      <c r="J293" s="21">
        <f>SUM(ENERO:DICIEMBRE!J293)</f>
        <v>0</v>
      </c>
      <c r="K293" s="21">
        <f>SUM(ENERO:DICIEMBRE!K293)</f>
        <v>0</v>
      </c>
      <c r="L293" s="21">
        <f>SUM(ENERO:DICIEMBRE!L293)</f>
        <v>0</v>
      </c>
      <c r="M293" s="21">
        <f>SUM(ENERO:DICIEMBRE!M293)</f>
        <v>0</v>
      </c>
      <c r="N293" s="21">
        <f>SUM(ENERO:DICIEMBRE!N293)</f>
        <v>0</v>
      </c>
      <c r="O293" s="21">
        <f>SUM(ENERO:DICIEMBRE!O293)</f>
        <v>0</v>
      </c>
      <c r="P293" s="21">
        <f>SUM(ENERO:DICIEMBRE!P293)</f>
        <v>0</v>
      </c>
      <c r="Q293" s="21">
        <f>SUM(ENERO:DICIEMBRE!Q293)</f>
        <v>0</v>
      </c>
      <c r="R293" s="21">
        <f>SUM(ENERO:DICIEMBRE!R293)</f>
        <v>0</v>
      </c>
      <c r="S293" s="21">
        <f>SUM(ENERO:DICIEMBRE!S293)</f>
        <v>0</v>
      </c>
      <c r="T293" s="21">
        <f>SUM(ENERO:DICIEMBRE!T293)</f>
        <v>0</v>
      </c>
      <c r="U293" s="21">
        <f>SUM(ENERO:DICIEMBRE!U293)</f>
        <v>0</v>
      </c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21">
        <f>SUM(ENERO:DICIEMBRE!C294)</f>
        <v>0</v>
      </c>
      <c r="D294" s="21">
        <f>SUM(ENERO:DICIEMBRE!D294)</f>
        <v>0</v>
      </c>
      <c r="E294" s="21">
        <f>SUM(ENERO:DICIEMBRE!E294)</f>
        <v>0</v>
      </c>
      <c r="F294" s="21">
        <f>SUM(ENERO:DICIEMBRE!F294)</f>
        <v>0</v>
      </c>
      <c r="G294" s="21">
        <f>SUM(ENERO:DICIEMBRE!G294)</f>
        <v>0</v>
      </c>
      <c r="H294" s="21">
        <f>SUM(ENERO:DICIEMBRE!H294)</f>
        <v>0</v>
      </c>
      <c r="I294" s="21">
        <f>SUM(ENERO:DICIEMBRE!I294)</f>
        <v>0</v>
      </c>
      <c r="J294" s="21">
        <f>SUM(ENERO:DICIEMBRE!J294)</f>
        <v>0</v>
      </c>
      <c r="K294" s="21">
        <f>SUM(ENERO:DICIEMBRE!K294)</f>
        <v>0</v>
      </c>
      <c r="L294" s="21">
        <f>SUM(ENERO:DICIEMBRE!L294)</f>
        <v>0</v>
      </c>
      <c r="M294" s="21">
        <f>SUM(ENERO:DICIEMBRE!M294)</f>
        <v>0</v>
      </c>
      <c r="N294" s="21">
        <f>SUM(ENERO:DICIEMBRE!N294)</f>
        <v>0</v>
      </c>
      <c r="O294" s="21">
        <f>SUM(ENERO:DICIEMBRE!O294)</f>
        <v>0</v>
      </c>
      <c r="P294" s="21">
        <f>SUM(ENERO:DICIEMBRE!P294)</f>
        <v>0</v>
      </c>
      <c r="Q294" s="21">
        <f>SUM(ENERO:DICIEMBRE!Q294)</f>
        <v>0</v>
      </c>
      <c r="R294" s="21">
        <f>SUM(ENERO:DICIEMBRE!R294)</f>
        <v>0</v>
      </c>
      <c r="S294" s="21">
        <f>SUM(ENERO:DICIEMBRE!S294)</f>
        <v>0</v>
      </c>
      <c r="T294" s="21">
        <f>SUM(ENERO:DICIEMBRE!T294)</f>
        <v>0</v>
      </c>
      <c r="U294" s="21">
        <f>SUM(ENERO:DICIEMBRE!U294)</f>
        <v>0</v>
      </c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21">
        <f>SUM(ENERO:DICIEMBRE!C295)</f>
        <v>0</v>
      </c>
      <c r="D295" s="21">
        <f>SUM(ENERO:DICIEMBRE!D295)</f>
        <v>0</v>
      </c>
      <c r="E295" s="21">
        <f>SUM(ENERO:DICIEMBRE!E295)</f>
        <v>0</v>
      </c>
      <c r="F295" s="21">
        <f>SUM(ENERO:DICIEMBRE!F295)</f>
        <v>0</v>
      </c>
      <c r="G295" s="21">
        <f>SUM(ENERO:DICIEMBRE!G295)</f>
        <v>0</v>
      </c>
      <c r="H295" s="21">
        <f>SUM(ENERO:DICIEMBRE!H295)</f>
        <v>0</v>
      </c>
      <c r="I295" s="21">
        <f>SUM(ENERO:DICIEMBRE!I295)</f>
        <v>0</v>
      </c>
      <c r="J295" s="21">
        <f>SUM(ENERO:DICIEMBRE!J295)</f>
        <v>0</v>
      </c>
      <c r="K295" s="21">
        <f>SUM(ENERO:DICIEMBRE!K295)</f>
        <v>0</v>
      </c>
      <c r="L295" s="21">
        <f>SUM(ENERO:DICIEMBRE!L295)</f>
        <v>0</v>
      </c>
      <c r="M295" s="21">
        <f>SUM(ENERO:DICIEMBRE!M295)</f>
        <v>0</v>
      </c>
      <c r="N295" s="21">
        <f>SUM(ENERO:DICIEMBRE!N295)</f>
        <v>0</v>
      </c>
      <c r="O295" s="21">
        <f>SUM(ENERO:DICIEMBRE!O295)</f>
        <v>0</v>
      </c>
      <c r="P295" s="21">
        <f>SUM(ENERO:DICIEMBRE!P295)</f>
        <v>0</v>
      </c>
      <c r="Q295" s="21">
        <f>SUM(ENERO:DICIEMBRE!Q295)</f>
        <v>0</v>
      </c>
      <c r="R295" s="21">
        <f>SUM(ENERO:DICIEMBRE!R295)</f>
        <v>0</v>
      </c>
      <c r="S295" s="21">
        <f>SUM(ENERO:DICIEMBRE!S295)</f>
        <v>0</v>
      </c>
      <c r="T295" s="21">
        <f>SUM(ENERO:DICIEMBRE!T295)</f>
        <v>0</v>
      </c>
      <c r="U295" s="21">
        <f>SUM(ENERO:DICIEMBRE!U295)</f>
        <v>0</v>
      </c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21">
        <f>SUM(ENERO:DICIEMBRE!C296)</f>
        <v>0</v>
      </c>
      <c r="D296" s="21">
        <f>SUM(ENERO:DICIEMBRE!D296)</f>
        <v>0</v>
      </c>
      <c r="E296" s="21">
        <f>SUM(ENERO:DICIEMBRE!E296)</f>
        <v>0</v>
      </c>
      <c r="F296" s="21">
        <f>SUM(ENERO:DICIEMBRE!F296)</f>
        <v>0</v>
      </c>
      <c r="G296" s="21">
        <f>SUM(ENERO:DICIEMBRE!G296)</f>
        <v>0</v>
      </c>
      <c r="H296" s="21">
        <f>SUM(ENERO:DICIEMBRE!H296)</f>
        <v>0</v>
      </c>
      <c r="I296" s="21">
        <f>SUM(ENERO:DICIEMBRE!I296)</f>
        <v>0</v>
      </c>
      <c r="J296" s="21">
        <f>SUM(ENERO:DICIEMBRE!J296)</f>
        <v>0</v>
      </c>
      <c r="K296" s="21">
        <f>SUM(ENERO:DICIEMBRE!K296)</f>
        <v>0</v>
      </c>
      <c r="L296" s="21">
        <f>SUM(ENERO:DICIEMBRE!L296)</f>
        <v>0</v>
      </c>
      <c r="M296" s="21">
        <f>SUM(ENERO:DICIEMBRE!M296)</f>
        <v>0</v>
      </c>
      <c r="N296" s="21">
        <f>SUM(ENERO:DICIEMBRE!N296)</f>
        <v>0</v>
      </c>
      <c r="O296" s="21">
        <f>SUM(ENERO:DICIEMBRE!O296)</f>
        <v>0</v>
      </c>
      <c r="P296" s="21">
        <f>SUM(ENERO:DICIEMBRE!P296)</f>
        <v>0</v>
      </c>
      <c r="Q296" s="21">
        <f>SUM(ENERO:DICIEMBRE!Q296)</f>
        <v>0</v>
      </c>
      <c r="R296" s="21">
        <f>SUM(ENERO:DICIEMBRE!R296)</f>
        <v>0</v>
      </c>
      <c r="S296" s="21">
        <f>SUM(ENERO:DICIEMBRE!S296)</f>
        <v>0</v>
      </c>
      <c r="T296" s="21">
        <f>SUM(ENERO:DICIEMBRE!T296)</f>
        <v>0</v>
      </c>
      <c r="U296" s="21">
        <f>SUM(ENERO:DICIEMBRE!U296)</f>
        <v>0</v>
      </c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328" t="s">
        <v>239</v>
      </c>
      <c r="B297" s="247">
        <f t="shared" si="24"/>
        <v>0</v>
      </c>
      <c r="C297" s="21">
        <f>SUM(ENERO:DICIEMBRE!C297)</f>
        <v>0</v>
      </c>
      <c r="D297" s="21">
        <f>SUM(ENERO:DICIEMBRE!D297)</f>
        <v>0</v>
      </c>
      <c r="E297" s="21">
        <f>SUM(ENERO:DICIEMBRE!E297)</f>
        <v>0</v>
      </c>
      <c r="F297" s="21">
        <f>SUM(ENERO:DICIEMBRE!F297)</f>
        <v>0</v>
      </c>
      <c r="G297" s="21">
        <f>SUM(ENERO:DICIEMBRE!G297)</f>
        <v>0</v>
      </c>
      <c r="H297" s="21">
        <f>SUM(ENERO:DICIEMBRE!H297)</f>
        <v>0</v>
      </c>
      <c r="I297" s="21">
        <f>SUM(ENERO:DICIEMBRE!I297)</f>
        <v>0</v>
      </c>
      <c r="J297" s="21">
        <f>SUM(ENERO:DICIEMBRE!J297)</f>
        <v>0</v>
      </c>
      <c r="K297" s="21">
        <f>SUM(ENERO:DICIEMBRE!K297)</f>
        <v>0</v>
      </c>
      <c r="L297" s="21">
        <f>SUM(ENERO:DICIEMBRE!L297)</f>
        <v>0</v>
      </c>
      <c r="M297" s="21">
        <f>SUM(ENERO:DICIEMBRE!M297)</f>
        <v>0</v>
      </c>
      <c r="N297" s="21">
        <f>SUM(ENERO:DICIEMBRE!N297)</f>
        <v>0</v>
      </c>
      <c r="O297" s="21">
        <f>SUM(ENERO:DICIEMBRE!O297)</f>
        <v>0</v>
      </c>
      <c r="P297" s="21">
        <f>SUM(ENERO:DICIEMBRE!P297)</f>
        <v>0</v>
      </c>
      <c r="Q297" s="21">
        <f>SUM(ENERO:DICIEMBRE!Q297)</f>
        <v>0</v>
      </c>
      <c r="R297" s="21">
        <f>SUM(ENERO:DICIEMBRE!R297)</f>
        <v>0</v>
      </c>
      <c r="S297" s="21">
        <f>SUM(ENERO:DICIEMBRE!S297)</f>
        <v>0</v>
      </c>
      <c r="T297" s="21">
        <f>SUM(ENERO:DICIEMBRE!T297)</f>
        <v>0</v>
      </c>
      <c r="U297" s="21">
        <f>SUM(ENERO:DICIEMBRE!U297)</f>
        <v>0</v>
      </c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348" t="s">
        <v>166</v>
      </c>
      <c r="D299" s="1349"/>
      <c r="E299" s="1349"/>
      <c r="F299" s="1349"/>
      <c r="G299" s="1349"/>
      <c r="H299" s="1349"/>
      <c r="I299" s="1349"/>
      <c r="J299" s="1349"/>
      <c r="K299" s="1349"/>
      <c r="L299" s="1349"/>
      <c r="M299" s="1349"/>
      <c r="N299" s="1349"/>
      <c r="O299" s="1349"/>
      <c r="P299" s="1349"/>
      <c r="Q299" s="1349"/>
      <c r="R299" s="1349"/>
      <c r="S299" s="1349"/>
      <c r="T299" s="1349"/>
      <c r="U299" s="1350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352"/>
      <c r="B300" s="1347"/>
      <c r="C300" s="329" t="s">
        <v>8</v>
      </c>
      <c r="D300" s="330" t="s">
        <v>9</v>
      </c>
      <c r="E300" s="331" t="s">
        <v>10</v>
      </c>
      <c r="F300" s="331" t="s">
        <v>11</v>
      </c>
      <c r="G300" s="331" t="s">
        <v>12</v>
      </c>
      <c r="H300" s="330" t="s">
        <v>13</v>
      </c>
      <c r="I300" s="330" t="s">
        <v>14</v>
      </c>
      <c r="J300" s="330" t="s">
        <v>15</v>
      </c>
      <c r="K300" s="330" t="s">
        <v>16</v>
      </c>
      <c r="L300" s="330" t="s">
        <v>17</v>
      </c>
      <c r="M300" s="330" t="s">
        <v>18</v>
      </c>
      <c r="N300" s="330" t="s">
        <v>19</v>
      </c>
      <c r="O300" s="330" t="s">
        <v>20</v>
      </c>
      <c r="P300" s="330" t="s">
        <v>21</v>
      </c>
      <c r="Q300" s="330" t="s">
        <v>22</v>
      </c>
      <c r="R300" s="330" t="s">
        <v>23</v>
      </c>
      <c r="S300" s="330" t="s">
        <v>24</v>
      </c>
      <c r="T300" s="330" t="s">
        <v>25</v>
      </c>
      <c r="U300" s="332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2</v>
      </c>
      <c r="C301" s="21">
        <f>SUM(ENERO:DICIEMBRE!C301)</f>
        <v>0</v>
      </c>
      <c r="D301" s="21">
        <f>SUM(ENERO:DICIEMBRE!D301)</f>
        <v>0</v>
      </c>
      <c r="E301" s="21">
        <f>SUM(ENERO:DICIEMBRE!E301)</f>
        <v>0</v>
      </c>
      <c r="F301" s="21">
        <f>SUM(ENERO:DICIEMBRE!F301)</f>
        <v>0</v>
      </c>
      <c r="G301" s="21">
        <f>SUM(ENERO:DICIEMBRE!G301)</f>
        <v>0</v>
      </c>
      <c r="H301" s="21">
        <f>SUM(ENERO:DICIEMBRE!H301)</f>
        <v>0</v>
      </c>
      <c r="I301" s="21">
        <f>SUM(ENERO:DICIEMBRE!I301)</f>
        <v>0</v>
      </c>
      <c r="J301" s="21">
        <f>SUM(ENERO:DICIEMBRE!J301)</f>
        <v>0</v>
      </c>
      <c r="K301" s="21">
        <f>SUM(ENERO:DICIEMBRE!K301)</f>
        <v>0</v>
      </c>
      <c r="L301" s="21">
        <f>SUM(ENERO:DICIEMBRE!L301)</f>
        <v>0</v>
      </c>
      <c r="M301" s="21">
        <f>SUM(ENERO:DICIEMBRE!M301)</f>
        <v>0</v>
      </c>
      <c r="N301" s="21">
        <f>SUM(ENERO:DICIEMBRE!N301)</f>
        <v>0</v>
      </c>
      <c r="O301" s="21">
        <f>SUM(ENERO:DICIEMBRE!O301)</f>
        <v>0</v>
      </c>
      <c r="P301" s="21">
        <f>SUM(ENERO:DICIEMBRE!P301)</f>
        <v>0</v>
      </c>
      <c r="Q301" s="21">
        <f>SUM(ENERO:DICIEMBRE!Q301)</f>
        <v>0</v>
      </c>
      <c r="R301" s="21">
        <f>SUM(ENERO:DICIEMBRE!R301)</f>
        <v>0</v>
      </c>
      <c r="S301" s="21">
        <f>SUM(ENERO:DICIEMBRE!S301)</f>
        <v>1</v>
      </c>
      <c r="T301" s="21">
        <f>SUM(ENERO:DICIEMBRE!T301)</f>
        <v>1</v>
      </c>
      <c r="U301" s="21">
        <f>SUM(ENERO:DICIEMBRE!U301)</f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21">
        <f>SUM(ENERO:DICIEMBRE!C302)</f>
        <v>0</v>
      </c>
      <c r="D302" s="21">
        <f>SUM(ENERO:DICIEMBRE!D302)</f>
        <v>0</v>
      </c>
      <c r="E302" s="21">
        <f>SUM(ENERO:DICIEMBRE!E302)</f>
        <v>0</v>
      </c>
      <c r="F302" s="21">
        <f>SUM(ENERO:DICIEMBRE!F302)</f>
        <v>0</v>
      </c>
      <c r="G302" s="21">
        <f>SUM(ENERO:DICIEMBRE!G302)</f>
        <v>0</v>
      </c>
      <c r="H302" s="21">
        <f>SUM(ENERO:DICIEMBRE!H302)</f>
        <v>0</v>
      </c>
      <c r="I302" s="21">
        <f>SUM(ENERO:DICIEMBRE!I302)</f>
        <v>0</v>
      </c>
      <c r="J302" s="21">
        <f>SUM(ENERO:DICIEMBRE!J302)</f>
        <v>0</v>
      </c>
      <c r="K302" s="21">
        <f>SUM(ENERO:DICIEMBRE!K302)</f>
        <v>0</v>
      </c>
      <c r="L302" s="21">
        <f>SUM(ENERO:DICIEMBRE!L302)</f>
        <v>0</v>
      </c>
      <c r="M302" s="21">
        <f>SUM(ENERO:DICIEMBRE!M302)</f>
        <v>0</v>
      </c>
      <c r="N302" s="21">
        <f>SUM(ENERO:DICIEMBRE!N302)</f>
        <v>0</v>
      </c>
      <c r="O302" s="21">
        <f>SUM(ENERO:DICIEMBRE!O302)</f>
        <v>0</v>
      </c>
      <c r="P302" s="21">
        <f>SUM(ENERO:DICIEMBRE!P302)</f>
        <v>0</v>
      </c>
      <c r="Q302" s="21">
        <f>SUM(ENERO:DICIEMBRE!Q302)</f>
        <v>0</v>
      </c>
      <c r="R302" s="21">
        <f>SUM(ENERO:DICIEMBRE!R302)</f>
        <v>0</v>
      </c>
      <c r="S302" s="21">
        <f>SUM(ENERO:DICIEMBRE!S302)</f>
        <v>0</v>
      </c>
      <c r="T302" s="21">
        <f>SUM(ENERO:DICIEMBRE!T302)</f>
        <v>0</v>
      </c>
      <c r="U302" s="21">
        <f>SUM(ENERO:DICIEMBRE!U302)</f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4</v>
      </c>
      <c r="C303" s="21">
        <f>SUM(ENERO:DICIEMBRE!C303)</f>
        <v>0</v>
      </c>
      <c r="D303" s="21">
        <f>SUM(ENERO:DICIEMBRE!D303)</f>
        <v>0</v>
      </c>
      <c r="E303" s="21">
        <f>SUM(ENERO:DICIEMBRE!E303)</f>
        <v>0</v>
      </c>
      <c r="F303" s="21">
        <f>SUM(ENERO:DICIEMBRE!F303)</f>
        <v>0</v>
      </c>
      <c r="G303" s="21">
        <f>SUM(ENERO:DICIEMBRE!G303)</f>
        <v>0</v>
      </c>
      <c r="H303" s="21">
        <f>SUM(ENERO:DICIEMBRE!H303)</f>
        <v>0</v>
      </c>
      <c r="I303" s="21">
        <f>SUM(ENERO:DICIEMBRE!I303)</f>
        <v>0</v>
      </c>
      <c r="J303" s="21">
        <f>SUM(ENERO:DICIEMBRE!J303)</f>
        <v>0</v>
      </c>
      <c r="K303" s="21">
        <f>SUM(ENERO:DICIEMBRE!K303)</f>
        <v>0</v>
      </c>
      <c r="L303" s="21">
        <f>SUM(ENERO:DICIEMBRE!L303)</f>
        <v>0</v>
      </c>
      <c r="M303" s="21">
        <f>SUM(ENERO:DICIEMBRE!M303)</f>
        <v>0</v>
      </c>
      <c r="N303" s="21">
        <f>SUM(ENERO:DICIEMBRE!N303)</f>
        <v>1</v>
      </c>
      <c r="O303" s="21">
        <f>SUM(ENERO:DICIEMBRE!O303)</f>
        <v>0</v>
      </c>
      <c r="P303" s="21">
        <f>SUM(ENERO:DICIEMBRE!P303)</f>
        <v>0</v>
      </c>
      <c r="Q303" s="21">
        <f>SUM(ENERO:DICIEMBRE!Q303)</f>
        <v>2</v>
      </c>
      <c r="R303" s="21">
        <f>SUM(ENERO:DICIEMBRE!R303)</f>
        <v>0</v>
      </c>
      <c r="S303" s="21">
        <f>SUM(ENERO:DICIEMBRE!S303)</f>
        <v>0</v>
      </c>
      <c r="T303" s="21">
        <f>SUM(ENERO:DICIEMBRE!T303)</f>
        <v>1</v>
      </c>
      <c r="U303" s="21">
        <f>SUM(ENERO:DICIEMBRE!U303)</f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5</v>
      </c>
      <c r="C304" s="21">
        <f>SUM(ENERO:DICIEMBRE!C304)</f>
        <v>0</v>
      </c>
      <c r="D304" s="21">
        <f>SUM(ENERO:DICIEMBRE!D304)</f>
        <v>0</v>
      </c>
      <c r="E304" s="21">
        <f>SUM(ENERO:DICIEMBRE!E304)</f>
        <v>0</v>
      </c>
      <c r="F304" s="21">
        <f>SUM(ENERO:DICIEMBRE!F304)</f>
        <v>0</v>
      </c>
      <c r="G304" s="21">
        <f>SUM(ENERO:DICIEMBRE!G304)</f>
        <v>0</v>
      </c>
      <c r="H304" s="21">
        <f>SUM(ENERO:DICIEMBRE!H304)</f>
        <v>0</v>
      </c>
      <c r="I304" s="21">
        <f>SUM(ENERO:DICIEMBRE!I304)</f>
        <v>0</v>
      </c>
      <c r="J304" s="21">
        <f>SUM(ENERO:DICIEMBRE!J304)</f>
        <v>0</v>
      </c>
      <c r="K304" s="21">
        <f>SUM(ENERO:DICIEMBRE!K304)</f>
        <v>0</v>
      </c>
      <c r="L304" s="21">
        <f>SUM(ENERO:DICIEMBRE!L304)</f>
        <v>0</v>
      </c>
      <c r="M304" s="21">
        <f>SUM(ENERO:DICIEMBRE!M304)</f>
        <v>0</v>
      </c>
      <c r="N304" s="21">
        <f>SUM(ENERO:DICIEMBRE!N304)</f>
        <v>0</v>
      </c>
      <c r="O304" s="21">
        <f>SUM(ENERO:DICIEMBRE!O304)</f>
        <v>2</v>
      </c>
      <c r="P304" s="21">
        <f>SUM(ENERO:DICIEMBRE!P304)</f>
        <v>0</v>
      </c>
      <c r="Q304" s="21">
        <f>SUM(ENERO:DICIEMBRE!Q304)</f>
        <v>0</v>
      </c>
      <c r="R304" s="21">
        <f>SUM(ENERO:DICIEMBRE!R304)</f>
        <v>1</v>
      </c>
      <c r="S304" s="21">
        <f>SUM(ENERO:DICIEMBRE!S304)</f>
        <v>2</v>
      </c>
      <c r="T304" s="21">
        <f>SUM(ENERO:DICIEMBRE!T304)</f>
        <v>0</v>
      </c>
      <c r="U304" s="21">
        <f>SUM(ENERO:DICIEMBRE!U304)</f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98</v>
      </c>
      <c r="C305" s="21">
        <f>SUM(ENERO:DICIEMBRE!C305)</f>
        <v>0</v>
      </c>
      <c r="D305" s="21">
        <f>SUM(ENERO:DICIEMBRE!D305)</f>
        <v>0</v>
      </c>
      <c r="E305" s="21">
        <f>SUM(ENERO:DICIEMBRE!E305)</f>
        <v>0</v>
      </c>
      <c r="F305" s="21">
        <f>SUM(ENERO:DICIEMBRE!F305)</f>
        <v>0</v>
      </c>
      <c r="G305" s="21">
        <f>SUM(ENERO:DICIEMBRE!G305)</f>
        <v>0</v>
      </c>
      <c r="H305" s="21">
        <f>SUM(ENERO:DICIEMBRE!H305)</f>
        <v>0</v>
      </c>
      <c r="I305" s="21">
        <f>SUM(ENERO:DICIEMBRE!I305)</f>
        <v>0</v>
      </c>
      <c r="J305" s="21">
        <f>SUM(ENERO:DICIEMBRE!J305)</f>
        <v>0</v>
      </c>
      <c r="K305" s="21">
        <f>SUM(ENERO:DICIEMBRE!K305)</f>
        <v>0</v>
      </c>
      <c r="L305" s="21">
        <f>SUM(ENERO:DICIEMBRE!L305)</f>
        <v>0</v>
      </c>
      <c r="M305" s="21">
        <f>SUM(ENERO:DICIEMBRE!M305)</f>
        <v>0</v>
      </c>
      <c r="N305" s="21">
        <f>SUM(ENERO:DICIEMBRE!N305)</f>
        <v>2</v>
      </c>
      <c r="O305" s="21">
        <f>SUM(ENERO:DICIEMBRE!O305)</f>
        <v>2</v>
      </c>
      <c r="P305" s="21">
        <f>SUM(ENERO:DICIEMBRE!P305)</f>
        <v>8</v>
      </c>
      <c r="Q305" s="21">
        <f>SUM(ENERO:DICIEMBRE!Q305)</f>
        <v>14</v>
      </c>
      <c r="R305" s="21">
        <f>SUM(ENERO:DICIEMBRE!R305)</f>
        <v>20</v>
      </c>
      <c r="S305" s="21">
        <f>SUM(ENERO:DICIEMBRE!S305)</f>
        <v>15</v>
      </c>
      <c r="T305" s="21">
        <f>SUM(ENERO:DICIEMBRE!T305)</f>
        <v>15</v>
      </c>
      <c r="U305" s="21">
        <f>SUM(ENERO:DICIEMBRE!U305)</f>
        <v>22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21">
        <f>SUM(ENERO:DICIEMBRE!C306)</f>
        <v>0</v>
      </c>
      <c r="D306" s="21">
        <f>SUM(ENERO:DICIEMBRE!D306)</f>
        <v>0</v>
      </c>
      <c r="E306" s="21">
        <f>SUM(ENERO:DICIEMBRE!E306)</f>
        <v>0</v>
      </c>
      <c r="F306" s="21">
        <f>SUM(ENERO:DICIEMBRE!F306)</f>
        <v>0</v>
      </c>
      <c r="G306" s="21">
        <f>SUM(ENERO:DICIEMBRE!G306)</f>
        <v>0</v>
      </c>
      <c r="H306" s="21">
        <f>SUM(ENERO:DICIEMBRE!H306)</f>
        <v>0</v>
      </c>
      <c r="I306" s="21">
        <f>SUM(ENERO:DICIEMBRE!I306)</f>
        <v>0</v>
      </c>
      <c r="J306" s="21">
        <f>SUM(ENERO:DICIEMBRE!J306)</f>
        <v>0</v>
      </c>
      <c r="K306" s="21">
        <f>SUM(ENERO:DICIEMBRE!K306)</f>
        <v>0</v>
      </c>
      <c r="L306" s="21">
        <f>SUM(ENERO:DICIEMBRE!L306)</f>
        <v>0</v>
      </c>
      <c r="M306" s="21">
        <f>SUM(ENERO:DICIEMBRE!M306)</f>
        <v>0</v>
      </c>
      <c r="N306" s="21">
        <f>SUM(ENERO:DICIEMBRE!N306)</f>
        <v>0</v>
      </c>
      <c r="O306" s="21">
        <f>SUM(ENERO:DICIEMBRE!O306)</f>
        <v>0</v>
      </c>
      <c r="P306" s="21">
        <f>SUM(ENERO:DICIEMBRE!P306)</f>
        <v>0</v>
      </c>
      <c r="Q306" s="21">
        <f>SUM(ENERO:DICIEMBRE!Q306)</f>
        <v>0</v>
      </c>
      <c r="R306" s="21">
        <f>SUM(ENERO:DICIEMBRE!R306)</f>
        <v>0</v>
      </c>
      <c r="S306" s="21">
        <f>SUM(ENERO:DICIEMBRE!S306)</f>
        <v>0</v>
      </c>
      <c r="T306" s="21">
        <f>SUM(ENERO:DICIEMBRE!T306)</f>
        <v>0</v>
      </c>
      <c r="U306" s="21">
        <f>SUM(ENERO:DICIEMBRE!U306)</f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21">
        <f>SUM(ENERO:DICIEMBRE!C307)</f>
        <v>0</v>
      </c>
      <c r="D307" s="21">
        <f>SUM(ENERO:DICIEMBRE!D307)</f>
        <v>0</v>
      </c>
      <c r="E307" s="21">
        <f>SUM(ENERO:DICIEMBRE!E307)</f>
        <v>0</v>
      </c>
      <c r="F307" s="21">
        <f>SUM(ENERO:DICIEMBRE!F307)</f>
        <v>0</v>
      </c>
      <c r="G307" s="21">
        <f>SUM(ENERO:DICIEMBRE!G307)</f>
        <v>0</v>
      </c>
      <c r="H307" s="21">
        <f>SUM(ENERO:DICIEMBRE!H307)</f>
        <v>0</v>
      </c>
      <c r="I307" s="21">
        <f>SUM(ENERO:DICIEMBRE!I307)</f>
        <v>0</v>
      </c>
      <c r="J307" s="21">
        <f>SUM(ENERO:DICIEMBRE!J307)</f>
        <v>0</v>
      </c>
      <c r="K307" s="21">
        <f>SUM(ENERO:DICIEMBRE!K307)</f>
        <v>0</v>
      </c>
      <c r="L307" s="21">
        <f>SUM(ENERO:DICIEMBRE!L307)</f>
        <v>0</v>
      </c>
      <c r="M307" s="21">
        <f>SUM(ENERO:DICIEMBRE!M307)</f>
        <v>0</v>
      </c>
      <c r="N307" s="21">
        <f>SUM(ENERO:DICIEMBRE!N307)</f>
        <v>0</v>
      </c>
      <c r="O307" s="21">
        <f>SUM(ENERO:DICIEMBRE!O307)</f>
        <v>0</v>
      </c>
      <c r="P307" s="21">
        <f>SUM(ENERO:DICIEMBRE!P307)</f>
        <v>0</v>
      </c>
      <c r="Q307" s="21">
        <f>SUM(ENERO:DICIEMBRE!Q307)</f>
        <v>0</v>
      </c>
      <c r="R307" s="21">
        <f>SUM(ENERO:DICIEMBRE!R307)</f>
        <v>0</v>
      </c>
      <c r="S307" s="21">
        <f>SUM(ENERO:DICIEMBRE!S307)</f>
        <v>0</v>
      </c>
      <c r="T307" s="21">
        <f>SUM(ENERO:DICIEMBRE!T307)</f>
        <v>0</v>
      </c>
      <c r="U307" s="21">
        <f>SUM(ENERO:DICIEMBRE!U307)</f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3</v>
      </c>
      <c r="C308" s="21">
        <f>SUM(ENERO:DICIEMBRE!C308)</f>
        <v>0</v>
      </c>
      <c r="D308" s="21">
        <f>SUM(ENERO:DICIEMBRE!D308)</f>
        <v>0</v>
      </c>
      <c r="E308" s="21">
        <f>SUM(ENERO:DICIEMBRE!E308)</f>
        <v>0</v>
      </c>
      <c r="F308" s="21">
        <f>SUM(ENERO:DICIEMBRE!F308)</f>
        <v>0</v>
      </c>
      <c r="G308" s="21">
        <f>SUM(ENERO:DICIEMBRE!G308)</f>
        <v>0</v>
      </c>
      <c r="H308" s="21">
        <f>SUM(ENERO:DICIEMBRE!H308)</f>
        <v>0</v>
      </c>
      <c r="I308" s="21">
        <f>SUM(ENERO:DICIEMBRE!I308)</f>
        <v>0</v>
      </c>
      <c r="J308" s="21">
        <f>SUM(ENERO:DICIEMBRE!J308)</f>
        <v>0</v>
      </c>
      <c r="K308" s="21">
        <f>SUM(ENERO:DICIEMBRE!K308)</f>
        <v>0</v>
      </c>
      <c r="L308" s="21">
        <f>SUM(ENERO:DICIEMBRE!L308)</f>
        <v>0</v>
      </c>
      <c r="M308" s="21">
        <f>SUM(ENERO:DICIEMBRE!M308)</f>
        <v>0</v>
      </c>
      <c r="N308" s="21">
        <f>SUM(ENERO:DICIEMBRE!N308)</f>
        <v>0</v>
      </c>
      <c r="O308" s="21">
        <f>SUM(ENERO:DICIEMBRE!O308)</f>
        <v>0</v>
      </c>
      <c r="P308" s="21">
        <f>SUM(ENERO:DICIEMBRE!P308)</f>
        <v>0</v>
      </c>
      <c r="Q308" s="21">
        <f>SUM(ENERO:DICIEMBRE!Q308)</f>
        <v>0</v>
      </c>
      <c r="R308" s="21">
        <f>SUM(ENERO:DICIEMBRE!R308)</f>
        <v>1</v>
      </c>
      <c r="S308" s="21">
        <f>SUM(ENERO:DICIEMBRE!S308)</f>
        <v>0</v>
      </c>
      <c r="T308" s="21">
        <f>SUM(ENERO:DICIEMBRE!T308)</f>
        <v>1</v>
      </c>
      <c r="U308" s="21">
        <f>SUM(ENERO:DICIEMBRE!U308)</f>
        <v>1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1</v>
      </c>
      <c r="C309" s="21">
        <f>SUM(ENERO:DICIEMBRE!C309)</f>
        <v>0</v>
      </c>
      <c r="D309" s="21">
        <f>SUM(ENERO:DICIEMBRE!D309)</f>
        <v>0</v>
      </c>
      <c r="E309" s="21">
        <f>SUM(ENERO:DICIEMBRE!E309)</f>
        <v>0</v>
      </c>
      <c r="F309" s="21">
        <f>SUM(ENERO:DICIEMBRE!F309)</f>
        <v>0</v>
      </c>
      <c r="G309" s="21">
        <f>SUM(ENERO:DICIEMBRE!G309)</f>
        <v>0</v>
      </c>
      <c r="H309" s="21">
        <f>SUM(ENERO:DICIEMBRE!H309)</f>
        <v>0</v>
      </c>
      <c r="I309" s="21">
        <f>SUM(ENERO:DICIEMBRE!I309)</f>
        <v>0</v>
      </c>
      <c r="J309" s="21">
        <f>SUM(ENERO:DICIEMBRE!J309)</f>
        <v>0</v>
      </c>
      <c r="K309" s="21">
        <f>SUM(ENERO:DICIEMBRE!K309)</f>
        <v>0</v>
      </c>
      <c r="L309" s="21">
        <f>SUM(ENERO:DICIEMBRE!L309)</f>
        <v>0</v>
      </c>
      <c r="M309" s="21">
        <f>SUM(ENERO:DICIEMBRE!M309)</f>
        <v>0</v>
      </c>
      <c r="N309" s="21">
        <f>SUM(ENERO:DICIEMBRE!N309)</f>
        <v>0</v>
      </c>
      <c r="O309" s="21">
        <f>SUM(ENERO:DICIEMBRE!O309)</f>
        <v>0</v>
      </c>
      <c r="P309" s="21">
        <f>SUM(ENERO:DICIEMBRE!P309)</f>
        <v>0</v>
      </c>
      <c r="Q309" s="21">
        <f>SUM(ENERO:DICIEMBRE!Q309)</f>
        <v>1</v>
      </c>
      <c r="R309" s="21">
        <f>SUM(ENERO:DICIEMBRE!R309)</f>
        <v>0</v>
      </c>
      <c r="S309" s="21">
        <f>SUM(ENERO:DICIEMBRE!S309)</f>
        <v>0</v>
      </c>
      <c r="T309" s="21">
        <f>SUM(ENERO:DICIEMBRE!T309)</f>
        <v>0</v>
      </c>
      <c r="U309" s="21">
        <f>SUM(ENERO:DICIEMBRE!U309)</f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1</v>
      </c>
      <c r="C310" s="21">
        <f>SUM(ENERO:DICIEMBRE!C310)</f>
        <v>0</v>
      </c>
      <c r="D310" s="21">
        <f>SUM(ENERO:DICIEMBRE!D310)</f>
        <v>0</v>
      </c>
      <c r="E310" s="21">
        <f>SUM(ENERO:DICIEMBRE!E310)</f>
        <v>0</v>
      </c>
      <c r="F310" s="21">
        <f>SUM(ENERO:DICIEMBRE!F310)</f>
        <v>0</v>
      </c>
      <c r="G310" s="21">
        <f>SUM(ENERO:DICIEMBRE!G310)</f>
        <v>0</v>
      </c>
      <c r="H310" s="21">
        <f>SUM(ENERO:DICIEMBRE!H310)</f>
        <v>0</v>
      </c>
      <c r="I310" s="21">
        <f>SUM(ENERO:DICIEMBRE!I310)</f>
        <v>0</v>
      </c>
      <c r="J310" s="21">
        <f>SUM(ENERO:DICIEMBRE!J310)</f>
        <v>0</v>
      </c>
      <c r="K310" s="21">
        <f>SUM(ENERO:DICIEMBRE!K310)</f>
        <v>0</v>
      </c>
      <c r="L310" s="21">
        <f>SUM(ENERO:DICIEMBRE!L310)</f>
        <v>0</v>
      </c>
      <c r="M310" s="21">
        <f>SUM(ENERO:DICIEMBRE!M310)</f>
        <v>0</v>
      </c>
      <c r="N310" s="21">
        <f>SUM(ENERO:DICIEMBRE!N310)</f>
        <v>0</v>
      </c>
      <c r="O310" s="21">
        <f>SUM(ENERO:DICIEMBRE!O310)</f>
        <v>0</v>
      </c>
      <c r="P310" s="21">
        <f>SUM(ENERO:DICIEMBRE!P310)</f>
        <v>0</v>
      </c>
      <c r="Q310" s="21">
        <f>SUM(ENERO:DICIEMBRE!Q310)</f>
        <v>0</v>
      </c>
      <c r="R310" s="21">
        <f>SUM(ENERO:DICIEMBRE!R310)</f>
        <v>0</v>
      </c>
      <c r="S310" s="21">
        <f>SUM(ENERO:DICIEMBRE!S310)</f>
        <v>0</v>
      </c>
      <c r="T310" s="21">
        <f>SUM(ENERO:DICIEMBRE!T310)</f>
        <v>0</v>
      </c>
      <c r="U310" s="21">
        <f>SUM(ENERO:DICIEMBRE!U310)</f>
        <v>1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130</v>
      </c>
      <c r="C311" s="21">
        <f>SUM(ENERO:DICIEMBRE!C311)</f>
        <v>0</v>
      </c>
      <c r="D311" s="21">
        <f>SUM(ENERO:DICIEMBRE!D311)</f>
        <v>0</v>
      </c>
      <c r="E311" s="21">
        <f>SUM(ENERO:DICIEMBRE!E311)</f>
        <v>0</v>
      </c>
      <c r="F311" s="21">
        <f>SUM(ENERO:DICIEMBRE!F311)</f>
        <v>0</v>
      </c>
      <c r="G311" s="21">
        <f>SUM(ENERO:DICIEMBRE!G311)</f>
        <v>0</v>
      </c>
      <c r="H311" s="21">
        <f>SUM(ENERO:DICIEMBRE!H311)</f>
        <v>0</v>
      </c>
      <c r="I311" s="21">
        <f>SUM(ENERO:DICIEMBRE!I311)</f>
        <v>0</v>
      </c>
      <c r="J311" s="21">
        <f>SUM(ENERO:DICIEMBRE!J311)</f>
        <v>0</v>
      </c>
      <c r="K311" s="21">
        <f>SUM(ENERO:DICIEMBRE!K311)</f>
        <v>0</v>
      </c>
      <c r="L311" s="21">
        <f>SUM(ENERO:DICIEMBRE!L311)</f>
        <v>0</v>
      </c>
      <c r="M311" s="21">
        <f>SUM(ENERO:DICIEMBRE!M311)</f>
        <v>0</v>
      </c>
      <c r="N311" s="21">
        <f>SUM(ENERO:DICIEMBRE!N311)</f>
        <v>1</v>
      </c>
      <c r="O311" s="21">
        <f>SUM(ENERO:DICIEMBRE!O311)</f>
        <v>2</v>
      </c>
      <c r="P311" s="21">
        <f>SUM(ENERO:DICIEMBRE!P311)</f>
        <v>2</v>
      </c>
      <c r="Q311" s="21">
        <f>SUM(ENERO:DICIEMBRE!Q311)</f>
        <v>5</v>
      </c>
      <c r="R311" s="21">
        <f>SUM(ENERO:DICIEMBRE!R311)</f>
        <v>37</v>
      </c>
      <c r="S311" s="21">
        <f>SUM(ENERO:DICIEMBRE!S311)</f>
        <v>29</v>
      </c>
      <c r="T311" s="21">
        <f>SUM(ENERO:DICIEMBRE!T311)</f>
        <v>23</v>
      </c>
      <c r="U311" s="21">
        <f>SUM(ENERO:DICIEMBRE!U311)</f>
        <v>31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25</v>
      </c>
      <c r="C312" s="21">
        <f>SUM(ENERO:DICIEMBRE!C312)</f>
        <v>0</v>
      </c>
      <c r="D312" s="21">
        <f>SUM(ENERO:DICIEMBRE!D312)</f>
        <v>0</v>
      </c>
      <c r="E312" s="21">
        <f>SUM(ENERO:DICIEMBRE!E312)</f>
        <v>0</v>
      </c>
      <c r="F312" s="21">
        <f>SUM(ENERO:DICIEMBRE!F312)</f>
        <v>0</v>
      </c>
      <c r="G312" s="21">
        <f>SUM(ENERO:DICIEMBRE!G312)</f>
        <v>0</v>
      </c>
      <c r="H312" s="21">
        <f>SUM(ENERO:DICIEMBRE!H312)</f>
        <v>0</v>
      </c>
      <c r="I312" s="21">
        <f>SUM(ENERO:DICIEMBRE!I312)</f>
        <v>0</v>
      </c>
      <c r="J312" s="21">
        <f>SUM(ENERO:DICIEMBRE!J312)</f>
        <v>0</v>
      </c>
      <c r="K312" s="21">
        <f>SUM(ENERO:DICIEMBRE!K312)</f>
        <v>0</v>
      </c>
      <c r="L312" s="21">
        <f>SUM(ENERO:DICIEMBRE!L312)</f>
        <v>0</v>
      </c>
      <c r="M312" s="21">
        <f>SUM(ENERO:DICIEMBRE!M312)</f>
        <v>0</v>
      </c>
      <c r="N312" s="21">
        <f>SUM(ENERO:DICIEMBRE!N312)</f>
        <v>4</v>
      </c>
      <c r="O312" s="21">
        <f>SUM(ENERO:DICIEMBRE!O312)</f>
        <v>3</v>
      </c>
      <c r="P312" s="21">
        <f>SUM(ENERO:DICIEMBRE!P312)</f>
        <v>8</v>
      </c>
      <c r="Q312" s="21">
        <f>SUM(ENERO:DICIEMBRE!Q312)</f>
        <v>8</v>
      </c>
      <c r="R312" s="21">
        <f>SUM(ENERO:DICIEMBRE!R312)</f>
        <v>2</v>
      </c>
      <c r="S312" s="21">
        <f>SUM(ENERO:DICIEMBRE!S312)</f>
        <v>0</v>
      </c>
      <c r="T312" s="21">
        <f>SUM(ENERO:DICIEMBRE!T312)</f>
        <v>0</v>
      </c>
      <c r="U312" s="21">
        <f>SUM(ENERO:DICIEMBRE!U312)</f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21">
        <f>SUM(ENERO:DICIEMBRE!C313)</f>
        <v>0</v>
      </c>
      <c r="D313" s="21">
        <f>SUM(ENERO:DICIEMBRE!D313)</f>
        <v>0</v>
      </c>
      <c r="E313" s="21">
        <f>SUM(ENERO:DICIEMBRE!E313)</f>
        <v>0</v>
      </c>
      <c r="F313" s="21">
        <f>SUM(ENERO:DICIEMBRE!F313)</f>
        <v>0</v>
      </c>
      <c r="G313" s="21">
        <f>SUM(ENERO:DICIEMBRE!G313)</f>
        <v>0</v>
      </c>
      <c r="H313" s="21">
        <f>SUM(ENERO:DICIEMBRE!H313)</f>
        <v>0</v>
      </c>
      <c r="I313" s="21">
        <f>SUM(ENERO:DICIEMBRE!I313)</f>
        <v>0</v>
      </c>
      <c r="J313" s="21">
        <f>SUM(ENERO:DICIEMBRE!J313)</f>
        <v>0</v>
      </c>
      <c r="K313" s="21">
        <f>SUM(ENERO:DICIEMBRE!K313)</f>
        <v>0</v>
      </c>
      <c r="L313" s="21">
        <f>SUM(ENERO:DICIEMBRE!L313)</f>
        <v>0</v>
      </c>
      <c r="M313" s="21">
        <f>SUM(ENERO:DICIEMBRE!M313)</f>
        <v>0</v>
      </c>
      <c r="N313" s="21">
        <f>SUM(ENERO:DICIEMBRE!N313)</f>
        <v>0</v>
      </c>
      <c r="O313" s="21">
        <f>SUM(ENERO:DICIEMBRE!O313)</f>
        <v>0</v>
      </c>
      <c r="P313" s="21">
        <f>SUM(ENERO:DICIEMBRE!P313)</f>
        <v>0</v>
      </c>
      <c r="Q313" s="21">
        <f>SUM(ENERO:DICIEMBRE!Q313)</f>
        <v>0</v>
      </c>
      <c r="R313" s="21">
        <f>SUM(ENERO:DICIEMBRE!R313)</f>
        <v>0</v>
      </c>
      <c r="S313" s="21">
        <f>SUM(ENERO:DICIEMBRE!S313)</f>
        <v>0</v>
      </c>
      <c r="T313" s="21">
        <f>SUM(ENERO:DICIEMBRE!T313)</f>
        <v>0</v>
      </c>
      <c r="U313" s="21">
        <f>SUM(ENERO:DICIEMBRE!U313)</f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21">
        <f>SUM(ENERO:DICIEMBRE!C314)</f>
        <v>0</v>
      </c>
      <c r="D314" s="21">
        <f>SUM(ENERO:DICIEMBRE!D314)</f>
        <v>0</v>
      </c>
      <c r="E314" s="21">
        <f>SUM(ENERO:DICIEMBRE!E314)</f>
        <v>0</v>
      </c>
      <c r="F314" s="21">
        <f>SUM(ENERO:DICIEMBRE!F314)</f>
        <v>0</v>
      </c>
      <c r="G314" s="21">
        <f>SUM(ENERO:DICIEMBRE!G314)</f>
        <v>0</v>
      </c>
      <c r="H314" s="21">
        <f>SUM(ENERO:DICIEMBRE!H314)</f>
        <v>0</v>
      </c>
      <c r="I314" s="21">
        <f>SUM(ENERO:DICIEMBRE!I314)</f>
        <v>0</v>
      </c>
      <c r="J314" s="21">
        <f>SUM(ENERO:DICIEMBRE!J314)</f>
        <v>0</v>
      </c>
      <c r="K314" s="21">
        <f>SUM(ENERO:DICIEMBRE!K314)</f>
        <v>0</v>
      </c>
      <c r="L314" s="21">
        <f>SUM(ENERO:DICIEMBRE!L314)</f>
        <v>0</v>
      </c>
      <c r="M314" s="21">
        <f>SUM(ENERO:DICIEMBRE!M314)</f>
        <v>0</v>
      </c>
      <c r="N314" s="21">
        <f>SUM(ENERO:DICIEMBRE!N314)</f>
        <v>0</v>
      </c>
      <c r="O314" s="21">
        <f>SUM(ENERO:DICIEMBRE!O314)</f>
        <v>0</v>
      </c>
      <c r="P314" s="21">
        <f>SUM(ENERO:DICIEMBRE!P314)</f>
        <v>0</v>
      </c>
      <c r="Q314" s="21">
        <f>SUM(ENERO:DICIEMBRE!Q314)</f>
        <v>0</v>
      </c>
      <c r="R314" s="21">
        <f>SUM(ENERO:DICIEMBRE!R314)</f>
        <v>0</v>
      </c>
      <c r="S314" s="21">
        <f>SUM(ENERO:DICIEMBRE!S314)</f>
        <v>0</v>
      </c>
      <c r="T314" s="21">
        <f>SUM(ENERO:DICIEMBRE!T314)</f>
        <v>0</v>
      </c>
      <c r="U314" s="21">
        <f>SUM(ENERO:DICIEMBRE!U314)</f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26</v>
      </c>
      <c r="C315" s="21">
        <f>SUM(ENERO:DICIEMBRE!C315)</f>
        <v>0</v>
      </c>
      <c r="D315" s="21">
        <f>SUM(ENERO:DICIEMBRE!D315)</f>
        <v>0</v>
      </c>
      <c r="E315" s="21">
        <f>SUM(ENERO:DICIEMBRE!E315)</f>
        <v>0</v>
      </c>
      <c r="F315" s="21">
        <f>SUM(ENERO:DICIEMBRE!F315)</f>
        <v>0</v>
      </c>
      <c r="G315" s="21">
        <f>SUM(ENERO:DICIEMBRE!G315)</f>
        <v>0</v>
      </c>
      <c r="H315" s="21">
        <f>SUM(ENERO:DICIEMBRE!H315)</f>
        <v>0</v>
      </c>
      <c r="I315" s="21">
        <f>SUM(ENERO:DICIEMBRE!I315)</f>
        <v>0</v>
      </c>
      <c r="J315" s="21">
        <f>SUM(ENERO:DICIEMBRE!J315)</f>
        <v>0</v>
      </c>
      <c r="K315" s="21">
        <f>SUM(ENERO:DICIEMBRE!K315)</f>
        <v>0</v>
      </c>
      <c r="L315" s="21">
        <f>SUM(ENERO:DICIEMBRE!L315)</f>
        <v>0</v>
      </c>
      <c r="M315" s="21">
        <f>SUM(ENERO:DICIEMBRE!M315)</f>
        <v>0</v>
      </c>
      <c r="N315" s="21">
        <f>SUM(ENERO:DICIEMBRE!N315)</f>
        <v>0</v>
      </c>
      <c r="O315" s="21">
        <f>SUM(ENERO:DICIEMBRE!O315)</f>
        <v>1</v>
      </c>
      <c r="P315" s="21">
        <f>SUM(ENERO:DICIEMBRE!P315)</f>
        <v>1</v>
      </c>
      <c r="Q315" s="21">
        <f>SUM(ENERO:DICIEMBRE!Q315)</f>
        <v>4</v>
      </c>
      <c r="R315" s="21">
        <f>SUM(ENERO:DICIEMBRE!R315)</f>
        <v>6</v>
      </c>
      <c r="S315" s="21">
        <f>SUM(ENERO:DICIEMBRE!S315)</f>
        <v>5</v>
      </c>
      <c r="T315" s="21">
        <f>SUM(ENERO:DICIEMBRE!T315)</f>
        <v>4</v>
      </c>
      <c r="U315" s="21">
        <f>SUM(ENERO:DICIEMBRE!U315)</f>
        <v>5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1</v>
      </c>
      <c r="C316" s="21">
        <f>SUM(ENERO:DICIEMBRE!C316)</f>
        <v>0</v>
      </c>
      <c r="D316" s="21">
        <f>SUM(ENERO:DICIEMBRE!D316)</f>
        <v>0</v>
      </c>
      <c r="E316" s="21">
        <f>SUM(ENERO:DICIEMBRE!E316)</f>
        <v>0</v>
      </c>
      <c r="F316" s="21">
        <f>SUM(ENERO:DICIEMBRE!F316)</f>
        <v>0</v>
      </c>
      <c r="G316" s="21">
        <f>SUM(ENERO:DICIEMBRE!G316)</f>
        <v>0</v>
      </c>
      <c r="H316" s="21">
        <f>SUM(ENERO:DICIEMBRE!H316)</f>
        <v>0</v>
      </c>
      <c r="I316" s="21">
        <f>SUM(ENERO:DICIEMBRE!I316)</f>
        <v>0</v>
      </c>
      <c r="J316" s="21">
        <f>SUM(ENERO:DICIEMBRE!J316)</f>
        <v>0</v>
      </c>
      <c r="K316" s="21">
        <f>SUM(ENERO:DICIEMBRE!K316)</f>
        <v>0</v>
      </c>
      <c r="L316" s="21">
        <f>SUM(ENERO:DICIEMBRE!L316)</f>
        <v>0</v>
      </c>
      <c r="M316" s="21">
        <f>SUM(ENERO:DICIEMBRE!M316)</f>
        <v>0</v>
      </c>
      <c r="N316" s="21">
        <f>SUM(ENERO:DICIEMBRE!N316)</f>
        <v>0</v>
      </c>
      <c r="O316" s="21">
        <f>SUM(ENERO:DICIEMBRE!O316)</f>
        <v>0</v>
      </c>
      <c r="P316" s="21">
        <f>SUM(ENERO:DICIEMBRE!P316)</f>
        <v>0</v>
      </c>
      <c r="Q316" s="21">
        <f>SUM(ENERO:DICIEMBRE!Q316)</f>
        <v>1</v>
      </c>
      <c r="R316" s="21">
        <f>SUM(ENERO:DICIEMBRE!R316)</f>
        <v>0</v>
      </c>
      <c r="S316" s="21">
        <f>SUM(ENERO:DICIEMBRE!S316)</f>
        <v>0</v>
      </c>
      <c r="T316" s="21">
        <f>SUM(ENERO:DICIEMBRE!T316)</f>
        <v>0</v>
      </c>
      <c r="U316" s="21">
        <f>SUM(ENERO:DICIEMBRE!U316)</f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141</v>
      </c>
      <c r="C317" s="21">
        <f>SUM(ENERO:DICIEMBRE!C317)</f>
        <v>0</v>
      </c>
      <c r="D317" s="21">
        <f>SUM(ENERO:DICIEMBRE!D317)</f>
        <v>0</v>
      </c>
      <c r="E317" s="21">
        <f>SUM(ENERO:DICIEMBRE!E317)</f>
        <v>0</v>
      </c>
      <c r="F317" s="21">
        <f>SUM(ENERO:DICIEMBRE!F317)</f>
        <v>0</v>
      </c>
      <c r="G317" s="21">
        <f>SUM(ENERO:DICIEMBRE!G317)</f>
        <v>0</v>
      </c>
      <c r="H317" s="21">
        <f>SUM(ENERO:DICIEMBRE!H317)</f>
        <v>0</v>
      </c>
      <c r="I317" s="21">
        <f>SUM(ENERO:DICIEMBRE!I317)</f>
        <v>0</v>
      </c>
      <c r="J317" s="21">
        <f>SUM(ENERO:DICIEMBRE!J317)</f>
        <v>0</v>
      </c>
      <c r="K317" s="21">
        <f>SUM(ENERO:DICIEMBRE!K317)</f>
        <v>0</v>
      </c>
      <c r="L317" s="21">
        <f>SUM(ENERO:DICIEMBRE!L317)</f>
        <v>0</v>
      </c>
      <c r="M317" s="21">
        <f>SUM(ENERO:DICIEMBRE!M317)</f>
        <v>0</v>
      </c>
      <c r="N317" s="21">
        <f>SUM(ENERO:DICIEMBRE!N317)</f>
        <v>0</v>
      </c>
      <c r="O317" s="21">
        <f>SUM(ENERO:DICIEMBRE!O317)</f>
        <v>1</v>
      </c>
      <c r="P317" s="21">
        <f>SUM(ENERO:DICIEMBRE!P317)</f>
        <v>0</v>
      </c>
      <c r="Q317" s="21">
        <f>SUM(ENERO:DICIEMBRE!Q317)</f>
        <v>2</v>
      </c>
      <c r="R317" s="21">
        <f>SUM(ENERO:DICIEMBRE!R317)</f>
        <v>17</v>
      </c>
      <c r="S317" s="21">
        <f>SUM(ENERO:DICIEMBRE!S317)</f>
        <v>29</v>
      </c>
      <c r="T317" s="21">
        <f>SUM(ENERO:DICIEMBRE!T317)</f>
        <v>32</v>
      </c>
      <c r="U317" s="21">
        <f>SUM(ENERO:DICIEMBRE!U317)</f>
        <v>60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21">
        <f>SUM(ENERO:DICIEMBRE!C318)</f>
        <v>0</v>
      </c>
      <c r="D318" s="21">
        <f>SUM(ENERO:DICIEMBRE!D318)</f>
        <v>0</v>
      </c>
      <c r="E318" s="21">
        <f>SUM(ENERO:DICIEMBRE!E318)</f>
        <v>0</v>
      </c>
      <c r="F318" s="21">
        <f>SUM(ENERO:DICIEMBRE!F318)</f>
        <v>0</v>
      </c>
      <c r="G318" s="21">
        <f>SUM(ENERO:DICIEMBRE!G318)</f>
        <v>0</v>
      </c>
      <c r="H318" s="21">
        <f>SUM(ENERO:DICIEMBRE!H318)</f>
        <v>0</v>
      </c>
      <c r="I318" s="21">
        <f>SUM(ENERO:DICIEMBRE!I318)</f>
        <v>0</v>
      </c>
      <c r="J318" s="21">
        <f>SUM(ENERO:DICIEMBRE!J318)</f>
        <v>0</v>
      </c>
      <c r="K318" s="21">
        <f>SUM(ENERO:DICIEMBRE!K318)</f>
        <v>0</v>
      </c>
      <c r="L318" s="21">
        <f>SUM(ENERO:DICIEMBRE!L318)</f>
        <v>0</v>
      </c>
      <c r="M318" s="21">
        <f>SUM(ENERO:DICIEMBRE!M318)</f>
        <v>0</v>
      </c>
      <c r="N318" s="21">
        <f>SUM(ENERO:DICIEMBRE!N318)</f>
        <v>0</v>
      </c>
      <c r="O318" s="21">
        <f>SUM(ENERO:DICIEMBRE!O318)</f>
        <v>0</v>
      </c>
      <c r="P318" s="21">
        <f>SUM(ENERO:DICIEMBRE!P318)</f>
        <v>0</v>
      </c>
      <c r="Q318" s="21">
        <f>SUM(ENERO:DICIEMBRE!Q318)</f>
        <v>0</v>
      </c>
      <c r="R318" s="21">
        <f>SUM(ENERO:DICIEMBRE!R318)</f>
        <v>0</v>
      </c>
      <c r="S318" s="21">
        <f>SUM(ENERO:DICIEMBRE!S318)</f>
        <v>0</v>
      </c>
      <c r="T318" s="21">
        <f>SUM(ENERO:DICIEMBRE!T318)</f>
        <v>0</v>
      </c>
      <c r="U318" s="21">
        <f>SUM(ENERO:DICIEMBRE!U318)</f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1</v>
      </c>
      <c r="C319" s="21">
        <f>SUM(ENERO:DICIEMBRE!C319)</f>
        <v>0</v>
      </c>
      <c r="D319" s="21">
        <f>SUM(ENERO:DICIEMBRE!D319)</f>
        <v>0</v>
      </c>
      <c r="E319" s="21">
        <f>SUM(ENERO:DICIEMBRE!E319)</f>
        <v>0</v>
      </c>
      <c r="F319" s="21">
        <f>SUM(ENERO:DICIEMBRE!F319)</f>
        <v>0</v>
      </c>
      <c r="G319" s="21">
        <f>SUM(ENERO:DICIEMBRE!G319)</f>
        <v>0</v>
      </c>
      <c r="H319" s="21">
        <f>SUM(ENERO:DICIEMBRE!H319)</f>
        <v>0</v>
      </c>
      <c r="I319" s="21">
        <f>SUM(ENERO:DICIEMBRE!I319)</f>
        <v>0</v>
      </c>
      <c r="J319" s="21">
        <f>SUM(ENERO:DICIEMBRE!J319)</f>
        <v>0</v>
      </c>
      <c r="K319" s="21">
        <f>SUM(ENERO:DICIEMBRE!K319)</f>
        <v>0</v>
      </c>
      <c r="L319" s="21">
        <f>SUM(ENERO:DICIEMBRE!L319)</f>
        <v>0</v>
      </c>
      <c r="M319" s="21">
        <f>SUM(ENERO:DICIEMBRE!M319)</f>
        <v>0</v>
      </c>
      <c r="N319" s="21">
        <f>SUM(ENERO:DICIEMBRE!N319)</f>
        <v>0</v>
      </c>
      <c r="O319" s="21">
        <f>SUM(ENERO:DICIEMBRE!O319)</f>
        <v>0</v>
      </c>
      <c r="P319" s="21">
        <f>SUM(ENERO:DICIEMBRE!P319)</f>
        <v>0</v>
      </c>
      <c r="Q319" s="21">
        <f>SUM(ENERO:DICIEMBRE!Q319)</f>
        <v>0</v>
      </c>
      <c r="R319" s="21">
        <f>SUM(ENERO:DICIEMBRE!R319)</f>
        <v>0</v>
      </c>
      <c r="S319" s="21">
        <f>SUM(ENERO:DICIEMBRE!S319)</f>
        <v>1</v>
      </c>
      <c r="T319" s="21">
        <f>SUM(ENERO:DICIEMBRE!T319)</f>
        <v>0</v>
      </c>
      <c r="U319" s="21">
        <f>SUM(ENERO:DICIEMBRE!U319)</f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21">
        <f>SUM(ENERO:DICIEMBRE!C320)</f>
        <v>0</v>
      </c>
      <c r="D320" s="21">
        <f>SUM(ENERO:DICIEMBRE!D320)</f>
        <v>0</v>
      </c>
      <c r="E320" s="21">
        <f>SUM(ENERO:DICIEMBRE!E320)</f>
        <v>0</v>
      </c>
      <c r="F320" s="21">
        <f>SUM(ENERO:DICIEMBRE!F320)</f>
        <v>0</v>
      </c>
      <c r="G320" s="21">
        <f>SUM(ENERO:DICIEMBRE!G320)</f>
        <v>0</v>
      </c>
      <c r="H320" s="21">
        <f>SUM(ENERO:DICIEMBRE!H320)</f>
        <v>0</v>
      </c>
      <c r="I320" s="21">
        <f>SUM(ENERO:DICIEMBRE!I320)</f>
        <v>0</v>
      </c>
      <c r="J320" s="21">
        <f>SUM(ENERO:DICIEMBRE!J320)</f>
        <v>0</v>
      </c>
      <c r="K320" s="21">
        <f>SUM(ENERO:DICIEMBRE!K320)</f>
        <v>0</v>
      </c>
      <c r="L320" s="21">
        <f>SUM(ENERO:DICIEMBRE!L320)</f>
        <v>0</v>
      </c>
      <c r="M320" s="21">
        <f>SUM(ENERO:DICIEMBRE!M320)</f>
        <v>0</v>
      </c>
      <c r="N320" s="21">
        <f>SUM(ENERO:DICIEMBRE!N320)</f>
        <v>0</v>
      </c>
      <c r="O320" s="21">
        <f>SUM(ENERO:DICIEMBRE!O320)</f>
        <v>0</v>
      </c>
      <c r="P320" s="21">
        <f>SUM(ENERO:DICIEMBRE!P320)</f>
        <v>0</v>
      </c>
      <c r="Q320" s="21">
        <f>SUM(ENERO:DICIEMBRE!Q320)</f>
        <v>0</v>
      </c>
      <c r="R320" s="21">
        <f>SUM(ENERO:DICIEMBRE!R320)</f>
        <v>0</v>
      </c>
      <c r="S320" s="21">
        <f>SUM(ENERO:DICIEMBRE!S320)</f>
        <v>0</v>
      </c>
      <c r="T320" s="21">
        <f>SUM(ENERO:DICIEMBRE!T320)</f>
        <v>0</v>
      </c>
      <c r="U320" s="21">
        <f>SUM(ENERO:DICIEMBRE!U320)</f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635</v>
      </c>
      <c r="C321" s="21">
        <f>SUM(ENERO:DICIEMBRE!C321)</f>
        <v>0</v>
      </c>
      <c r="D321" s="21">
        <f>SUM(ENERO:DICIEMBRE!D321)</f>
        <v>0</v>
      </c>
      <c r="E321" s="21">
        <f>SUM(ENERO:DICIEMBRE!E321)</f>
        <v>0</v>
      </c>
      <c r="F321" s="21">
        <f>SUM(ENERO:DICIEMBRE!F321)</f>
        <v>0</v>
      </c>
      <c r="G321" s="21">
        <f>SUM(ENERO:DICIEMBRE!G321)</f>
        <v>3</v>
      </c>
      <c r="H321" s="21">
        <f>SUM(ENERO:DICIEMBRE!H321)</f>
        <v>1</v>
      </c>
      <c r="I321" s="21">
        <f>SUM(ENERO:DICIEMBRE!I321)</f>
        <v>1</v>
      </c>
      <c r="J321" s="21">
        <f>SUM(ENERO:DICIEMBRE!J321)</f>
        <v>1</v>
      </c>
      <c r="K321" s="21">
        <f>SUM(ENERO:DICIEMBRE!K321)</f>
        <v>2</v>
      </c>
      <c r="L321" s="21">
        <f>SUM(ENERO:DICIEMBRE!L321)</f>
        <v>3</v>
      </c>
      <c r="M321" s="21">
        <f>SUM(ENERO:DICIEMBRE!M321)</f>
        <v>1</v>
      </c>
      <c r="N321" s="21">
        <f>SUM(ENERO:DICIEMBRE!N321)</f>
        <v>0</v>
      </c>
      <c r="O321" s="21">
        <f>SUM(ENERO:DICIEMBRE!O321)</f>
        <v>0</v>
      </c>
      <c r="P321" s="21">
        <f>SUM(ENERO:DICIEMBRE!P321)</f>
        <v>0</v>
      </c>
      <c r="Q321" s="21">
        <f>SUM(ENERO:DICIEMBRE!Q321)</f>
        <v>0</v>
      </c>
      <c r="R321" s="21">
        <f>SUM(ENERO:DICIEMBRE!R321)</f>
        <v>83</v>
      </c>
      <c r="S321" s="21">
        <f>SUM(ENERO:DICIEMBRE!S321)</f>
        <v>136</v>
      </c>
      <c r="T321" s="21">
        <f>SUM(ENERO:DICIEMBRE!T321)</f>
        <v>173</v>
      </c>
      <c r="U321" s="21">
        <f>SUM(ENERO:DICIEMBRE!U321)</f>
        <v>231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2602</v>
      </c>
      <c r="C322" s="21">
        <f>SUM(ENERO:DICIEMBRE!C322)</f>
        <v>0</v>
      </c>
      <c r="D322" s="21">
        <f>SUM(ENERO:DICIEMBRE!D322)</f>
        <v>0</v>
      </c>
      <c r="E322" s="21">
        <f>SUM(ENERO:DICIEMBRE!E322)</f>
        <v>34</v>
      </c>
      <c r="F322" s="21">
        <f>SUM(ENERO:DICIEMBRE!F322)</f>
        <v>201</v>
      </c>
      <c r="G322" s="21">
        <f>SUM(ENERO:DICIEMBRE!G322)</f>
        <v>170</v>
      </c>
      <c r="H322" s="21">
        <f>SUM(ENERO:DICIEMBRE!H322)</f>
        <v>44</v>
      </c>
      <c r="I322" s="21">
        <f>SUM(ENERO:DICIEMBRE!I322)</f>
        <v>5</v>
      </c>
      <c r="J322" s="21">
        <f>SUM(ENERO:DICIEMBRE!J322)</f>
        <v>5</v>
      </c>
      <c r="K322" s="21">
        <f>SUM(ENERO:DICIEMBRE!K322)</f>
        <v>4</v>
      </c>
      <c r="L322" s="21">
        <f>SUM(ENERO:DICIEMBRE!L322)</f>
        <v>7</v>
      </c>
      <c r="M322" s="21">
        <f>SUM(ENERO:DICIEMBRE!M322)</f>
        <v>12</v>
      </c>
      <c r="N322" s="21">
        <f>SUM(ENERO:DICIEMBRE!N322)</f>
        <v>10</v>
      </c>
      <c r="O322" s="21">
        <f>SUM(ENERO:DICIEMBRE!O322)</f>
        <v>16</v>
      </c>
      <c r="P322" s="21">
        <f>SUM(ENERO:DICIEMBRE!P322)</f>
        <v>33</v>
      </c>
      <c r="Q322" s="21">
        <f>SUM(ENERO:DICIEMBRE!Q322)</f>
        <v>55</v>
      </c>
      <c r="R322" s="21">
        <f>SUM(ENERO:DICIEMBRE!R322)</f>
        <v>681</v>
      </c>
      <c r="S322" s="21">
        <f>SUM(ENERO:DICIEMBRE!S322)</f>
        <v>593</v>
      </c>
      <c r="T322" s="21">
        <f>SUM(ENERO:DICIEMBRE!T322)</f>
        <v>402</v>
      </c>
      <c r="U322" s="21">
        <f>SUM(ENERO:DICIEMBRE!U322)</f>
        <v>330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195</v>
      </c>
      <c r="C323" s="21">
        <f>SUM(ENERO:DICIEMBRE!C323)</f>
        <v>0</v>
      </c>
      <c r="D323" s="21">
        <f>SUM(ENERO:DICIEMBRE!D323)</f>
        <v>0</v>
      </c>
      <c r="E323" s="21">
        <f>SUM(ENERO:DICIEMBRE!E323)</f>
        <v>0</v>
      </c>
      <c r="F323" s="21">
        <f>SUM(ENERO:DICIEMBRE!F323)</f>
        <v>0</v>
      </c>
      <c r="G323" s="21">
        <f>SUM(ENERO:DICIEMBRE!G323)</f>
        <v>0</v>
      </c>
      <c r="H323" s="21">
        <f>SUM(ENERO:DICIEMBRE!H323)</f>
        <v>0</v>
      </c>
      <c r="I323" s="21">
        <f>SUM(ENERO:DICIEMBRE!I323)</f>
        <v>0</v>
      </c>
      <c r="J323" s="21">
        <f>SUM(ENERO:DICIEMBRE!J323)</f>
        <v>0</v>
      </c>
      <c r="K323" s="21">
        <f>SUM(ENERO:DICIEMBRE!K323)</f>
        <v>0</v>
      </c>
      <c r="L323" s="21">
        <f>SUM(ENERO:DICIEMBRE!L323)</f>
        <v>0</v>
      </c>
      <c r="M323" s="21">
        <f>SUM(ENERO:DICIEMBRE!M323)</f>
        <v>0</v>
      </c>
      <c r="N323" s="21">
        <f>SUM(ENERO:DICIEMBRE!N323)</f>
        <v>0</v>
      </c>
      <c r="O323" s="21">
        <f>SUM(ENERO:DICIEMBRE!O323)</f>
        <v>2</v>
      </c>
      <c r="P323" s="21">
        <f>SUM(ENERO:DICIEMBRE!P323)</f>
        <v>4</v>
      </c>
      <c r="Q323" s="21">
        <f>SUM(ENERO:DICIEMBRE!Q323)</f>
        <v>3</v>
      </c>
      <c r="R323" s="21">
        <f>SUM(ENERO:DICIEMBRE!R323)</f>
        <v>23</v>
      </c>
      <c r="S323" s="21">
        <f>SUM(ENERO:DICIEMBRE!S323)</f>
        <v>35</v>
      </c>
      <c r="T323" s="21">
        <f>SUM(ENERO:DICIEMBRE!T323)</f>
        <v>37</v>
      </c>
      <c r="U323" s="21">
        <f>SUM(ENERO:DICIEMBRE!U323)</f>
        <v>91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336"/>
      <c r="D325" s="336"/>
      <c r="E325" s="336"/>
      <c r="F325" s="337"/>
      <c r="G325" s="337"/>
      <c r="H325" s="336"/>
      <c r="I325" s="337"/>
      <c r="J325" s="337"/>
      <c r="K325" s="337"/>
      <c r="L325" s="337"/>
      <c r="M325" s="337"/>
      <c r="N325" s="337"/>
      <c r="O325" s="337"/>
      <c r="P325" s="336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336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342" t="s">
        <v>261</v>
      </c>
      <c r="G326" s="1315"/>
      <c r="H326" s="1315"/>
      <c r="I326" s="1315"/>
      <c r="J326" s="1315"/>
      <c r="K326" s="1315"/>
      <c r="L326" s="1315"/>
      <c r="M326" s="1315"/>
      <c r="N326" s="1315"/>
      <c r="O326" s="1315"/>
      <c r="P326" s="1315"/>
      <c r="Q326" s="1315"/>
      <c r="R326" s="1315"/>
      <c r="S326" s="1315"/>
      <c r="T326" s="1315"/>
      <c r="U326" s="1315"/>
      <c r="V326" s="1315"/>
      <c r="W326" s="1315"/>
      <c r="X326" s="1315"/>
      <c r="Y326" s="1315"/>
      <c r="Z326" s="1315"/>
      <c r="AA326" s="1315"/>
      <c r="AB326" s="1315"/>
      <c r="AC326" s="1315"/>
      <c r="AD326" s="1315"/>
      <c r="AE326" s="1315"/>
      <c r="AF326" s="1315"/>
      <c r="AG326" s="1315"/>
      <c r="AH326" s="1315"/>
      <c r="AI326" s="1315"/>
      <c r="AJ326" s="1315"/>
      <c r="AK326" s="1315"/>
      <c r="AL326" s="1315"/>
      <c r="AM326" s="1315"/>
      <c r="AN326" s="1315"/>
      <c r="AO326" s="1315"/>
      <c r="AP326" s="1315"/>
      <c r="AQ326" s="1343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340"/>
      <c r="C328" s="338" t="s">
        <v>32</v>
      </c>
      <c r="D328" s="339" t="s">
        <v>33</v>
      </c>
      <c r="E328" s="340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320"/>
    </row>
    <row r="329" spans="1:104" ht="14.25" customHeight="1" x14ac:dyDescent="0.2">
      <c r="A329" s="1327" t="s">
        <v>268</v>
      </c>
      <c r="B329" s="344" t="s">
        <v>269</v>
      </c>
      <c r="C329" s="345">
        <f t="shared" ref="C329:C340" si="26">SUM(D329:E329)</f>
        <v>0</v>
      </c>
      <c r="D329" s="345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21">
        <f>SUM(ENERO:DICIEMBRE!F329)</f>
        <v>0</v>
      </c>
      <c r="G329" s="21">
        <f>SUM(ENERO:DICIEMBRE!G329)</f>
        <v>0</v>
      </c>
      <c r="H329" s="21">
        <f>SUM(ENERO:DICIEMBRE!H329)</f>
        <v>0</v>
      </c>
      <c r="I329" s="21">
        <f>SUM(ENERO:DICIEMBRE!I329)</f>
        <v>0</v>
      </c>
      <c r="J329" s="21">
        <f>SUM(ENERO:DICIEMBRE!J329)</f>
        <v>0</v>
      </c>
      <c r="K329" s="21">
        <f>SUM(ENERO:DICIEMBRE!K329)</f>
        <v>0</v>
      </c>
      <c r="L329" s="21">
        <f>SUM(ENERO:DICIEMBRE!L329)</f>
        <v>0</v>
      </c>
      <c r="M329" s="21">
        <f>SUM(ENERO:DICIEMBRE!M329)</f>
        <v>0</v>
      </c>
      <c r="N329" s="21">
        <f>SUM(ENERO:DICIEMBRE!N329)</f>
        <v>0</v>
      </c>
      <c r="O329" s="21">
        <f>SUM(ENERO:DICIEMBRE!O329)</f>
        <v>0</v>
      </c>
      <c r="P329" s="21">
        <f>SUM(ENERO:DICIEMBRE!P329)</f>
        <v>0</v>
      </c>
      <c r="Q329" s="21">
        <f>SUM(ENERO:DICIEMBRE!Q329)</f>
        <v>0</v>
      </c>
      <c r="R329" s="21">
        <f>SUM(ENERO:DICIEMBRE!R329)</f>
        <v>0</v>
      </c>
      <c r="S329" s="21">
        <f>SUM(ENERO:DICIEMBRE!S329)</f>
        <v>0</v>
      </c>
      <c r="T329" s="21">
        <f>SUM(ENERO:DICIEMBRE!T329)</f>
        <v>0</v>
      </c>
      <c r="U329" s="21">
        <f>SUM(ENERO:DICIEMBRE!U329)</f>
        <v>0</v>
      </c>
      <c r="V329" s="21">
        <f>SUM(ENERO:DICIEMBRE!V329)</f>
        <v>0</v>
      </c>
      <c r="W329" s="21">
        <f>SUM(ENERO:DICIEMBRE!W329)</f>
        <v>0</v>
      </c>
      <c r="X329" s="21">
        <f>SUM(ENERO:DICIEMBRE!X329)</f>
        <v>0</v>
      </c>
      <c r="Y329" s="21">
        <f>SUM(ENERO:DICIEMBRE!Y329)</f>
        <v>0</v>
      </c>
      <c r="Z329" s="21">
        <f>SUM(ENERO:DICIEMBRE!Z329)</f>
        <v>0</v>
      </c>
      <c r="AA329" s="21">
        <f>SUM(ENERO:DICIEMBRE!AA329)</f>
        <v>0</v>
      </c>
      <c r="AB329" s="21">
        <f>SUM(ENERO:DICIEMBRE!AB329)</f>
        <v>0</v>
      </c>
      <c r="AC329" s="21">
        <f>SUM(ENERO:DICIEMBRE!AC329)</f>
        <v>0</v>
      </c>
      <c r="AD329" s="21">
        <f>SUM(ENERO:DICIEMBRE!AD329)</f>
        <v>0</v>
      </c>
      <c r="AE329" s="21">
        <f>SUM(ENERO:DICIEMBRE!AE329)</f>
        <v>0</v>
      </c>
      <c r="AF329" s="21">
        <f>SUM(ENERO:DICIEMBRE!AF329)</f>
        <v>0</v>
      </c>
      <c r="AG329" s="21">
        <f>SUM(ENERO:DICIEMBRE!AG329)</f>
        <v>0</v>
      </c>
      <c r="AH329" s="21">
        <f>SUM(ENERO:DICIEMBRE!AH329)</f>
        <v>0</v>
      </c>
      <c r="AI329" s="21">
        <f>SUM(ENERO:DICIEMBRE!AI329)</f>
        <v>0</v>
      </c>
      <c r="AJ329" s="21">
        <f>SUM(ENERO:DICIEMBRE!AJ329)</f>
        <v>0</v>
      </c>
      <c r="AK329" s="21">
        <f>SUM(ENERO:DICIEMBRE!AK329)</f>
        <v>0</v>
      </c>
      <c r="AL329" s="21">
        <f>SUM(ENERO:DICIEMBRE!AL329)</f>
        <v>0</v>
      </c>
      <c r="AM329" s="21">
        <f>SUM(ENERO:DICIEMBRE!AM329)</f>
        <v>0</v>
      </c>
      <c r="AN329" s="21">
        <f>SUM(ENERO:DICIEMBRE!AN329)</f>
        <v>0</v>
      </c>
      <c r="AO329" s="21">
        <f>SUM(ENERO:DICIEMBRE!AO329)</f>
        <v>0</v>
      </c>
      <c r="AP329" s="21">
        <f>SUM(ENERO:DICIEMBRE!AP329)</f>
        <v>0</v>
      </c>
      <c r="AQ329" s="21">
        <f>SUM(ENERO:DICIEMBRE!AQ329)</f>
        <v>0</v>
      </c>
      <c r="AR329" s="21">
        <f>SUM(ENERO:DICIEMBRE!AR329)</f>
        <v>0</v>
      </c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21">
        <f>SUM(ENERO:DICIEMBRE!F330)</f>
        <v>0</v>
      </c>
      <c r="G330" s="21">
        <f>SUM(ENERO:DICIEMBRE!G330)</f>
        <v>0</v>
      </c>
      <c r="H330" s="21">
        <f>SUM(ENERO:DICIEMBRE!H330)</f>
        <v>0</v>
      </c>
      <c r="I330" s="21">
        <f>SUM(ENERO:DICIEMBRE!I330)</f>
        <v>0</v>
      </c>
      <c r="J330" s="21">
        <f>SUM(ENERO:DICIEMBRE!J330)</f>
        <v>0</v>
      </c>
      <c r="K330" s="21">
        <f>SUM(ENERO:DICIEMBRE!K330)</f>
        <v>0</v>
      </c>
      <c r="L330" s="21">
        <f>SUM(ENERO:DICIEMBRE!L330)</f>
        <v>0</v>
      </c>
      <c r="M330" s="21">
        <f>SUM(ENERO:DICIEMBRE!M330)</f>
        <v>0</v>
      </c>
      <c r="N330" s="21">
        <f>SUM(ENERO:DICIEMBRE!N330)</f>
        <v>0</v>
      </c>
      <c r="O330" s="21">
        <f>SUM(ENERO:DICIEMBRE!O330)</f>
        <v>0</v>
      </c>
      <c r="P330" s="21">
        <f>SUM(ENERO:DICIEMBRE!P330)</f>
        <v>0</v>
      </c>
      <c r="Q330" s="21">
        <f>SUM(ENERO:DICIEMBRE!Q330)</f>
        <v>0</v>
      </c>
      <c r="R330" s="21">
        <f>SUM(ENERO:DICIEMBRE!R330)</f>
        <v>0</v>
      </c>
      <c r="S330" s="21">
        <f>SUM(ENERO:DICIEMBRE!S330)</f>
        <v>0</v>
      </c>
      <c r="T330" s="21">
        <f>SUM(ENERO:DICIEMBRE!T330)</f>
        <v>0</v>
      </c>
      <c r="U330" s="21">
        <f>SUM(ENERO:DICIEMBRE!U330)</f>
        <v>0</v>
      </c>
      <c r="V330" s="21">
        <f>SUM(ENERO:DICIEMBRE!V330)</f>
        <v>0</v>
      </c>
      <c r="W330" s="21">
        <f>SUM(ENERO:DICIEMBRE!W330)</f>
        <v>0</v>
      </c>
      <c r="X330" s="21">
        <f>SUM(ENERO:DICIEMBRE!X330)</f>
        <v>0</v>
      </c>
      <c r="Y330" s="21">
        <f>SUM(ENERO:DICIEMBRE!Y330)</f>
        <v>0</v>
      </c>
      <c r="Z330" s="21">
        <f>SUM(ENERO:DICIEMBRE!Z330)</f>
        <v>0</v>
      </c>
      <c r="AA330" s="21">
        <f>SUM(ENERO:DICIEMBRE!AA330)</f>
        <v>0</v>
      </c>
      <c r="AB330" s="21">
        <f>SUM(ENERO:DICIEMBRE!AB330)</f>
        <v>0</v>
      </c>
      <c r="AC330" s="21">
        <f>SUM(ENERO:DICIEMBRE!AC330)</f>
        <v>0</v>
      </c>
      <c r="AD330" s="21">
        <f>SUM(ENERO:DICIEMBRE!AD330)</f>
        <v>0</v>
      </c>
      <c r="AE330" s="21">
        <f>SUM(ENERO:DICIEMBRE!AE330)</f>
        <v>0</v>
      </c>
      <c r="AF330" s="21">
        <f>SUM(ENERO:DICIEMBRE!AF330)</f>
        <v>0</v>
      </c>
      <c r="AG330" s="21">
        <f>SUM(ENERO:DICIEMBRE!AG330)</f>
        <v>0</v>
      </c>
      <c r="AH330" s="21">
        <f>SUM(ENERO:DICIEMBRE!AH330)</f>
        <v>0</v>
      </c>
      <c r="AI330" s="21">
        <f>SUM(ENERO:DICIEMBRE!AI330)</f>
        <v>0</v>
      </c>
      <c r="AJ330" s="21">
        <f>SUM(ENERO:DICIEMBRE!AJ330)</f>
        <v>0</v>
      </c>
      <c r="AK330" s="21">
        <f>SUM(ENERO:DICIEMBRE!AK330)</f>
        <v>0</v>
      </c>
      <c r="AL330" s="21">
        <f>SUM(ENERO:DICIEMBRE!AL330)</f>
        <v>0</v>
      </c>
      <c r="AM330" s="21">
        <f>SUM(ENERO:DICIEMBRE!AM330)</f>
        <v>0</v>
      </c>
      <c r="AN330" s="21">
        <f>SUM(ENERO:DICIEMBRE!AN330)</f>
        <v>0</v>
      </c>
      <c r="AO330" s="21">
        <f>SUM(ENERO:DICIEMBRE!AO330)</f>
        <v>0</v>
      </c>
      <c r="AP330" s="21">
        <f>SUM(ENERO:DICIEMBRE!AP330)</f>
        <v>0</v>
      </c>
      <c r="AQ330" s="21">
        <f>SUM(ENERO:DICIEMBRE!AQ330)</f>
        <v>0</v>
      </c>
      <c r="AR330" s="21">
        <f>SUM(ENERO:DICIEMBRE!AR330)</f>
        <v>0</v>
      </c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21">
        <f>SUM(ENERO:DICIEMBRE!F331)</f>
        <v>0</v>
      </c>
      <c r="G331" s="21">
        <f>SUM(ENERO:DICIEMBRE!G331)</f>
        <v>0</v>
      </c>
      <c r="H331" s="21">
        <f>SUM(ENERO:DICIEMBRE!H331)</f>
        <v>0</v>
      </c>
      <c r="I331" s="21">
        <f>SUM(ENERO:DICIEMBRE!I331)</f>
        <v>0</v>
      </c>
      <c r="J331" s="21">
        <f>SUM(ENERO:DICIEMBRE!J331)</f>
        <v>0</v>
      </c>
      <c r="K331" s="21">
        <f>SUM(ENERO:DICIEMBRE!K331)</f>
        <v>0</v>
      </c>
      <c r="L331" s="21">
        <f>SUM(ENERO:DICIEMBRE!L331)</f>
        <v>0</v>
      </c>
      <c r="M331" s="21">
        <f>SUM(ENERO:DICIEMBRE!M331)</f>
        <v>0</v>
      </c>
      <c r="N331" s="21">
        <f>SUM(ENERO:DICIEMBRE!N331)</f>
        <v>0</v>
      </c>
      <c r="O331" s="21">
        <f>SUM(ENERO:DICIEMBRE!O331)</f>
        <v>0</v>
      </c>
      <c r="P331" s="21">
        <f>SUM(ENERO:DICIEMBRE!P331)</f>
        <v>0</v>
      </c>
      <c r="Q331" s="21">
        <f>SUM(ENERO:DICIEMBRE!Q331)</f>
        <v>0</v>
      </c>
      <c r="R331" s="21">
        <f>SUM(ENERO:DICIEMBRE!R331)</f>
        <v>0</v>
      </c>
      <c r="S331" s="21">
        <f>SUM(ENERO:DICIEMBRE!S331)</f>
        <v>0</v>
      </c>
      <c r="T331" s="21">
        <f>SUM(ENERO:DICIEMBRE!T331)</f>
        <v>0</v>
      </c>
      <c r="U331" s="21">
        <f>SUM(ENERO:DICIEMBRE!U331)</f>
        <v>0</v>
      </c>
      <c r="V331" s="21">
        <f>SUM(ENERO:DICIEMBRE!V331)</f>
        <v>0</v>
      </c>
      <c r="W331" s="21">
        <f>SUM(ENERO:DICIEMBRE!W331)</f>
        <v>0</v>
      </c>
      <c r="X331" s="21">
        <f>SUM(ENERO:DICIEMBRE!X331)</f>
        <v>0</v>
      </c>
      <c r="Y331" s="21">
        <f>SUM(ENERO:DICIEMBRE!Y331)</f>
        <v>0</v>
      </c>
      <c r="Z331" s="21">
        <f>SUM(ENERO:DICIEMBRE!Z331)</f>
        <v>0</v>
      </c>
      <c r="AA331" s="21">
        <f>SUM(ENERO:DICIEMBRE!AA331)</f>
        <v>0</v>
      </c>
      <c r="AB331" s="21">
        <f>SUM(ENERO:DICIEMBRE!AB331)</f>
        <v>0</v>
      </c>
      <c r="AC331" s="21">
        <f>SUM(ENERO:DICIEMBRE!AC331)</f>
        <v>0</v>
      </c>
      <c r="AD331" s="21">
        <f>SUM(ENERO:DICIEMBRE!AD331)</f>
        <v>0</v>
      </c>
      <c r="AE331" s="21">
        <f>SUM(ENERO:DICIEMBRE!AE331)</f>
        <v>0</v>
      </c>
      <c r="AF331" s="21">
        <f>SUM(ENERO:DICIEMBRE!AF331)</f>
        <v>0</v>
      </c>
      <c r="AG331" s="21">
        <f>SUM(ENERO:DICIEMBRE!AG331)</f>
        <v>0</v>
      </c>
      <c r="AH331" s="21">
        <f>SUM(ENERO:DICIEMBRE!AH331)</f>
        <v>0</v>
      </c>
      <c r="AI331" s="21">
        <f>SUM(ENERO:DICIEMBRE!AI331)</f>
        <v>0</v>
      </c>
      <c r="AJ331" s="21">
        <f>SUM(ENERO:DICIEMBRE!AJ331)</f>
        <v>0</v>
      </c>
      <c r="AK331" s="21">
        <f>SUM(ENERO:DICIEMBRE!AK331)</f>
        <v>0</v>
      </c>
      <c r="AL331" s="21">
        <f>SUM(ENERO:DICIEMBRE!AL331)</f>
        <v>0</v>
      </c>
      <c r="AM331" s="21">
        <f>SUM(ENERO:DICIEMBRE!AM331)</f>
        <v>0</v>
      </c>
      <c r="AN331" s="21">
        <f>SUM(ENERO:DICIEMBRE!AN331)</f>
        <v>0</v>
      </c>
      <c r="AO331" s="21">
        <f>SUM(ENERO:DICIEMBRE!AO331)</f>
        <v>0</v>
      </c>
      <c r="AP331" s="21">
        <f>SUM(ENERO:DICIEMBRE!AP331)</f>
        <v>0</v>
      </c>
      <c r="AQ331" s="21">
        <f>SUM(ENERO:DICIEMBRE!AQ331)</f>
        <v>0</v>
      </c>
      <c r="AR331" s="21">
        <f>SUM(ENERO:DICIEMBRE!AR331)</f>
        <v>0</v>
      </c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21">
        <f>SUM(ENERO:DICIEMBRE!F332)</f>
        <v>0</v>
      </c>
      <c r="G332" s="21">
        <f>SUM(ENERO:DICIEMBRE!G332)</f>
        <v>0</v>
      </c>
      <c r="H332" s="21">
        <f>SUM(ENERO:DICIEMBRE!H332)</f>
        <v>0</v>
      </c>
      <c r="I332" s="21">
        <f>SUM(ENERO:DICIEMBRE!I332)</f>
        <v>0</v>
      </c>
      <c r="J332" s="21">
        <f>SUM(ENERO:DICIEMBRE!J332)</f>
        <v>0</v>
      </c>
      <c r="K332" s="21">
        <f>SUM(ENERO:DICIEMBRE!K332)</f>
        <v>0</v>
      </c>
      <c r="L332" s="21">
        <f>SUM(ENERO:DICIEMBRE!L332)</f>
        <v>0</v>
      </c>
      <c r="M332" s="21">
        <f>SUM(ENERO:DICIEMBRE!M332)</f>
        <v>0</v>
      </c>
      <c r="N332" s="21">
        <f>SUM(ENERO:DICIEMBRE!N332)</f>
        <v>0</v>
      </c>
      <c r="O332" s="21">
        <f>SUM(ENERO:DICIEMBRE!O332)</f>
        <v>0</v>
      </c>
      <c r="P332" s="21">
        <f>SUM(ENERO:DICIEMBRE!P332)</f>
        <v>0</v>
      </c>
      <c r="Q332" s="21">
        <f>SUM(ENERO:DICIEMBRE!Q332)</f>
        <v>0</v>
      </c>
      <c r="R332" s="21">
        <f>SUM(ENERO:DICIEMBRE!R332)</f>
        <v>0</v>
      </c>
      <c r="S332" s="21">
        <f>SUM(ENERO:DICIEMBRE!S332)</f>
        <v>0</v>
      </c>
      <c r="T332" s="21">
        <f>SUM(ENERO:DICIEMBRE!T332)</f>
        <v>0</v>
      </c>
      <c r="U332" s="21">
        <f>SUM(ENERO:DICIEMBRE!U332)</f>
        <v>0</v>
      </c>
      <c r="V332" s="21">
        <f>SUM(ENERO:DICIEMBRE!V332)</f>
        <v>0</v>
      </c>
      <c r="W332" s="21">
        <f>SUM(ENERO:DICIEMBRE!W332)</f>
        <v>0</v>
      </c>
      <c r="X332" s="21">
        <f>SUM(ENERO:DICIEMBRE!X332)</f>
        <v>0</v>
      </c>
      <c r="Y332" s="21">
        <f>SUM(ENERO:DICIEMBRE!Y332)</f>
        <v>0</v>
      </c>
      <c r="Z332" s="21">
        <f>SUM(ENERO:DICIEMBRE!Z332)</f>
        <v>0</v>
      </c>
      <c r="AA332" s="21">
        <f>SUM(ENERO:DICIEMBRE!AA332)</f>
        <v>0</v>
      </c>
      <c r="AB332" s="21">
        <f>SUM(ENERO:DICIEMBRE!AB332)</f>
        <v>0</v>
      </c>
      <c r="AC332" s="21">
        <f>SUM(ENERO:DICIEMBRE!AC332)</f>
        <v>0</v>
      </c>
      <c r="AD332" s="21">
        <f>SUM(ENERO:DICIEMBRE!AD332)</f>
        <v>0</v>
      </c>
      <c r="AE332" s="21">
        <f>SUM(ENERO:DICIEMBRE!AE332)</f>
        <v>0</v>
      </c>
      <c r="AF332" s="21">
        <f>SUM(ENERO:DICIEMBRE!AF332)</f>
        <v>0</v>
      </c>
      <c r="AG332" s="21">
        <f>SUM(ENERO:DICIEMBRE!AG332)</f>
        <v>0</v>
      </c>
      <c r="AH332" s="21">
        <f>SUM(ENERO:DICIEMBRE!AH332)</f>
        <v>0</v>
      </c>
      <c r="AI332" s="21">
        <f>SUM(ENERO:DICIEMBRE!AI332)</f>
        <v>0</v>
      </c>
      <c r="AJ332" s="21">
        <f>SUM(ENERO:DICIEMBRE!AJ332)</f>
        <v>0</v>
      </c>
      <c r="AK332" s="21">
        <f>SUM(ENERO:DICIEMBRE!AK332)</f>
        <v>0</v>
      </c>
      <c r="AL332" s="21">
        <f>SUM(ENERO:DICIEMBRE!AL332)</f>
        <v>0</v>
      </c>
      <c r="AM332" s="21">
        <f>SUM(ENERO:DICIEMBRE!AM332)</f>
        <v>0</v>
      </c>
      <c r="AN332" s="21">
        <f>SUM(ENERO:DICIEMBRE!AN332)</f>
        <v>0</v>
      </c>
      <c r="AO332" s="21">
        <f>SUM(ENERO:DICIEMBRE!AO332)</f>
        <v>0</v>
      </c>
      <c r="AP332" s="21">
        <f>SUM(ENERO:DICIEMBRE!AP332)</f>
        <v>0</v>
      </c>
      <c r="AQ332" s="21">
        <f>SUM(ENERO:DICIEMBRE!AQ332)</f>
        <v>0</v>
      </c>
      <c r="AR332" s="21">
        <f>SUM(ENERO:DICIEMBRE!AR332)</f>
        <v>0</v>
      </c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329" t="s">
        <v>273</v>
      </c>
      <c r="B333" s="369" t="s">
        <v>274</v>
      </c>
      <c r="C333" s="345">
        <f t="shared" si="26"/>
        <v>0</v>
      </c>
      <c r="D333" s="345">
        <f t="shared" si="28"/>
        <v>0</v>
      </c>
      <c r="E333" s="346">
        <f t="shared" si="28"/>
        <v>0</v>
      </c>
      <c r="F333" s="21">
        <f>SUM(ENERO:DICIEMBRE!F333)</f>
        <v>0</v>
      </c>
      <c r="G333" s="21">
        <f>SUM(ENERO:DICIEMBRE!G333)</f>
        <v>0</v>
      </c>
      <c r="H333" s="21">
        <f>SUM(ENERO:DICIEMBRE!H333)</f>
        <v>0</v>
      </c>
      <c r="I333" s="21">
        <f>SUM(ENERO:DICIEMBRE!I333)</f>
        <v>0</v>
      </c>
      <c r="J333" s="21">
        <f>SUM(ENERO:DICIEMBRE!J333)</f>
        <v>0</v>
      </c>
      <c r="K333" s="21">
        <f>SUM(ENERO:DICIEMBRE!K333)</f>
        <v>0</v>
      </c>
      <c r="L333" s="21">
        <f>SUM(ENERO:DICIEMBRE!L333)</f>
        <v>0</v>
      </c>
      <c r="M333" s="21">
        <f>SUM(ENERO:DICIEMBRE!M333)</f>
        <v>0</v>
      </c>
      <c r="N333" s="21">
        <f>SUM(ENERO:DICIEMBRE!N333)</f>
        <v>0</v>
      </c>
      <c r="O333" s="21">
        <f>SUM(ENERO:DICIEMBRE!O333)</f>
        <v>0</v>
      </c>
      <c r="P333" s="21">
        <f>SUM(ENERO:DICIEMBRE!P333)</f>
        <v>0</v>
      </c>
      <c r="Q333" s="21">
        <f>SUM(ENERO:DICIEMBRE!Q333)</f>
        <v>0</v>
      </c>
      <c r="R333" s="21">
        <f>SUM(ENERO:DICIEMBRE!R333)</f>
        <v>0</v>
      </c>
      <c r="S333" s="21">
        <f>SUM(ENERO:DICIEMBRE!S333)</f>
        <v>0</v>
      </c>
      <c r="T333" s="21">
        <f>SUM(ENERO:DICIEMBRE!T333)</f>
        <v>0</v>
      </c>
      <c r="U333" s="21">
        <f>SUM(ENERO:DICIEMBRE!U333)</f>
        <v>0</v>
      </c>
      <c r="V333" s="21">
        <f>SUM(ENERO:DICIEMBRE!V333)</f>
        <v>0</v>
      </c>
      <c r="W333" s="21">
        <f>SUM(ENERO:DICIEMBRE!W333)</f>
        <v>0</v>
      </c>
      <c r="X333" s="21">
        <f>SUM(ENERO:DICIEMBRE!X333)</f>
        <v>0</v>
      </c>
      <c r="Y333" s="21">
        <f>SUM(ENERO:DICIEMBRE!Y333)</f>
        <v>0</v>
      </c>
      <c r="Z333" s="21">
        <f>SUM(ENERO:DICIEMBRE!Z333)</f>
        <v>0</v>
      </c>
      <c r="AA333" s="21">
        <f>SUM(ENERO:DICIEMBRE!AA333)</f>
        <v>0</v>
      </c>
      <c r="AB333" s="21">
        <f>SUM(ENERO:DICIEMBRE!AB333)</f>
        <v>0</v>
      </c>
      <c r="AC333" s="21">
        <f>SUM(ENERO:DICIEMBRE!AC333)</f>
        <v>0</v>
      </c>
      <c r="AD333" s="21">
        <f>SUM(ENERO:DICIEMBRE!AD333)</f>
        <v>0</v>
      </c>
      <c r="AE333" s="21">
        <f>SUM(ENERO:DICIEMBRE!AE333)</f>
        <v>0</v>
      </c>
      <c r="AF333" s="21">
        <f>SUM(ENERO:DICIEMBRE!AF333)</f>
        <v>0</v>
      </c>
      <c r="AG333" s="21">
        <f>SUM(ENERO:DICIEMBRE!AG333)</f>
        <v>0</v>
      </c>
      <c r="AH333" s="21">
        <f>SUM(ENERO:DICIEMBRE!AH333)</f>
        <v>0</v>
      </c>
      <c r="AI333" s="21">
        <f>SUM(ENERO:DICIEMBRE!AI333)</f>
        <v>0</v>
      </c>
      <c r="AJ333" s="21">
        <f>SUM(ENERO:DICIEMBRE!AJ333)</f>
        <v>0</v>
      </c>
      <c r="AK333" s="21">
        <f>SUM(ENERO:DICIEMBRE!AK333)</f>
        <v>0</v>
      </c>
      <c r="AL333" s="21">
        <f>SUM(ENERO:DICIEMBRE!AL333)</f>
        <v>0</v>
      </c>
      <c r="AM333" s="21">
        <f>SUM(ENERO:DICIEMBRE!AM333)</f>
        <v>0</v>
      </c>
      <c r="AN333" s="21">
        <f>SUM(ENERO:DICIEMBRE!AN333)</f>
        <v>0</v>
      </c>
      <c r="AO333" s="21">
        <f>SUM(ENERO:DICIEMBRE!AO333)</f>
        <v>0</v>
      </c>
      <c r="AP333" s="21">
        <f>SUM(ENERO:DICIEMBRE!AP333)</f>
        <v>0</v>
      </c>
      <c r="AQ333" s="21">
        <f>SUM(ENERO:DICIEMBRE!AQ333)</f>
        <v>0</v>
      </c>
      <c r="AR333" s="21">
        <f>SUM(ENERO:DICIEMBRE!AR333)</f>
        <v>0</v>
      </c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330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21">
        <f>SUM(ENERO:DICIEMBRE!F334)</f>
        <v>0</v>
      </c>
      <c r="G334" s="21">
        <f>SUM(ENERO:DICIEMBRE!G334)</f>
        <v>0</v>
      </c>
      <c r="H334" s="21">
        <f>SUM(ENERO:DICIEMBRE!H334)</f>
        <v>0</v>
      </c>
      <c r="I334" s="21">
        <f>SUM(ENERO:DICIEMBRE!I334)</f>
        <v>0</v>
      </c>
      <c r="J334" s="21">
        <f>SUM(ENERO:DICIEMBRE!J334)</f>
        <v>0</v>
      </c>
      <c r="K334" s="21">
        <f>SUM(ENERO:DICIEMBRE!K334)</f>
        <v>0</v>
      </c>
      <c r="L334" s="21">
        <f>SUM(ENERO:DICIEMBRE!L334)</f>
        <v>0</v>
      </c>
      <c r="M334" s="21">
        <f>SUM(ENERO:DICIEMBRE!M334)</f>
        <v>0</v>
      </c>
      <c r="N334" s="21">
        <f>SUM(ENERO:DICIEMBRE!N334)</f>
        <v>0</v>
      </c>
      <c r="O334" s="21">
        <f>SUM(ENERO:DICIEMBRE!O334)</f>
        <v>0</v>
      </c>
      <c r="P334" s="21">
        <f>SUM(ENERO:DICIEMBRE!P334)</f>
        <v>0</v>
      </c>
      <c r="Q334" s="21">
        <f>SUM(ENERO:DICIEMBRE!Q334)</f>
        <v>0</v>
      </c>
      <c r="R334" s="21">
        <f>SUM(ENERO:DICIEMBRE!R334)</f>
        <v>0</v>
      </c>
      <c r="S334" s="21">
        <f>SUM(ENERO:DICIEMBRE!S334)</f>
        <v>0</v>
      </c>
      <c r="T334" s="21">
        <f>SUM(ENERO:DICIEMBRE!T334)</f>
        <v>0</v>
      </c>
      <c r="U334" s="21">
        <f>SUM(ENERO:DICIEMBRE!U334)</f>
        <v>0</v>
      </c>
      <c r="V334" s="21">
        <f>SUM(ENERO:DICIEMBRE!V334)</f>
        <v>0</v>
      </c>
      <c r="W334" s="21">
        <f>SUM(ENERO:DICIEMBRE!W334)</f>
        <v>0</v>
      </c>
      <c r="X334" s="21">
        <f>SUM(ENERO:DICIEMBRE!X334)</f>
        <v>0</v>
      </c>
      <c r="Y334" s="21">
        <f>SUM(ENERO:DICIEMBRE!Y334)</f>
        <v>0</v>
      </c>
      <c r="Z334" s="21">
        <f>SUM(ENERO:DICIEMBRE!Z334)</f>
        <v>0</v>
      </c>
      <c r="AA334" s="21">
        <f>SUM(ENERO:DICIEMBRE!AA334)</f>
        <v>0</v>
      </c>
      <c r="AB334" s="21">
        <f>SUM(ENERO:DICIEMBRE!AB334)</f>
        <v>0</v>
      </c>
      <c r="AC334" s="21">
        <f>SUM(ENERO:DICIEMBRE!AC334)</f>
        <v>0</v>
      </c>
      <c r="AD334" s="21">
        <f>SUM(ENERO:DICIEMBRE!AD334)</f>
        <v>0</v>
      </c>
      <c r="AE334" s="21">
        <f>SUM(ENERO:DICIEMBRE!AE334)</f>
        <v>0</v>
      </c>
      <c r="AF334" s="21">
        <f>SUM(ENERO:DICIEMBRE!AF334)</f>
        <v>0</v>
      </c>
      <c r="AG334" s="21">
        <f>SUM(ENERO:DICIEMBRE!AG334)</f>
        <v>0</v>
      </c>
      <c r="AH334" s="21">
        <f>SUM(ENERO:DICIEMBRE!AH334)</f>
        <v>0</v>
      </c>
      <c r="AI334" s="21">
        <f>SUM(ENERO:DICIEMBRE!AI334)</f>
        <v>0</v>
      </c>
      <c r="AJ334" s="21">
        <f>SUM(ENERO:DICIEMBRE!AJ334)</f>
        <v>0</v>
      </c>
      <c r="AK334" s="21">
        <f>SUM(ENERO:DICIEMBRE!AK334)</f>
        <v>0</v>
      </c>
      <c r="AL334" s="21">
        <f>SUM(ENERO:DICIEMBRE!AL334)</f>
        <v>0</v>
      </c>
      <c r="AM334" s="21">
        <f>SUM(ENERO:DICIEMBRE!AM334)</f>
        <v>0</v>
      </c>
      <c r="AN334" s="21">
        <f>SUM(ENERO:DICIEMBRE!AN334)</f>
        <v>0</v>
      </c>
      <c r="AO334" s="21">
        <f>SUM(ENERO:DICIEMBRE!AO334)</f>
        <v>0</v>
      </c>
      <c r="AP334" s="21">
        <f>SUM(ENERO:DICIEMBRE!AP334)</f>
        <v>0</v>
      </c>
      <c r="AQ334" s="21">
        <f>SUM(ENERO:DICIEMBRE!AQ334)</f>
        <v>0</v>
      </c>
      <c r="AR334" s="21">
        <f>SUM(ENERO:DICIEMBRE!AR334)</f>
        <v>0</v>
      </c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330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21">
        <f>SUM(ENERO:DICIEMBRE!F335)</f>
        <v>0</v>
      </c>
      <c r="G335" s="21">
        <f>SUM(ENERO:DICIEMBRE!G335)</f>
        <v>0</v>
      </c>
      <c r="H335" s="21">
        <f>SUM(ENERO:DICIEMBRE!H335)</f>
        <v>0</v>
      </c>
      <c r="I335" s="21">
        <f>SUM(ENERO:DICIEMBRE!I335)</f>
        <v>0</v>
      </c>
      <c r="J335" s="21">
        <f>SUM(ENERO:DICIEMBRE!J335)</f>
        <v>0</v>
      </c>
      <c r="K335" s="21">
        <f>SUM(ENERO:DICIEMBRE!K335)</f>
        <v>0</v>
      </c>
      <c r="L335" s="21">
        <f>SUM(ENERO:DICIEMBRE!L335)</f>
        <v>0</v>
      </c>
      <c r="M335" s="21">
        <f>SUM(ENERO:DICIEMBRE!M335)</f>
        <v>0</v>
      </c>
      <c r="N335" s="21">
        <f>SUM(ENERO:DICIEMBRE!N335)</f>
        <v>0</v>
      </c>
      <c r="O335" s="21">
        <f>SUM(ENERO:DICIEMBRE!O335)</f>
        <v>0</v>
      </c>
      <c r="P335" s="21">
        <f>SUM(ENERO:DICIEMBRE!P335)</f>
        <v>0</v>
      </c>
      <c r="Q335" s="21">
        <f>SUM(ENERO:DICIEMBRE!Q335)</f>
        <v>0</v>
      </c>
      <c r="R335" s="21">
        <f>SUM(ENERO:DICIEMBRE!R335)</f>
        <v>0</v>
      </c>
      <c r="S335" s="21">
        <f>SUM(ENERO:DICIEMBRE!S335)</f>
        <v>0</v>
      </c>
      <c r="T335" s="21">
        <f>SUM(ENERO:DICIEMBRE!T335)</f>
        <v>0</v>
      </c>
      <c r="U335" s="21">
        <f>SUM(ENERO:DICIEMBRE!U335)</f>
        <v>0</v>
      </c>
      <c r="V335" s="21">
        <f>SUM(ENERO:DICIEMBRE!V335)</f>
        <v>0</v>
      </c>
      <c r="W335" s="21">
        <f>SUM(ENERO:DICIEMBRE!W335)</f>
        <v>0</v>
      </c>
      <c r="X335" s="21">
        <f>SUM(ENERO:DICIEMBRE!X335)</f>
        <v>0</v>
      </c>
      <c r="Y335" s="21">
        <f>SUM(ENERO:DICIEMBRE!Y335)</f>
        <v>0</v>
      </c>
      <c r="Z335" s="21">
        <f>SUM(ENERO:DICIEMBRE!Z335)</f>
        <v>0</v>
      </c>
      <c r="AA335" s="21">
        <f>SUM(ENERO:DICIEMBRE!AA335)</f>
        <v>0</v>
      </c>
      <c r="AB335" s="21">
        <f>SUM(ENERO:DICIEMBRE!AB335)</f>
        <v>0</v>
      </c>
      <c r="AC335" s="21">
        <f>SUM(ENERO:DICIEMBRE!AC335)</f>
        <v>0</v>
      </c>
      <c r="AD335" s="21">
        <f>SUM(ENERO:DICIEMBRE!AD335)</f>
        <v>0</v>
      </c>
      <c r="AE335" s="21">
        <f>SUM(ENERO:DICIEMBRE!AE335)</f>
        <v>0</v>
      </c>
      <c r="AF335" s="21">
        <f>SUM(ENERO:DICIEMBRE!AF335)</f>
        <v>0</v>
      </c>
      <c r="AG335" s="21">
        <f>SUM(ENERO:DICIEMBRE!AG335)</f>
        <v>0</v>
      </c>
      <c r="AH335" s="21">
        <f>SUM(ENERO:DICIEMBRE!AH335)</f>
        <v>0</v>
      </c>
      <c r="AI335" s="21">
        <f>SUM(ENERO:DICIEMBRE!AI335)</f>
        <v>0</v>
      </c>
      <c r="AJ335" s="21">
        <f>SUM(ENERO:DICIEMBRE!AJ335)</f>
        <v>0</v>
      </c>
      <c r="AK335" s="21">
        <f>SUM(ENERO:DICIEMBRE!AK335)</f>
        <v>0</v>
      </c>
      <c r="AL335" s="21">
        <f>SUM(ENERO:DICIEMBRE!AL335)</f>
        <v>0</v>
      </c>
      <c r="AM335" s="21">
        <f>SUM(ENERO:DICIEMBRE!AM335)</f>
        <v>0</v>
      </c>
      <c r="AN335" s="21">
        <f>SUM(ENERO:DICIEMBRE!AN335)</f>
        <v>0</v>
      </c>
      <c r="AO335" s="21">
        <f>SUM(ENERO:DICIEMBRE!AO335)</f>
        <v>0</v>
      </c>
      <c r="AP335" s="21">
        <f>SUM(ENERO:DICIEMBRE!AP335)</f>
        <v>0</v>
      </c>
      <c r="AQ335" s="21">
        <f>SUM(ENERO:DICIEMBRE!AQ335)</f>
        <v>0</v>
      </c>
      <c r="AR335" s="21">
        <f>SUM(ENERO:DICIEMBRE!AR335)</f>
        <v>0</v>
      </c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330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21">
        <f>SUM(ENERO:DICIEMBRE!F336)</f>
        <v>0</v>
      </c>
      <c r="G336" s="21">
        <f>SUM(ENERO:DICIEMBRE!G336)</f>
        <v>0</v>
      </c>
      <c r="H336" s="21">
        <f>SUM(ENERO:DICIEMBRE!H336)</f>
        <v>0</v>
      </c>
      <c r="I336" s="21">
        <f>SUM(ENERO:DICIEMBRE!I336)</f>
        <v>0</v>
      </c>
      <c r="J336" s="21">
        <f>SUM(ENERO:DICIEMBRE!J336)</f>
        <v>0</v>
      </c>
      <c r="K336" s="21">
        <f>SUM(ENERO:DICIEMBRE!K336)</f>
        <v>0</v>
      </c>
      <c r="L336" s="21">
        <f>SUM(ENERO:DICIEMBRE!L336)</f>
        <v>0</v>
      </c>
      <c r="M336" s="21">
        <f>SUM(ENERO:DICIEMBRE!M336)</f>
        <v>0</v>
      </c>
      <c r="N336" s="21">
        <f>SUM(ENERO:DICIEMBRE!N336)</f>
        <v>0</v>
      </c>
      <c r="O336" s="21">
        <f>SUM(ENERO:DICIEMBRE!O336)</f>
        <v>0</v>
      </c>
      <c r="P336" s="21">
        <f>SUM(ENERO:DICIEMBRE!P336)</f>
        <v>0</v>
      </c>
      <c r="Q336" s="21">
        <f>SUM(ENERO:DICIEMBRE!Q336)</f>
        <v>0</v>
      </c>
      <c r="R336" s="21">
        <f>SUM(ENERO:DICIEMBRE!R336)</f>
        <v>0</v>
      </c>
      <c r="S336" s="21">
        <f>SUM(ENERO:DICIEMBRE!S336)</f>
        <v>0</v>
      </c>
      <c r="T336" s="21">
        <f>SUM(ENERO:DICIEMBRE!T336)</f>
        <v>0</v>
      </c>
      <c r="U336" s="21">
        <f>SUM(ENERO:DICIEMBRE!U336)</f>
        <v>0</v>
      </c>
      <c r="V336" s="21">
        <f>SUM(ENERO:DICIEMBRE!V336)</f>
        <v>0</v>
      </c>
      <c r="W336" s="21">
        <f>SUM(ENERO:DICIEMBRE!W336)</f>
        <v>0</v>
      </c>
      <c r="X336" s="21">
        <f>SUM(ENERO:DICIEMBRE!X336)</f>
        <v>0</v>
      </c>
      <c r="Y336" s="21">
        <f>SUM(ENERO:DICIEMBRE!Y336)</f>
        <v>0</v>
      </c>
      <c r="Z336" s="21">
        <f>SUM(ENERO:DICIEMBRE!Z336)</f>
        <v>0</v>
      </c>
      <c r="AA336" s="21">
        <f>SUM(ENERO:DICIEMBRE!AA336)</f>
        <v>0</v>
      </c>
      <c r="AB336" s="21">
        <f>SUM(ENERO:DICIEMBRE!AB336)</f>
        <v>0</v>
      </c>
      <c r="AC336" s="21">
        <f>SUM(ENERO:DICIEMBRE!AC336)</f>
        <v>0</v>
      </c>
      <c r="AD336" s="21">
        <f>SUM(ENERO:DICIEMBRE!AD336)</f>
        <v>0</v>
      </c>
      <c r="AE336" s="21">
        <f>SUM(ENERO:DICIEMBRE!AE336)</f>
        <v>0</v>
      </c>
      <c r="AF336" s="21">
        <f>SUM(ENERO:DICIEMBRE!AF336)</f>
        <v>0</v>
      </c>
      <c r="AG336" s="21">
        <f>SUM(ENERO:DICIEMBRE!AG336)</f>
        <v>0</v>
      </c>
      <c r="AH336" s="21">
        <f>SUM(ENERO:DICIEMBRE!AH336)</f>
        <v>0</v>
      </c>
      <c r="AI336" s="21">
        <f>SUM(ENERO:DICIEMBRE!AI336)</f>
        <v>0</v>
      </c>
      <c r="AJ336" s="21">
        <f>SUM(ENERO:DICIEMBRE!AJ336)</f>
        <v>0</v>
      </c>
      <c r="AK336" s="21">
        <f>SUM(ENERO:DICIEMBRE!AK336)</f>
        <v>0</v>
      </c>
      <c r="AL336" s="21">
        <f>SUM(ENERO:DICIEMBRE!AL336)</f>
        <v>0</v>
      </c>
      <c r="AM336" s="21">
        <f>SUM(ENERO:DICIEMBRE!AM336)</f>
        <v>0</v>
      </c>
      <c r="AN336" s="21">
        <f>SUM(ENERO:DICIEMBRE!AN336)</f>
        <v>0</v>
      </c>
      <c r="AO336" s="21">
        <f>SUM(ENERO:DICIEMBRE!AO336)</f>
        <v>0</v>
      </c>
      <c r="AP336" s="21">
        <f>SUM(ENERO:DICIEMBRE!AP336)</f>
        <v>0</v>
      </c>
      <c r="AQ336" s="21">
        <f>SUM(ENERO:DICIEMBRE!AQ336)</f>
        <v>0</v>
      </c>
      <c r="AR336" s="21">
        <f>SUM(ENERO:DICIEMBRE!AR336)</f>
        <v>0</v>
      </c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388" t="s">
        <v>274</v>
      </c>
      <c r="C337" s="389">
        <f t="shared" si="26"/>
        <v>0</v>
      </c>
      <c r="D337" s="345">
        <f t="shared" si="28"/>
        <v>0</v>
      </c>
      <c r="E337" s="390">
        <f t="shared" si="28"/>
        <v>0</v>
      </c>
      <c r="F337" s="21">
        <f>SUM(ENERO:DICIEMBRE!F337)</f>
        <v>0</v>
      </c>
      <c r="G337" s="21">
        <f>SUM(ENERO:DICIEMBRE!G337)</f>
        <v>0</v>
      </c>
      <c r="H337" s="21">
        <f>SUM(ENERO:DICIEMBRE!H337)</f>
        <v>0</v>
      </c>
      <c r="I337" s="21">
        <f>SUM(ENERO:DICIEMBRE!I337)</f>
        <v>0</v>
      </c>
      <c r="J337" s="21">
        <f>SUM(ENERO:DICIEMBRE!J337)</f>
        <v>0</v>
      </c>
      <c r="K337" s="21">
        <f>SUM(ENERO:DICIEMBRE!K337)</f>
        <v>0</v>
      </c>
      <c r="L337" s="21">
        <f>SUM(ENERO:DICIEMBRE!L337)</f>
        <v>0</v>
      </c>
      <c r="M337" s="21">
        <f>SUM(ENERO:DICIEMBRE!M337)</f>
        <v>0</v>
      </c>
      <c r="N337" s="21">
        <f>SUM(ENERO:DICIEMBRE!N337)</f>
        <v>0</v>
      </c>
      <c r="O337" s="21">
        <f>SUM(ENERO:DICIEMBRE!O337)</f>
        <v>0</v>
      </c>
      <c r="P337" s="21">
        <f>SUM(ENERO:DICIEMBRE!P337)</f>
        <v>0</v>
      </c>
      <c r="Q337" s="21">
        <f>SUM(ENERO:DICIEMBRE!Q337)</f>
        <v>0</v>
      </c>
      <c r="R337" s="21">
        <f>SUM(ENERO:DICIEMBRE!R337)</f>
        <v>0</v>
      </c>
      <c r="S337" s="21">
        <f>SUM(ENERO:DICIEMBRE!S337)</f>
        <v>0</v>
      </c>
      <c r="T337" s="21">
        <f>SUM(ENERO:DICIEMBRE!T337)</f>
        <v>0</v>
      </c>
      <c r="U337" s="21">
        <f>SUM(ENERO:DICIEMBRE!U337)</f>
        <v>0</v>
      </c>
      <c r="V337" s="21">
        <f>SUM(ENERO:DICIEMBRE!V337)</f>
        <v>0</v>
      </c>
      <c r="W337" s="21">
        <f>SUM(ENERO:DICIEMBRE!W337)</f>
        <v>0</v>
      </c>
      <c r="X337" s="21">
        <f>SUM(ENERO:DICIEMBRE!X337)</f>
        <v>0</v>
      </c>
      <c r="Y337" s="21">
        <f>SUM(ENERO:DICIEMBRE!Y337)</f>
        <v>0</v>
      </c>
      <c r="Z337" s="21">
        <f>SUM(ENERO:DICIEMBRE!Z337)</f>
        <v>0</v>
      </c>
      <c r="AA337" s="21">
        <f>SUM(ENERO:DICIEMBRE!AA337)</f>
        <v>0</v>
      </c>
      <c r="AB337" s="21">
        <f>SUM(ENERO:DICIEMBRE!AB337)</f>
        <v>0</v>
      </c>
      <c r="AC337" s="21">
        <f>SUM(ENERO:DICIEMBRE!AC337)</f>
        <v>0</v>
      </c>
      <c r="AD337" s="21">
        <f>SUM(ENERO:DICIEMBRE!AD337)</f>
        <v>0</v>
      </c>
      <c r="AE337" s="21">
        <f>SUM(ENERO:DICIEMBRE!AE337)</f>
        <v>0</v>
      </c>
      <c r="AF337" s="21">
        <f>SUM(ENERO:DICIEMBRE!AF337)</f>
        <v>0</v>
      </c>
      <c r="AG337" s="21">
        <f>SUM(ENERO:DICIEMBRE!AG337)</f>
        <v>0</v>
      </c>
      <c r="AH337" s="21">
        <f>SUM(ENERO:DICIEMBRE!AH337)</f>
        <v>0</v>
      </c>
      <c r="AI337" s="21">
        <f>SUM(ENERO:DICIEMBRE!AI337)</f>
        <v>0</v>
      </c>
      <c r="AJ337" s="21">
        <f>SUM(ENERO:DICIEMBRE!AJ337)</f>
        <v>0</v>
      </c>
      <c r="AK337" s="21">
        <f>SUM(ENERO:DICIEMBRE!AK337)</f>
        <v>0</v>
      </c>
      <c r="AL337" s="21">
        <f>SUM(ENERO:DICIEMBRE!AL337)</f>
        <v>0</v>
      </c>
      <c r="AM337" s="21">
        <f>SUM(ENERO:DICIEMBRE!AM337)</f>
        <v>0</v>
      </c>
      <c r="AN337" s="21">
        <f>SUM(ENERO:DICIEMBRE!AN337)</f>
        <v>0</v>
      </c>
      <c r="AO337" s="21">
        <f>SUM(ENERO:DICIEMBRE!AO337)</f>
        <v>0</v>
      </c>
      <c r="AP337" s="21">
        <f>SUM(ENERO:DICIEMBRE!AP337)</f>
        <v>0</v>
      </c>
      <c r="AQ337" s="21">
        <f>SUM(ENERO:DICIEMBRE!AQ337)</f>
        <v>0</v>
      </c>
      <c r="AR337" s="21">
        <f>SUM(ENERO:DICIEMBRE!AR337)</f>
        <v>0</v>
      </c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21">
        <f>SUM(ENERO:DICIEMBRE!F338)</f>
        <v>0</v>
      </c>
      <c r="G338" s="21">
        <f>SUM(ENERO:DICIEMBRE!G338)</f>
        <v>0</v>
      </c>
      <c r="H338" s="21">
        <f>SUM(ENERO:DICIEMBRE!H338)</f>
        <v>0</v>
      </c>
      <c r="I338" s="21">
        <f>SUM(ENERO:DICIEMBRE!I338)</f>
        <v>0</v>
      </c>
      <c r="J338" s="21">
        <f>SUM(ENERO:DICIEMBRE!J338)</f>
        <v>0</v>
      </c>
      <c r="K338" s="21">
        <f>SUM(ENERO:DICIEMBRE!K338)</f>
        <v>0</v>
      </c>
      <c r="L338" s="21">
        <f>SUM(ENERO:DICIEMBRE!L338)</f>
        <v>0</v>
      </c>
      <c r="M338" s="21">
        <f>SUM(ENERO:DICIEMBRE!M338)</f>
        <v>0</v>
      </c>
      <c r="N338" s="21">
        <f>SUM(ENERO:DICIEMBRE!N338)</f>
        <v>0</v>
      </c>
      <c r="O338" s="21">
        <f>SUM(ENERO:DICIEMBRE!O338)</f>
        <v>0</v>
      </c>
      <c r="P338" s="21">
        <f>SUM(ENERO:DICIEMBRE!P338)</f>
        <v>0</v>
      </c>
      <c r="Q338" s="21">
        <f>SUM(ENERO:DICIEMBRE!Q338)</f>
        <v>0</v>
      </c>
      <c r="R338" s="21">
        <f>SUM(ENERO:DICIEMBRE!R338)</f>
        <v>0</v>
      </c>
      <c r="S338" s="21">
        <f>SUM(ENERO:DICIEMBRE!S338)</f>
        <v>0</v>
      </c>
      <c r="T338" s="21">
        <f>SUM(ENERO:DICIEMBRE!T338)</f>
        <v>0</v>
      </c>
      <c r="U338" s="21">
        <f>SUM(ENERO:DICIEMBRE!U338)</f>
        <v>0</v>
      </c>
      <c r="V338" s="21">
        <f>SUM(ENERO:DICIEMBRE!V338)</f>
        <v>0</v>
      </c>
      <c r="W338" s="21">
        <f>SUM(ENERO:DICIEMBRE!W338)</f>
        <v>0</v>
      </c>
      <c r="X338" s="21">
        <f>SUM(ENERO:DICIEMBRE!X338)</f>
        <v>0</v>
      </c>
      <c r="Y338" s="21">
        <f>SUM(ENERO:DICIEMBRE!Y338)</f>
        <v>0</v>
      </c>
      <c r="Z338" s="21">
        <f>SUM(ENERO:DICIEMBRE!Z338)</f>
        <v>0</v>
      </c>
      <c r="AA338" s="21">
        <f>SUM(ENERO:DICIEMBRE!AA338)</f>
        <v>0</v>
      </c>
      <c r="AB338" s="21">
        <f>SUM(ENERO:DICIEMBRE!AB338)</f>
        <v>0</v>
      </c>
      <c r="AC338" s="21">
        <f>SUM(ENERO:DICIEMBRE!AC338)</f>
        <v>0</v>
      </c>
      <c r="AD338" s="21">
        <f>SUM(ENERO:DICIEMBRE!AD338)</f>
        <v>0</v>
      </c>
      <c r="AE338" s="21">
        <f>SUM(ENERO:DICIEMBRE!AE338)</f>
        <v>0</v>
      </c>
      <c r="AF338" s="21">
        <f>SUM(ENERO:DICIEMBRE!AF338)</f>
        <v>0</v>
      </c>
      <c r="AG338" s="21">
        <f>SUM(ENERO:DICIEMBRE!AG338)</f>
        <v>0</v>
      </c>
      <c r="AH338" s="21">
        <f>SUM(ENERO:DICIEMBRE!AH338)</f>
        <v>0</v>
      </c>
      <c r="AI338" s="21">
        <f>SUM(ENERO:DICIEMBRE!AI338)</f>
        <v>0</v>
      </c>
      <c r="AJ338" s="21">
        <f>SUM(ENERO:DICIEMBRE!AJ338)</f>
        <v>0</v>
      </c>
      <c r="AK338" s="21">
        <f>SUM(ENERO:DICIEMBRE!AK338)</f>
        <v>0</v>
      </c>
      <c r="AL338" s="21">
        <f>SUM(ENERO:DICIEMBRE!AL338)</f>
        <v>0</v>
      </c>
      <c r="AM338" s="21">
        <f>SUM(ENERO:DICIEMBRE!AM338)</f>
        <v>0</v>
      </c>
      <c r="AN338" s="21">
        <f>SUM(ENERO:DICIEMBRE!AN338)</f>
        <v>0</v>
      </c>
      <c r="AO338" s="21">
        <f>SUM(ENERO:DICIEMBRE!AO338)</f>
        <v>0</v>
      </c>
      <c r="AP338" s="21">
        <f>SUM(ENERO:DICIEMBRE!AP338)</f>
        <v>0</v>
      </c>
      <c r="AQ338" s="21">
        <f>SUM(ENERO:DICIEMBRE!AQ338)</f>
        <v>0</v>
      </c>
      <c r="AR338" s="21">
        <f>SUM(ENERO:DICIEMBRE!AR338)</f>
        <v>0</v>
      </c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21">
        <f>SUM(ENERO:DICIEMBRE!F339)</f>
        <v>0</v>
      </c>
      <c r="G339" s="21">
        <f>SUM(ENERO:DICIEMBRE!G339)</f>
        <v>0</v>
      </c>
      <c r="H339" s="21">
        <f>SUM(ENERO:DICIEMBRE!H339)</f>
        <v>0</v>
      </c>
      <c r="I339" s="21">
        <f>SUM(ENERO:DICIEMBRE!I339)</f>
        <v>0</v>
      </c>
      <c r="J339" s="21">
        <f>SUM(ENERO:DICIEMBRE!J339)</f>
        <v>0</v>
      </c>
      <c r="K339" s="21">
        <f>SUM(ENERO:DICIEMBRE!K339)</f>
        <v>0</v>
      </c>
      <c r="L339" s="21">
        <f>SUM(ENERO:DICIEMBRE!L339)</f>
        <v>0</v>
      </c>
      <c r="M339" s="21">
        <f>SUM(ENERO:DICIEMBRE!M339)</f>
        <v>0</v>
      </c>
      <c r="N339" s="21">
        <f>SUM(ENERO:DICIEMBRE!N339)</f>
        <v>0</v>
      </c>
      <c r="O339" s="21">
        <f>SUM(ENERO:DICIEMBRE!O339)</f>
        <v>0</v>
      </c>
      <c r="P339" s="21">
        <f>SUM(ENERO:DICIEMBRE!P339)</f>
        <v>0</v>
      </c>
      <c r="Q339" s="21">
        <f>SUM(ENERO:DICIEMBRE!Q339)</f>
        <v>0</v>
      </c>
      <c r="R339" s="21">
        <f>SUM(ENERO:DICIEMBRE!R339)</f>
        <v>0</v>
      </c>
      <c r="S339" s="21">
        <f>SUM(ENERO:DICIEMBRE!S339)</f>
        <v>0</v>
      </c>
      <c r="T339" s="21">
        <f>SUM(ENERO:DICIEMBRE!T339)</f>
        <v>0</v>
      </c>
      <c r="U339" s="21">
        <f>SUM(ENERO:DICIEMBRE!U339)</f>
        <v>0</v>
      </c>
      <c r="V339" s="21">
        <f>SUM(ENERO:DICIEMBRE!V339)</f>
        <v>0</v>
      </c>
      <c r="W339" s="21">
        <f>SUM(ENERO:DICIEMBRE!W339)</f>
        <v>0</v>
      </c>
      <c r="X339" s="21">
        <f>SUM(ENERO:DICIEMBRE!X339)</f>
        <v>0</v>
      </c>
      <c r="Y339" s="21">
        <f>SUM(ENERO:DICIEMBRE!Y339)</f>
        <v>0</v>
      </c>
      <c r="Z339" s="21">
        <f>SUM(ENERO:DICIEMBRE!Z339)</f>
        <v>0</v>
      </c>
      <c r="AA339" s="21">
        <f>SUM(ENERO:DICIEMBRE!AA339)</f>
        <v>0</v>
      </c>
      <c r="AB339" s="21">
        <f>SUM(ENERO:DICIEMBRE!AB339)</f>
        <v>0</v>
      </c>
      <c r="AC339" s="21">
        <f>SUM(ENERO:DICIEMBRE!AC339)</f>
        <v>0</v>
      </c>
      <c r="AD339" s="21">
        <f>SUM(ENERO:DICIEMBRE!AD339)</f>
        <v>0</v>
      </c>
      <c r="AE339" s="21">
        <f>SUM(ENERO:DICIEMBRE!AE339)</f>
        <v>0</v>
      </c>
      <c r="AF339" s="21">
        <f>SUM(ENERO:DICIEMBRE!AF339)</f>
        <v>0</v>
      </c>
      <c r="AG339" s="21">
        <f>SUM(ENERO:DICIEMBRE!AG339)</f>
        <v>0</v>
      </c>
      <c r="AH339" s="21">
        <f>SUM(ENERO:DICIEMBRE!AH339)</f>
        <v>0</v>
      </c>
      <c r="AI339" s="21">
        <f>SUM(ENERO:DICIEMBRE!AI339)</f>
        <v>0</v>
      </c>
      <c r="AJ339" s="21">
        <f>SUM(ENERO:DICIEMBRE!AJ339)</f>
        <v>0</v>
      </c>
      <c r="AK339" s="21">
        <f>SUM(ENERO:DICIEMBRE!AK339)</f>
        <v>0</v>
      </c>
      <c r="AL339" s="21">
        <f>SUM(ENERO:DICIEMBRE!AL339)</f>
        <v>0</v>
      </c>
      <c r="AM339" s="21">
        <f>SUM(ENERO:DICIEMBRE!AM339)</f>
        <v>0</v>
      </c>
      <c r="AN339" s="21">
        <f>SUM(ENERO:DICIEMBRE!AN339)</f>
        <v>0</v>
      </c>
      <c r="AO339" s="21">
        <f>SUM(ENERO:DICIEMBRE!AO339)</f>
        <v>0</v>
      </c>
      <c r="AP339" s="21">
        <f>SUM(ENERO:DICIEMBRE!AP339)</f>
        <v>0</v>
      </c>
      <c r="AQ339" s="21">
        <f>SUM(ENERO:DICIEMBRE!AQ339)</f>
        <v>0</v>
      </c>
      <c r="AR339" s="21">
        <f>SUM(ENERO:DICIEMBRE!AR339)</f>
        <v>0</v>
      </c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21">
        <f>SUM(ENERO:DICIEMBRE!F340)</f>
        <v>0</v>
      </c>
      <c r="G340" s="21">
        <f>SUM(ENERO:DICIEMBRE!G340)</f>
        <v>0</v>
      </c>
      <c r="H340" s="21">
        <f>SUM(ENERO:DICIEMBRE!H340)</f>
        <v>0</v>
      </c>
      <c r="I340" s="21">
        <f>SUM(ENERO:DICIEMBRE!I340)</f>
        <v>0</v>
      </c>
      <c r="J340" s="21">
        <f>SUM(ENERO:DICIEMBRE!J340)</f>
        <v>0</v>
      </c>
      <c r="K340" s="21">
        <f>SUM(ENERO:DICIEMBRE!K340)</f>
        <v>0</v>
      </c>
      <c r="L340" s="21">
        <f>SUM(ENERO:DICIEMBRE!L340)</f>
        <v>0</v>
      </c>
      <c r="M340" s="21">
        <f>SUM(ENERO:DICIEMBRE!M340)</f>
        <v>0</v>
      </c>
      <c r="N340" s="21">
        <f>SUM(ENERO:DICIEMBRE!N340)</f>
        <v>0</v>
      </c>
      <c r="O340" s="21">
        <f>SUM(ENERO:DICIEMBRE!O340)</f>
        <v>0</v>
      </c>
      <c r="P340" s="21">
        <f>SUM(ENERO:DICIEMBRE!P340)</f>
        <v>0</v>
      </c>
      <c r="Q340" s="21">
        <f>SUM(ENERO:DICIEMBRE!Q340)</f>
        <v>0</v>
      </c>
      <c r="R340" s="21">
        <f>SUM(ENERO:DICIEMBRE!R340)</f>
        <v>0</v>
      </c>
      <c r="S340" s="21">
        <f>SUM(ENERO:DICIEMBRE!S340)</f>
        <v>0</v>
      </c>
      <c r="T340" s="21">
        <f>SUM(ENERO:DICIEMBRE!T340)</f>
        <v>0</v>
      </c>
      <c r="U340" s="21">
        <f>SUM(ENERO:DICIEMBRE!U340)</f>
        <v>0</v>
      </c>
      <c r="V340" s="21">
        <f>SUM(ENERO:DICIEMBRE!V340)</f>
        <v>0</v>
      </c>
      <c r="W340" s="21">
        <f>SUM(ENERO:DICIEMBRE!W340)</f>
        <v>0</v>
      </c>
      <c r="X340" s="21">
        <f>SUM(ENERO:DICIEMBRE!X340)</f>
        <v>0</v>
      </c>
      <c r="Y340" s="21">
        <f>SUM(ENERO:DICIEMBRE!Y340)</f>
        <v>0</v>
      </c>
      <c r="Z340" s="21">
        <f>SUM(ENERO:DICIEMBRE!Z340)</f>
        <v>0</v>
      </c>
      <c r="AA340" s="21">
        <f>SUM(ENERO:DICIEMBRE!AA340)</f>
        <v>0</v>
      </c>
      <c r="AB340" s="21">
        <f>SUM(ENERO:DICIEMBRE!AB340)</f>
        <v>0</v>
      </c>
      <c r="AC340" s="21">
        <f>SUM(ENERO:DICIEMBRE!AC340)</f>
        <v>0</v>
      </c>
      <c r="AD340" s="21">
        <f>SUM(ENERO:DICIEMBRE!AD340)</f>
        <v>0</v>
      </c>
      <c r="AE340" s="21">
        <f>SUM(ENERO:DICIEMBRE!AE340)</f>
        <v>0</v>
      </c>
      <c r="AF340" s="21">
        <f>SUM(ENERO:DICIEMBRE!AF340)</f>
        <v>0</v>
      </c>
      <c r="AG340" s="21">
        <f>SUM(ENERO:DICIEMBRE!AG340)</f>
        <v>0</v>
      </c>
      <c r="AH340" s="21">
        <f>SUM(ENERO:DICIEMBRE!AH340)</f>
        <v>0</v>
      </c>
      <c r="AI340" s="21">
        <f>SUM(ENERO:DICIEMBRE!AI340)</f>
        <v>0</v>
      </c>
      <c r="AJ340" s="21">
        <f>SUM(ENERO:DICIEMBRE!AJ340)</f>
        <v>0</v>
      </c>
      <c r="AK340" s="21">
        <f>SUM(ENERO:DICIEMBRE!AK340)</f>
        <v>0</v>
      </c>
      <c r="AL340" s="21">
        <f>SUM(ENERO:DICIEMBRE!AL340)</f>
        <v>0</v>
      </c>
      <c r="AM340" s="21">
        <f>SUM(ENERO:DICIEMBRE!AM340)</f>
        <v>0</v>
      </c>
      <c r="AN340" s="21">
        <f>SUM(ENERO:DICIEMBRE!AN340)</f>
        <v>0</v>
      </c>
      <c r="AO340" s="21">
        <f>SUM(ENERO:DICIEMBRE!AO340)</f>
        <v>0</v>
      </c>
      <c r="AP340" s="21">
        <f>SUM(ENERO:DICIEMBRE!AP340)</f>
        <v>0</v>
      </c>
      <c r="AQ340" s="21">
        <f>SUM(ENERO:DICIEMBRE!AQ340)</f>
        <v>0</v>
      </c>
      <c r="AR340" s="21">
        <f>SUM(ENERO:DICIEMBRE!AR340)</f>
        <v>0</v>
      </c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336"/>
      <c r="D341" s="336"/>
      <c r="E341" s="336"/>
      <c r="F341" s="336"/>
      <c r="G341" s="336"/>
      <c r="H341" s="336"/>
      <c r="I341" s="336"/>
      <c r="J341" s="336"/>
      <c r="K341" s="336"/>
      <c r="L341" s="336"/>
      <c r="M341" s="336"/>
      <c r="N341" s="336"/>
      <c r="O341" s="336"/>
      <c r="P341" s="336"/>
      <c r="Q341" s="336"/>
      <c r="R341" s="336"/>
      <c r="S341" s="336"/>
      <c r="T341" s="336"/>
      <c r="U341" s="336"/>
      <c r="V341" s="336"/>
      <c r="W341" s="336"/>
      <c r="X341" s="336"/>
      <c r="Y341" s="336"/>
      <c r="Z341" s="336"/>
      <c r="AA341" s="336"/>
      <c r="AB341" s="336"/>
      <c r="AC341" s="336"/>
      <c r="AD341" s="336"/>
      <c r="AE341" s="336"/>
      <c r="AF341" s="336"/>
      <c r="AG341" s="336"/>
      <c r="AH341" s="336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314" t="s">
        <v>261</v>
      </c>
      <c r="G342" s="1315"/>
      <c r="H342" s="1315"/>
      <c r="I342" s="1315"/>
      <c r="J342" s="1315"/>
      <c r="K342" s="1315"/>
      <c r="L342" s="1315"/>
      <c r="M342" s="1315"/>
      <c r="N342" s="1315"/>
      <c r="O342" s="1315"/>
      <c r="P342" s="1315"/>
      <c r="Q342" s="1315"/>
      <c r="R342" s="1315"/>
      <c r="S342" s="1315"/>
      <c r="T342" s="1315"/>
      <c r="U342" s="1315"/>
      <c r="V342" s="1315"/>
      <c r="W342" s="1315"/>
      <c r="X342" s="1315"/>
      <c r="Y342" s="1315"/>
      <c r="Z342" s="1315"/>
      <c r="AA342" s="1315"/>
      <c r="AB342" s="1315"/>
      <c r="AC342" s="1315"/>
      <c r="AD342" s="1315"/>
      <c r="AE342" s="1315"/>
      <c r="AF342" s="1315"/>
      <c r="AG342" s="1315"/>
      <c r="AH342" s="1315"/>
      <c r="AI342" s="1315"/>
      <c r="AJ342" s="1315"/>
      <c r="AK342" s="1315"/>
      <c r="AL342" s="1315"/>
      <c r="AM342" s="1315"/>
      <c r="AN342" s="1315"/>
      <c r="AO342" s="1315"/>
      <c r="AP342" s="1315"/>
      <c r="AQ342" s="1316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338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320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21">
        <f>SUM(ENERO:DICIEMBRE!F345)</f>
        <v>0</v>
      </c>
      <c r="G345" s="21">
        <f>SUM(ENERO:DICIEMBRE!G345)</f>
        <v>0</v>
      </c>
      <c r="H345" s="21">
        <f>SUM(ENERO:DICIEMBRE!H345)</f>
        <v>0</v>
      </c>
      <c r="I345" s="21">
        <f>SUM(ENERO:DICIEMBRE!I345)</f>
        <v>0</v>
      </c>
      <c r="J345" s="21">
        <f>SUM(ENERO:DICIEMBRE!J345)</f>
        <v>0</v>
      </c>
      <c r="K345" s="21">
        <f>SUM(ENERO:DICIEMBRE!K345)</f>
        <v>0</v>
      </c>
      <c r="L345" s="21">
        <f>SUM(ENERO:DICIEMBRE!L345)</f>
        <v>0</v>
      </c>
      <c r="M345" s="21">
        <f>SUM(ENERO:DICIEMBRE!M345)</f>
        <v>0</v>
      </c>
      <c r="N345" s="21">
        <f>SUM(ENERO:DICIEMBRE!N345)</f>
        <v>0</v>
      </c>
      <c r="O345" s="21">
        <f>SUM(ENERO:DICIEMBRE!O345)</f>
        <v>0</v>
      </c>
      <c r="P345" s="21">
        <f>SUM(ENERO:DICIEMBRE!P345)</f>
        <v>0</v>
      </c>
      <c r="Q345" s="21">
        <f>SUM(ENERO:DICIEMBRE!Q345)</f>
        <v>0</v>
      </c>
      <c r="R345" s="21">
        <f>SUM(ENERO:DICIEMBRE!R345)</f>
        <v>0</v>
      </c>
      <c r="S345" s="21">
        <f>SUM(ENERO:DICIEMBRE!S345)</f>
        <v>0</v>
      </c>
      <c r="T345" s="21">
        <f>SUM(ENERO:DICIEMBRE!T345)</f>
        <v>0</v>
      </c>
      <c r="U345" s="21">
        <f>SUM(ENERO:DICIEMBRE!U345)</f>
        <v>0</v>
      </c>
      <c r="V345" s="21">
        <f>SUM(ENERO:DICIEMBRE!V345)</f>
        <v>0</v>
      </c>
      <c r="W345" s="21">
        <f>SUM(ENERO:DICIEMBRE!W345)</f>
        <v>0</v>
      </c>
      <c r="X345" s="21">
        <f>SUM(ENERO:DICIEMBRE!X345)</f>
        <v>0</v>
      </c>
      <c r="Y345" s="21">
        <f>SUM(ENERO:DICIEMBRE!Y345)</f>
        <v>0</v>
      </c>
      <c r="Z345" s="21">
        <f>SUM(ENERO:DICIEMBRE!Z345)</f>
        <v>0</v>
      </c>
      <c r="AA345" s="21">
        <f>SUM(ENERO:DICIEMBRE!AA345)</f>
        <v>0</v>
      </c>
      <c r="AB345" s="21">
        <f>SUM(ENERO:DICIEMBRE!AB345)</f>
        <v>0</v>
      </c>
      <c r="AC345" s="21">
        <f>SUM(ENERO:DICIEMBRE!AC345)</f>
        <v>0</v>
      </c>
      <c r="AD345" s="21">
        <f>SUM(ENERO:DICIEMBRE!AD345)</f>
        <v>0</v>
      </c>
      <c r="AE345" s="21">
        <f>SUM(ENERO:DICIEMBRE!AE345)</f>
        <v>0</v>
      </c>
      <c r="AF345" s="21">
        <f>SUM(ENERO:DICIEMBRE!AF345)</f>
        <v>0</v>
      </c>
      <c r="AG345" s="21">
        <f>SUM(ENERO:DICIEMBRE!AG345)</f>
        <v>0</v>
      </c>
      <c r="AH345" s="21">
        <f>SUM(ENERO:DICIEMBRE!AH345)</f>
        <v>0</v>
      </c>
      <c r="AI345" s="21">
        <f>SUM(ENERO:DICIEMBRE!AI345)</f>
        <v>0</v>
      </c>
      <c r="AJ345" s="21">
        <f>SUM(ENERO:DICIEMBRE!AJ345)</f>
        <v>0</v>
      </c>
      <c r="AK345" s="21">
        <f>SUM(ENERO:DICIEMBRE!AK345)</f>
        <v>0</v>
      </c>
      <c r="AL345" s="21">
        <f>SUM(ENERO:DICIEMBRE!AL345)</f>
        <v>0</v>
      </c>
      <c r="AM345" s="21">
        <f>SUM(ENERO:DICIEMBRE!AM345)</f>
        <v>0</v>
      </c>
      <c r="AN345" s="21">
        <f>SUM(ENERO:DICIEMBRE!AN345)</f>
        <v>0</v>
      </c>
      <c r="AO345" s="21">
        <f>SUM(ENERO:DICIEMBRE!AO345)</f>
        <v>0</v>
      </c>
      <c r="AP345" s="21">
        <f>SUM(ENERO:DICIEMBRE!AP345)</f>
        <v>0</v>
      </c>
      <c r="AQ345" s="21">
        <f>SUM(ENERO:DICIEMBRE!AQ345)</f>
        <v>0</v>
      </c>
      <c r="AR345" s="21">
        <f>SUM(ENERO:DICIEMBRE!AR345)</f>
        <v>0</v>
      </c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322"/>
      <c r="B346" s="414" t="s">
        <v>270</v>
      </c>
      <c r="C346" s="415">
        <f t="shared" si="31"/>
        <v>15</v>
      </c>
      <c r="D346" s="352">
        <f>SUM(F346+H346+J346+L346+N346+P346+R346+T346+V346+X346+Z346+AB346+AD346+AF346+AH346+AJ346+AL346+AN346+AP346)</f>
        <v>5</v>
      </c>
      <c r="E346" s="353">
        <f t="shared" si="32"/>
        <v>10</v>
      </c>
      <c r="F346" s="21">
        <f>SUM(ENERO:DICIEMBRE!F346)</f>
        <v>0</v>
      </c>
      <c r="G346" s="21">
        <f>SUM(ENERO:DICIEMBRE!G346)</f>
        <v>1</v>
      </c>
      <c r="H346" s="21">
        <f>SUM(ENERO:DICIEMBRE!H346)</f>
        <v>1</v>
      </c>
      <c r="I346" s="21">
        <f>SUM(ENERO:DICIEMBRE!I346)</f>
        <v>1</v>
      </c>
      <c r="J346" s="21">
        <f>SUM(ENERO:DICIEMBRE!J346)</f>
        <v>1</v>
      </c>
      <c r="K346" s="21">
        <f>SUM(ENERO:DICIEMBRE!K346)</f>
        <v>3</v>
      </c>
      <c r="L346" s="21">
        <f>SUM(ENERO:DICIEMBRE!L346)</f>
        <v>2</v>
      </c>
      <c r="M346" s="21">
        <f>SUM(ENERO:DICIEMBRE!M346)</f>
        <v>1</v>
      </c>
      <c r="N346" s="21">
        <f>SUM(ENERO:DICIEMBRE!N346)</f>
        <v>1</v>
      </c>
      <c r="O346" s="21">
        <f>SUM(ENERO:DICIEMBRE!O346)</f>
        <v>1</v>
      </c>
      <c r="P346" s="21">
        <f>SUM(ENERO:DICIEMBRE!P346)</f>
        <v>0</v>
      </c>
      <c r="Q346" s="21">
        <f>SUM(ENERO:DICIEMBRE!Q346)</f>
        <v>1</v>
      </c>
      <c r="R346" s="21">
        <f>SUM(ENERO:DICIEMBRE!R346)</f>
        <v>0</v>
      </c>
      <c r="S346" s="21">
        <f>SUM(ENERO:DICIEMBRE!S346)</f>
        <v>0</v>
      </c>
      <c r="T346" s="21">
        <f>SUM(ENERO:DICIEMBRE!T346)</f>
        <v>0</v>
      </c>
      <c r="U346" s="21">
        <f>SUM(ENERO:DICIEMBRE!U346)</f>
        <v>0</v>
      </c>
      <c r="V346" s="21">
        <f>SUM(ENERO:DICIEMBRE!V346)</f>
        <v>0</v>
      </c>
      <c r="W346" s="21">
        <f>SUM(ENERO:DICIEMBRE!W346)</f>
        <v>1</v>
      </c>
      <c r="X346" s="21">
        <f>SUM(ENERO:DICIEMBRE!X346)</f>
        <v>0</v>
      </c>
      <c r="Y346" s="21">
        <f>SUM(ENERO:DICIEMBRE!Y346)</f>
        <v>0</v>
      </c>
      <c r="Z346" s="21">
        <f>SUM(ENERO:DICIEMBRE!Z346)</f>
        <v>0</v>
      </c>
      <c r="AA346" s="21">
        <f>SUM(ENERO:DICIEMBRE!AA346)</f>
        <v>0</v>
      </c>
      <c r="AB346" s="21">
        <f>SUM(ENERO:DICIEMBRE!AB346)</f>
        <v>0</v>
      </c>
      <c r="AC346" s="21">
        <f>SUM(ENERO:DICIEMBRE!AC346)</f>
        <v>0</v>
      </c>
      <c r="AD346" s="21">
        <f>SUM(ENERO:DICIEMBRE!AD346)</f>
        <v>0</v>
      </c>
      <c r="AE346" s="21">
        <f>SUM(ENERO:DICIEMBRE!AE346)</f>
        <v>0</v>
      </c>
      <c r="AF346" s="21">
        <f>SUM(ENERO:DICIEMBRE!AF346)</f>
        <v>0</v>
      </c>
      <c r="AG346" s="21">
        <f>SUM(ENERO:DICIEMBRE!AG346)</f>
        <v>0</v>
      </c>
      <c r="AH346" s="21">
        <f>SUM(ENERO:DICIEMBRE!AH346)</f>
        <v>0</v>
      </c>
      <c r="AI346" s="21">
        <f>SUM(ENERO:DICIEMBRE!AI346)</f>
        <v>0</v>
      </c>
      <c r="AJ346" s="21">
        <f>SUM(ENERO:DICIEMBRE!AJ346)</f>
        <v>0</v>
      </c>
      <c r="AK346" s="21">
        <f>SUM(ENERO:DICIEMBRE!AK346)</f>
        <v>0</v>
      </c>
      <c r="AL346" s="21">
        <f>SUM(ENERO:DICIEMBRE!AL346)</f>
        <v>0</v>
      </c>
      <c r="AM346" s="21">
        <f>SUM(ENERO:DICIEMBRE!AM346)</f>
        <v>0</v>
      </c>
      <c r="AN346" s="21">
        <f>SUM(ENERO:DICIEMBRE!AN346)</f>
        <v>0</v>
      </c>
      <c r="AO346" s="21">
        <f>SUM(ENERO:DICIEMBRE!AO346)</f>
        <v>0</v>
      </c>
      <c r="AP346" s="21">
        <f>SUM(ENERO:DICIEMBRE!AP346)</f>
        <v>0</v>
      </c>
      <c r="AQ346" s="21">
        <f>SUM(ENERO:DICIEMBRE!AQ346)</f>
        <v>1</v>
      </c>
      <c r="AR346" s="21">
        <f>SUM(ENERO:DICIEMBRE!AR346)</f>
        <v>15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322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21">
        <f>SUM(ENERO:DICIEMBRE!F347)</f>
        <v>0</v>
      </c>
      <c r="G347" s="21">
        <f>SUM(ENERO:DICIEMBRE!G347)</f>
        <v>0</v>
      </c>
      <c r="H347" s="21">
        <f>SUM(ENERO:DICIEMBRE!H347)</f>
        <v>0</v>
      </c>
      <c r="I347" s="21">
        <f>SUM(ENERO:DICIEMBRE!I347)</f>
        <v>0</v>
      </c>
      <c r="J347" s="21">
        <f>SUM(ENERO:DICIEMBRE!J347)</f>
        <v>0</v>
      </c>
      <c r="K347" s="21">
        <f>SUM(ENERO:DICIEMBRE!K347)</f>
        <v>0</v>
      </c>
      <c r="L347" s="21">
        <f>SUM(ENERO:DICIEMBRE!L347)</f>
        <v>0</v>
      </c>
      <c r="M347" s="21">
        <f>SUM(ENERO:DICIEMBRE!M347)</f>
        <v>0</v>
      </c>
      <c r="N347" s="21">
        <f>SUM(ENERO:DICIEMBRE!N347)</f>
        <v>0</v>
      </c>
      <c r="O347" s="21">
        <f>SUM(ENERO:DICIEMBRE!O347)</f>
        <v>0</v>
      </c>
      <c r="P347" s="21">
        <f>SUM(ENERO:DICIEMBRE!P347)</f>
        <v>0</v>
      </c>
      <c r="Q347" s="21">
        <f>SUM(ENERO:DICIEMBRE!Q347)</f>
        <v>0</v>
      </c>
      <c r="R347" s="21">
        <f>SUM(ENERO:DICIEMBRE!R347)</f>
        <v>0</v>
      </c>
      <c r="S347" s="21">
        <f>SUM(ENERO:DICIEMBRE!S347)</f>
        <v>0</v>
      </c>
      <c r="T347" s="21">
        <f>SUM(ENERO:DICIEMBRE!T347)</f>
        <v>0</v>
      </c>
      <c r="U347" s="21">
        <f>SUM(ENERO:DICIEMBRE!U347)</f>
        <v>0</v>
      </c>
      <c r="V347" s="21">
        <f>SUM(ENERO:DICIEMBRE!V347)</f>
        <v>0</v>
      </c>
      <c r="W347" s="21">
        <f>SUM(ENERO:DICIEMBRE!W347)</f>
        <v>0</v>
      </c>
      <c r="X347" s="21">
        <f>SUM(ENERO:DICIEMBRE!X347)</f>
        <v>0</v>
      </c>
      <c r="Y347" s="21">
        <f>SUM(ENERO:DICIEMBRE!Y347)</f>
        <v>0</v>
      </c>
      <c r="Z347" s="21">
        <f>SUM(ENERO:DICIEMBRE!Z347)</f>
        <v>0</v>
      </c>
      <c r="AA347" s="21">
        <f>SUM(ENERO:DICIEMBRE!AA347)</f>
        <v>0</v>
      </c>
      <c r="AB347" s="21">
        <f>SUM(ENERO:DICIEMBRE!AB347)</f>
        <v>0</v>
      </c>
      <c r="AC347" s="21">
        <f>SUM(ENERO:DICIEMBRE!AC347)</f>
        <v>0</v>
      </c>
      <c r="AD347" s="21">
        <f>SUM(ENERO:DICIEMBRE!AD347)</f>
        <v>0</v>
      </c>
      <c r="AE347" s="21">
        <f>SUM(ENERO:DICIEMBRE!AE347)</f>
        <v>0</v>
      </c>
      <c r="AF347" s="21">
        <f>SUM(ENERO:DICIEMBRE!AF347)</f>
        <v>0</v>
      </c>
      <c r="AG347" s="21">
        <f>SUM(ENERO:DICIEMBRE!AG347)</f>
        <v>0</v>
      </c>
      <c r="AH347" s="21">
        <f>SUM(ENERO:DICIEMBRE!AH347)</f>
        <v>0</v>
      </c>
      <c r="AI347" s="21">
        <f>SUM(ENERO:DICIEMBRE!AI347)</f>
        <v>0</v>
      </c>
      <c r="AJ347" s="21">
        <f>SUM(ENERO:DICIEMBRE!AJ347)</f>
        <v>0</v>
      </c>
      <c r="AK347" s="21">
        <f>SUM(ENERO:DICIEMBRE!AK347)</f>
        <v>0</v>
      </c>
      <c r="AL347" s="21">
        <f>SUM(ENERO:DICIEMBRE!AL347)</f>
        <v>0</v>
      </c>
      <c r="AM347" s="21">
        <f>SUM(ENERO:DICIEMBRE!AM347)</f>
        <v>0</v>
      </c>
      <c r="AN347" s="21">
        <f>SUM(ENERO:DICIEMBRE!AN347)</f>
        <v>0</v>
      </c>
      <c r="AO347" s="21">
        <f>SUM(ENERO:DICIEMBRE!AO347)</f>
        <v>0</v>
      </c>
      <c r="AP347" s="21">
        <f>SUM(ENERO:DICIEMBRE!AP347)</f>
        <v>0</v>
      </c>
      <c r="AQ347" s="21">
        <f>SUM(ENERO:DICIEMBRE!AQ347)</f>
        <v>0</v>
      </c>
      <c r="AR347" s="21">
        <f>SUM(ENERO:DICIEMBRE!AR347)</f>
        <v>0</v>
      </c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323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21">
        <f>SUM(ENERO:DICIEMBRE!F348)</f>
        <v>0</v>
      </c>
      <c r="G348" s="21">
        <f>SUM(ENERO:DICIEMBRE!G348)</f>
        <v>0</v>
      </c>
      <c r="H348" s="21">
        <f>SUM(ENERO:DICIEMBRE!H348)</f>
        <v>0</v>
      </c>
      <c r="I348" s="21">
        <f>SUM(ENERO:DICIEMBRE!I348)</f>
        <v>0</v>
      </c>
      <c r="J348" s="21">
        <f>SUM(ENERO:DICIEMBRE!J348)</f>
        <v>0</v>
      </c>
      <c r="K348" s="21">
        <f>SUM(ENERO:DICIEMBRE!K348)</f>
        <v>0</v>
      </c>
      <c r="L348" s="21">
        <f>SUM(ENERO:DICIEMBRE!L348)</f>
        <v>0</v>
      </c>
      <c r="M348" s="21">
        <f>SUM(ENERO:DICIEMBRE!M348)</f>
        <v>0</v>
      </c>
      <c r="N348" s="21">
        <f>SUM(ENERO:DICIEMBRE!N348)</f>
        <v>0</v>
      </c>
      <c r="O348" s="21">
        <f>SUM(ENERO:DICIEMBRE!O348)</f>
        <v>0</v>
      </c>
      <c r="P348" s="21">
        <f>SUM(ENERO:DICIEMBRE!P348)</f>
        <v>0</v>
      </c>
      <c r="Q348" s="21">
        <f>SUM(ENERO:DICIEMBRE!Q348)</f>
        <v>0</v>
      </c>
      <c r="R348" s="21">
        <f>SUM(ENERO:DICIEMBRE!R348)</f>
        <v>0</v>
      </c>
      <c r="S348" s="21">
        <f>SUM(ENERO:DICIEMBRE!S348)</f>
        <v>0</v>
      </c>
      <c r="T348" s="21">
        <f>SUM(ENERO:DICIEMBRE!T348)</f>
        <v>0</v>
      </c>
      <c r="U348" s="21">
        <f>SUM(ENERO:DICIEMBRE!U348)</f>
        <v>0</v>
      </c>
      <c r="V348" s="21">
        <f>SUM(ENERO:DICIEMBRE!V348)</f>
        <v>0</v>
      </c>
      <c r="W348" s="21">
        <f>SUM(ENERO:DICIEMBRE!W348)</f>
        <v>0</v>
      </c>
      <c r="X348" s="21">
        <f>SUM(ENERO:DICIEMBRE!X348)</f>
        <v>0</v>
      </c>
      <c r="Y348" s="21">
        <f>SUM(ENERO:DICIEMBRE!Y348)</f>
        <v>0</v>
      </c>
      <c r="Z348" s="21">
        <f>SUM(ENERO:DICIEMBRE!Z348)</f>
        <v>0</v>
      </c>
      <c r="AA348" s="21">
        <f>SUM(ENERO:DICIEMBRE!AA348)</f>
        <v>0</v>
      </c>
      <c r="AB348" s="21">
        <f>SUM(ENERO:DICIEMBRE!AB348)</f>
        <v>0</v>
      </c>
      <c r="AC348" s="21">
        <f>SUM(ENERO:DICIEMBRE!AC348)</f>
        <v>0</v>
      </c>
      <c r="AD348" s="21">
        <f>SUM(ENERO:DICIEMBRE!AD348)</f>
        <v>0</v>
      </c>
      <c r="AE348" s="21">
        <f>SUM(ENERO:DICIEMBRE!AE348)</f>
        <v>0</v>
      </c>
      <c r="AF348" s="21">
        <f>SUM(ENERO:DICIEMBRE!AF348)</f>
        <v>0</v>
      </c>
      <c r="AG348" s="21">
        <f>SUM(ENERO:DICIEMBRE!AG348)</f>
        <v>0</v>
      </c>
      <c r="AH348" s="21">
        <f>SUM(ENERO:DICIEMBRE!AH348)</f>
        <v>0</v>
      </c>
      <c r="AI348" s="21">
        <f>SUM(ENERO:DICIEMBRE!AI348)</f>
        <v>0</v>
      </c>
      <c r="AJ348" s="21">
        <f>SUM(ENERO:DICIEMBRE!AJ348)</f>
        <v>0</v>
      </c>
      <c r="AK348" s="21">
        <f>SUM(ENERO:DICIEMBRE!AK348)</f>
        <v>0</v>
      </c>
      <c r="AL348" s="21">
        <f>SUM(ENERO:DICIEMBRE!AL348)</f>
        <v>0</v>
      </c>
      <c r="AM348" s="21">
        <f>SUM(ENERO:DICIEMBRE!AM348)</f>
        <v>0</v>
      </c>
      <c r="AN348" s="21">
        <f>SUM(ENERO:DICIEMBRE!AN348)</f>
        <v>0</v>
      </c>
      <c r="AO348" s="21">
        <f>SUM(ENERO:DICIEMBRE!AO348)</f>
        <v>0</v>
      </c>
      <c r="AP348" s="21">
        <f>SUM(ENERO:DICIEMBRE!AP348)</f>
        <v>0</v>
      </c>
      <c r="AQ348" s="21">
        <f>SUM(ENERO:DICIEMBRE!AQ348)</f>
        <v>0</v>
      </c>
      <c r="AR348" s="21">
        <f>SUM(ENERO:DICIEMBRE!AR348)</f>
        <v>0</v>
      </c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421">
        <f t="shared" si="31"/>
        <v>0</v>
      </c>
      <c r="D349" s="345">
        <f t="shared" si="32"/>
        <v>0</v>
      </c>
      <c r="E349" s="346">
        <f t="shared" si="32"/>
        <v>0</v>
      </c>
      <c r="F349" s="21">
        <f>SUM(ENERO:DICIEMBRE!F349)</f>
        <v>0</v>
      </c>
      <c r="G349" s="21">
        <f>SUM(ENERO:DICIEMBRE!G349)</f>
        <v>0</v>
      </c>
      <c r="H349" s="21">
        <f>SUM(ENERO:DICIEMBRE!H349)</f>
        <v>0</v>
      </c>
      <c r="I349" s="21">
        <f>SUM(ENERO:DICIEMBRE!I349)</f>
        <v>0</v>
      </c>
      <c r="J349" s="21">
        <f>SUM(ENERO:DICIEMBRE!J349)</f>
        <v>0</v>
      </c>
      <c r="K349" s="21">
        <f>SUM(ENERO:DICIEMBRE!K349)</f>
        <v>0</v>
      </c>
      <c r="L349" s="21">
        <f>SUM(ENERO:DICIEMBRE!L349)</f>
        <v>0</v>
      </c>
      <c r="M349" s="21">
        <f>SUM(ENERO:DICIEMBRE!M349)</f>
        <v>0</v>
      </c>
      <c r="N349" s="21">
        <f>SUM(ENERO:DICIEMBRE!N349)</f>
        <v>0</v>
      </c>
      <c r="O349" s="21">
        <f>SUM(ENERO:DICIEMBRE!O349)</f>
        <v>0</v>
      </c>
      <c r="P349" s="21">
        <f>SUM(ENERO:DICIEMBRE!P349)</f>
        <v>0</v>
      </c>
      <c r="Q349" s="21">
        <f>SUM(ENERO:DICIEMBRE!Q349)</f>
        <v>0</v>
      </c>
      <c r="R349" s="21">
        <f>SUM(ENERO:DICIEMBRE!R349)</f>
        <v>0</v>
      </c>
      <c r="S349" s="21">
        <f>SUM(ENERO:DICIEMBRE!S349)</f>
        <v>0</v>
      </c>
      <c r="T349" s="21">
        <f>SUM(ENERO:DICIEMBRE!T349)</f>
        <v>0</v>
      </c>
      <c r="U349" s="21">
        <f>SUM(ENERO:DICIEMBRE!U349)</f>
        <v>0</v>
      </c>
      <c r="V349" s="21">
        <f>SUM(ENERO:DICIEMBRE!V349)</f>
        <v>0</v>
      </c>
      <c r="W349" s="21">
        <f>SUM(ENERO:DICIEMBRE!W349)</f>
        <v>0</v>
      </c>
      <c r="X349" s="21">
        <f>SUM(ENERO:DICIEMBRE!X349)</f>
        <v>0</v>
      </c>
      <c r="Y349" s="21">
        <f>SUM(ENERO:DICIEMBRE!Y349)</f>
        <v>0</v>
      </c>
      <c r="Z349" s="21">
        <f>SUM(ENERO:DICIEMBRE!Z349)</f>
        <v>0</v>
      </c>
      <c r="AA349" s="21">
        <f>SUM(ENERO:DICIEMBRE!AA349)</f>
        <v>0</v>
      </c>
      <c r="AB349" s="21">
        <f>SUM(ENERO:DICIEMBRE!AB349)</f>
        <v>0</v>
      </c>
      <c r="AC349" s="21">
        <f>SUM(ENERO:DICIEMBRE!AC349)</f>
        <v>0</v>
      </c>
      <c r="AD349" s="21">
        <f>SUM(ENERO:DICIEMBRE!AD349)</f>
        <v>0</v>
      </c>
      <c r="AE349" s="21">
        <f>SUM(ENERO:DICIEMBRE!AE349)</f>
        <v>0</v>
      </c>
      <c r="AF349" s="21">
        <f>SUM(ENERO:DICIEMBRE!AF349)</f>
        <v>0</v>
      </c>
      <c r="AG349" s="21">
        <f>SUM(ENERO:DICIEMBRE!AG349)</f>
        <v>0</v>
      </c>
      <c r="AH349" s="21">
        <f>SUM(ENERO:DICIEMBRE!AH349)</f>
        <v>0</v>
      </c>
      <c r="AI349" s="21">
        <f>SUM(ENERO:DICIEMBRE!AI349)</f>
        <v>0</v>
      </c>
      <c r="AJ349" s="21">
        <f>SUM(ENERO:DICIEMBRE!AJ349)</f>
        <v>0</v>
      </c>
      <c r="AK349" s="21">
        <f>SUM(ENERO:DICIEMBRE!AK349)</f>
        <v>0</v>
      </c>
      <c r="AL349" s="21">
        <f>SUM(ENERO:DICIEMBRE!AL349)</f>
        <v>0</v>
      </c>
      <c r="AM349" s="21">
        <f>SUM(ENERO:DICIEMBRE!AM349)</f>
        <v>0</v>
      </c>
      <c r="AN349" s="21">
        <f>SUM(ENERO:DICIEMBRE!AN349)</f>
        <v>0</v>
      </c>
      <c r="AO349" s="21">
        <f>SUM(ENERO:DICIEMBRE!AO349)</f>
        <v>0</v>
      </c>
      <c r="AP349" s="21">
        <f>SUM(ENERO:DICIEMBRE!AP349)</f>
        <v>0</v>
      </c>
      <c r="AQ349" s="21">
        <f>SUM(ENERO:DICIEMBRE!AQ349)</f>
        <v>0</v>
      </c>
      <c r="AR349" s="21">
        <f>SUM(ENERO:DICIEMBRE!AR349)</f>
        <v>0</v>
      </c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322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21">
        <f>SUM(ENERO:DICIEMBRE!F350)</f>
        <v>0</v>
      </c>
      <c r="G350" s="21">
        <f>SUM(ENERO:DICIEMBRE!G350)</f>
        <v>0</v>
      </c>
      <c r="H350" s="21">
        <f>SUM(ENERO:DICIEMBRE!H350)</f>
        <v>0</v>
      </c>
      <c r="I350" s="21">
        <f>SUM(ENERO:DICIEMBRE!I350)</f>
        <v>0</v>
      </c>
      <c r="J350" s="21">
        <f>SUM(ENERO:DICIEMBRE!J350)</f>
        <v>0</v>
      </c>
      <c r="K350" s="21">
        <f>SUM(ENERO:DICIEMBRE!K350)</f>
        <v>0</v>
      </c>
      <c r="L350" s="21">
        <f>SUM(ENERO:DICIEMBRE!L350)</f>
        <v>0</v>
      </c>
      <c r="M350" s="21">
        <f>SUM(ENERO:DICIEMBRE!M350)</f>
        <v>0</v>
      </c>
      <c r="N350" s="21">
        <f>SUM(ENERO:DICIEMBRE!N350)</f>
        <v>0</v>
      </c>
      <c r="O350" s="21">
        <f>SUM(ENERO:DICIEMBRE!O350)</f>
        <v>0</v>
      </c>
      <c r="P350" s="21">
        <f>SUM(ENERO:DICIEMBRE!P350)</f>
        <v>0</v>
      </c>
      <c r="Q350" s="21">
        <f>SUM(ENERO:DICIEMBRE!Q350)</f>
        <v>0</v>
      </c>
      <c r="R350" s="21">
        <f>SUM(ENERO:DICIEMBRE!R350)</f>
        <v>0</v>
      </c>
      <c r="S350" s="21">
        <f>SUM(ENERO:DICIEMBRE!S350)</f>
        <v>0</v>
      </c>
      <c r="T350" s="21">
        <f>SUM(ENERO:DICIEMBRE!T350)</f>
        <v>0</v>
      </c>
      <c r="U350" s="21">
        <f>SUM(ENERO:DICIEMBRE!U350)</f>
        <v>0</v>
      </c>
      <c r="V350" s="21">
        <f>SUM(ENERO:DICIEMBRE!V350)</f>
        <v>0</v>
      </c>
      <c r="W350" s="21">
        <f>SUM(ENERO:DICIEMBRE!W350)</f>
        <v>0</v>
      </c>
      <c r="X350" s="21">
        <f>SUM(ENERO:DICIEMBRE!X350)</f>
        <v>0</v>
      </c>
      <c r="Y350" s="21">
        <f>SUM(ENERO:DICIEMBRE!Y350)</f>
        <v>0</v>
      </c>
      <c r="Z350" s="21">
        <f>SUM(ENERO:DICIEMBRE!Z350)</f>
        <v>0</v>
      </c>
      <c r="AA350" s="21">
        <f>SUM(ENERO:DICIEMBRE!AA350)</f>
        <v>0</v>
      </c>
      <c r="AB350" s="21">
        <f>SUM(ENERO:DICIEMBRE!AB350)</f>
        <v>0</v>
      </c>
      <c r="AC350" s="21">
        <f>SUM(ENERO:DICIEMBRE!AC350)</f>
        <v>0</v>
      </c>
      <c r="AD350" s="21">
        <f>SUM(ENERO:DICIEMBRE!AD350)</f>
        <v>0</v>
      </c>
      <c r="AE350" s="21">
        <f>SUM(ENERO:DICIEMBRE!AE350)</f>
        <v>0</v>
      </c>
      <c r="AF350" s="21">
        <f>SUM(ENERO:DICIEMBRE!AF350)</f>
        <v>0</v>
      </c>
      <c r="AG350" s="21">
        <f>SUM(ENERO:DICIEMBRE!AG350)</f>
        <v>0</v>
      </c>
      <c r="AH350" s="21">
        <f>SUM(ENERO:DICIEMBRE!AH350)</f>
        <v>0</v>
      </c>
      <c r="AI350" s="21">
        <f>SUM(ENERO:DICIEMBRE!AI350)</f>
        <v>0</v>
      </c>
      <c r="AJ350" s="21">
        <f>SUM(ENERO:DICIEMBRE!AJ350)</f>
        <v>0</v>
      </c>
      <c r="AK350" s="21">
        <f>SUM(ENERO:DICIEMBRE!AK350)</f>
        <v>0</v>
      </c>
      <c r="AL350" s="21">
        <f>SUM(ENERO:DICIEMBRE!AL350)</f>
        <v>0</v>
      </c>
      <c r="AM350" s="21">
        <f>SUM(ENERO:DICIEMBRE!AM350)</f>
        <v>0</v>
      </c>
      <c r="AN350" s="21">
        <f>SUM(ENERO:DICIEMBRE!AN350)</f>
        <v>0</v>
      </c>
      <c r="AO350" s="21">
        <f>SUM(ENERO:DICIEMBRE!AO350)</f>
        <v>0</v>
      </c>
      <c r="AP350" s="21">
        <f>SUM(ENERO:DICIEMBRE!AP350)</f>
        <v>0</v>
      </c>
      <c r="AQ350" s="21">
        <f>SUM(ENERO:DICIEMBRE!AQ350)</f>
        <v>0</v>
      </c>
      <c r="AR350" s="21">
        <f>SUM(ENERO:DICIEMBRE!AR350)</f>
        <v>0</v>
      </c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322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21">
        <f>SUM(ENERO:DICIEMBRE!F351)</f>
        <v>0</v>
      </c>
      <c r="G351" s="21">
        <f>SUM(ENERO:DICIEMBRE!G351)</f>
        <v>0</v>
      </c>
      <c r="H351" s="21">
        <f>SUM(ENERO:DICIEMBRE!H351)</f>
        <v>0</v>
      </c>
      <c r="I351" s="21">
        <f>SUM(ENERO:DICIEMBRE!I351)</f>
        <v>0</v>
      </c>
      <c r="J351" s="21">
        <f>SUM(ENERO:DICIEMBRE!J351)</f>
        <v>0</v>
      </c>
      <c r="K351" s="21">
        <f>SUM(ENERO:DICIEMBRE!K351)</f>
        <v>0</v>
      </c>
      <c r="L351" s="21">
        <f>SUM(ENERO:DICIEMBRE!L351)</f>
        <v>0</v>
      </c>
      <c r="M351" s="21">
        <f>SUM(ENERO:DICIEMBRE!M351)</f>
        <v>0</v>
      </c>
      <c r="N351" s="21">
        <f>SUM(ENERO:DICIEMBRE!N351)</f>
        <v>0</v>
      </c>
      <c r="O351" s="21">
        <f>SUM(ENERO:DICIEMBRE!O351)</f>
        <v>0</v>
      </c>
      <c r="P351" s="21">
        <f>SUM(ENERO:DICIEMBRE!P351)</f>
        <v>0</v>
      </c>
      <c r="Q351" s="21">
        <f>SUM(ENERO:DICIEMBRE!Q351)</f>
        <v>0</v>
      </c>
      <c r="R351" s="21">
        <f>SUM(ENERO:DICIEMBRE!R351)</f>
        <v>0</v>
      </c>
      <c r="S351" s="21">
        <f>SUM(ENERO:DICIEMBRE!S351)</f>
        <v>0</v>
      </c>
      <c r="T351" s="21">
        <f>SUM(ENERO:DICIEMBRE!T351)</f>
        <v>0</v>
      </c>
      <c r="U351" s="21">
        <f>SUM(ENERO:DICIEMBRE!U351)</f>
        <v>0</v>
      </c>
      <c r="V351" s="21">
        <f>SUM(ENERO:DICIEMBRE!V351)</f>
        <v>0</v>
      </c>
      <c r="W351" s="21">
        <f>SUM(ENERO:DICIEMBRE!W351)</f>
        <v>0</v>
      </c>
      <c r="X351" s="21">
        <f>SUM(ENERO:DICIEMBRE!X351)</f>
        <v>0</v>
      </c>
      <c r="Y351" s="21">
        <f>SUM(ENERO:DICIEMBRE!Y351)</f>
        <v>0</v>
      </c>
      <c r="Z351" s="21">
        <f>SUM(ENERO:DICIEMBRE!Z351)</f>
        <v>0</v>
      </c>
      <c r="AA351" s="21">
        <f>SUM(ENERO:DICIEMBRE!AA351)</f>
        <v>0</v>
      </c>
      <c r="AB351" s="21">
        <f>SUM(ENERO:DICIEMBRE!AB351)</f>
        <v>0</v>
      </c>
      <c r="AC351" s="21">
        <f>SUM(ENERO:DICIEMBRE!AC351)</f>
        <v>0</v>
      </c>
      <c r="AD351" s="21">
        <f>SUM(ENERO:DICIEMBRE!AD351)</f>
        <v>0</v>
      </c>
      <c r="AE351" s="21">
        <f>SUM(ENERO:DICIEMBRE!AE351)</f>
        <v>0</v>
      </c>
      <c r="AF351" s="21">
        <f>SUM(ENERO:DICIEMBRE!AF351)</f>
        <v>0</v>
      </c>
      <c r="AG351" s="21">
        <f>SUM(ENERO:DICIEMBRE!AG351)</f>
        <v>0</v>
      </c>
      <c r="AH351" s="21">
        <f>SUM(ENERO:DICIEMBRE!AH351)</f>
        <v>0</v>
      </c>
      <c r="AI351" s="21">
        <f>SUM(ENERO:DICIEMBRE!AI351)</f>
        <v>0</v>
      </c>
      <c r="AJ351" s="21">
        <f>SUM(ENERO:DICIEMBRE!AJ351)</f>
        <v>0</v>
      </c>
      <c r="AK351" s="21">
        <f>SUM(ENERO:DICIEMBRE!AK351)</f>
        <v>0</v>
      </c>
      <c r="AL351" s="21">
        <f>SUM(ENERO:DICIEMBRE!AL351)</f>
        <v>0</v>
      </c>
      <c r="AM351" s="21">
        <f>SUM(ENERO:DICIEMBRE!AM351)</f>
        <v>0</v>
      </c>
      <c r="AN351" s="21">
        <f>SUM(ENERO:DICIEMBRE!AN351)</f>
        <v>0</v>
      </c>
      <c r="AO351" s="21">
        <f>SUM(ENERO:DICIEMBRE!AO351)</f>
        <v>0</v>
      </c>
      <c r="AP351" s="21">
        <f>SUM(ENERO:DICIEMBRE!AP351)</f>
        <v>0</v>
      </c>
      <c r="AQ351" s="21">
        <f>SUM(ENERO:DICIEMBRE!AQ351)</f>
        <v>0</v>
      </c>
      <c r="AR351" s="21">
        <f>SUM(ENERO:DICIEMBRE!AR351)</f>
        <v>0</v>
      </c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323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21">
        <f>SUM(ENERO:DICIEMBRE!F352)</f>
        <v>0</v>
      </c>
      <c r="G352" s="21">
        <f>SUM(ENERO:DICIEMBRE!G352)</f>
        <v>0</v>
      </c>
      <c r="H352" s="21">
        <f>SUM(ENERO:DICIEMBRE!H352)</f>
        <v>0</v>
      </c>
      <c r="I352" s="21">
        <f>SUM(ENERO:DICIEMBRE!I352)</f>
        <v>0</v>
      </c>
      <c r="J352" s="21">
        <f>SUM(ENERO:DICIEMBRE!J352)</f>
        <v>0</v>
      </c>
      <c r="K352" s="21">
        <f>SUM(ENERO:DICIEMBRE!K352)</f>
        <v>0</v>
      </c>
      <c r="L352" s="21">
        <f>SUM(ENERO:DICIEMBRE!L352)</f>
        <v>0</v>
      </c>
      <c r="M352" s="21">
        <f>SUM(ENERO:DICIEMBRE!M352)</f>
        <v>0</v>
      </c>
      <c r="N352" s="21">
        <f>SUM(ENERO:DICIEMBRE!N352)</f>
        <v>0</v>
      </c>
      <c r="O352" s="21">
        <f>SUM(ENERO:DICIEMBRE!O352)</f>
        <v>0</v>
      </c>
      <c r="P352" s="21">
        <f>SUM(ENERO:DICIEMBRE!P352)</f>
        <v>0</v>
      </c>
      <c r="Q352" s="21">
        <f>SUM(ENERO:DICIEMBRE!Q352)</f>
        <v>0</v>
      </c>
      <c r="R352" s="21">
        <f>SUM(ENERO:DICIEMBRE!R352)</f>
        <v>0</v>
      </c>
      <c r="S352" s="21">
        <f>SUM(ENERO:DICIEMBRE!S352)</f>
        <v>0</v>
      </c>
      <c r="T352" s="21">
        <f>SUM(ENERO:DICIEMBRE!T352)</f>
        <v>0</v>
      </c>
      <c r="U352" s="21">
        <f>SUM(ENERO:DICIEMBRE!U352)</f>
        <v>0</v>
      </c>
      <c r="V352" s="21">
        <f>SUM(ENERO:DICIEMBRE!V352)</f>
        <v>0</v>
      </c>
      <c r="W352" s="21">
        <f>SUM(ENERO:DICIEMBRE!W352)</f>
        <v>0</v>
      </c>
      <c r="X352" s="21">
        <f>SUM(ENERO:DICIEMBRE!X352)</f>
        <v>0</v>
      </c>
      <c r="Y352" s="21">
        <f>SUM(ENERO:DICIEMBRE!Y352)</f>
        <v>0</v>
      </c>
      <c r="Z352" s="21">
        <f>SUM(ENERO:DICIEMBRE!Z352)</f>
        <v>0</v>
      </c>
      <c r="AA352" s="21">
        <f>SUM(ENERO:DICIEMBRE!AA352)</f>
        <v>0</v>
      </c>
      <c r="AB352" s="21">
        <f>SUM(ENERO:DICIEMBRE!AB352)</f>
        <v>0</v>
      </c>
      <c r="AC352" s="21">
        <f>SUM(ENERO:DICIEMBRE!AC352)</f>
        <v>0</v>
      </c>
      <c r="AD352" s="21">
        <f>SUM(ENERO:DICIEMBRE!AD352)</f>
        <v>0</v>
      </c>
      <c r="AE352" s="21">
        <f>SUM(ENERO:DICIEMBRE!AE352)</f>
        <v>0</v>
      </c>
      <c r="AF352" s="21">
        <f>SUM(ENERO:DICIEMBRE!AF352)</f>
        <v>0</v>
      </c>
      <c r="AG352" s="21">
        <f>SUM(ENERO:DICIEMBRE!AG352)</f>
        <v>0</v>
      </c>
      <c r="AH352" s="21">
        <f>SUM(ENERO:DICIEMBRE!AH352)</f>
        <v>0</v>
      </c>
      <c r="AI352" s="21">
        <f>SUM(ENERO:DICIEMBRE!AI352)</f>
        <v>0</v>
      </c>
      <c r="AJ352" s="21">
        <f>SUM(ENERO:DICIEMBRE!AJ352)</f>
        <v>0</v>
      </c>
      <c r="AK352" s="21">
        <f>SUM(ENERO:DICIEMBRE!AK352)</f>
        <v>0</v>
      </c>
      <c r="AL352" s="21">
        <f>SUM(ENERO:DICIEMBRE!AL352)</f>
        <v>0</v>
      </c>
      <c r="AM352" s="21">
        <f>SUM(ENERO:DICIEMBRE!AM352)</f>
        <v>0</v>
      </c>
      <c r="AN352" s="21">
        <f>SUM(ENERO:DICIEMBRE!AN352)</f>
        <v>0</v>
      </c>
      <c r="AO352" s="21">
        <f>SUM(ENERO:DICIEMBRE!AO352)</f>
        <v>0</v>
      </c>
      <c r="AP352" s="21">
        <f>SUM(ENERO:DICIEMBRE!AP352)</f>
        <v>0</v>
      </c>
      <c r="AQ352" s="21">
        <f>SUM(ENERO:DICIEMBRE!AQ352)</f>
        <v>0</v>
      </c>
      <c r="AR352" s="21">
        <f>SUM(ENERO:DICIEMBRE!AR352)</f>
        <v>0</v>
      </c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421">
        <f t="shared" si="31"/>
        <v>0</v>
      </c>
      <c r="D353" s="345">
        <f t="shared" si="32"/>
        <v>0</v>
      </c>
      <c r="E353" s="390">
        <f t="shared" si="32"/>
        <v>0</v>
      </c>
      <c r="F353" s="21">
        <f>SUM(ENERO:DICIEMBRE!F353)</f>
        <v>0</v>
      </c>
      <c r="G353" s="21">
        <f>SUM(ENERO:DICIEMBRE!G353)</f>
        <v>0</v>
      </c>
      <c r="H353" s="21">
        <f>SUM(ENERO:DICIEMBRE!H353)</f>
        <v>0</v>
      </c>
      <c r="I353" s="21">
        <f>SUM(ENERO:DICIEMBRE!I353)</f>
        <v>0</v>
      </c>
      <c r="J353" s="21">
        <f>SUM(ENERO:DICIEMBRE!J353)</f>
        <v>0</v>
      </c>
      <c r="K353" s="21">
        <f>SUM(ENERO:DICIEMBRE!K353)</f>
        <v>0</v>
      </c>
      <c r="L353" s="21">
        <f>SUM(ENERO:DICIEMBRE!L353)</f>
        <v>0</v>
      </c>
      <c r="M353" s="21">
        <f>SUM(ENERO:DICIEMBRE!M353)</f>
        <v>0</v>
      </c>
      <c r="N353" s="21">
        <f>SUM(ENERO:DICIEMBRE!N353)</f>
        <v>0</v>
      </c>
      <c r="O353" s="21">
        <f>SUM(ENERO:DICIEMBRE!O353)</f>
        <v>0</v>
      </c>
      <c r="P353" s="21">
        <f>SUM(ENERO:DICIEMBRE!P353)</f>
        <v>0</v>
      </c>
      <c r="Q353" s="21">
        <f>SUM(ENERO:DICIEMBRE!Q353)</f>
        <v>0</v>
      </c>
      <c r="R353" s="21">
        <f>SUM(ENERO:DICIEMBRE!R353)</f>
        <v>0</v>
      </c>
      <c r="S353" s="21">
        <f>SUM(ENERO:DICIEMBRE!S353)</f>
        <v>0</v>
      </c>
      <c r="T353" s="21">
        <f>SUM(ENERO:DICIEMBRE!T353)</f>
        <v>0</v>
      </c>
      <c r="U353" s="21">
        <f>SUM(ENERO:DICIEMBRE!U353)</f>
        <v>0</v>
      </c>
      <c r="V353" s="21">
        <f>SUM(ENERO:DICIEMBRE!V353)</f>
        <v>0</v>
      </c>
      <c r="W353" s="21">
        <f>SUM(ENERO:DICIEMBRE!W353)</f>
        <v>0</v>
      </c>
      <c r="X353" s="21">
        <f>SUM(ENERO:DICIEMBRE!X353)</f>
        <v>0</v>
      </c>
      <c r="Y353" s="21">
        <f>SUM(ENERO:DICIEMBRE!Y353)</f>
        <v>0</v>
      </c>
      <c r="Z353" s="21">
        <f>SUM(ENERO:DICIEMBRE!Z353)</f>
        <v>0</v>
      </c>
      <c r="AA353" s="21">
        <f>SUM(ENERO:DICIEMBRE!AA353)</f>
        <v>0</v>
      </c>
      <c r="AB353" s="21">
        <f>SUM(ENERO:DICIEMBRE!AB353)</f>
        <v>0</v>
      </c>
      <c r="AC353" s="21">
        <f>SUM(ENERO:DICIEMBRE!AC353)</f>
        <v>0</v>
      </c>
      <c r="AD353" s="21">
        <f>SUM(ENERO:DICIEMBRE!AD353)</f>
        <v>0</v>
      </c>
      <c r="AE353" s="21">
        <f>SUM(ENERO:DICIEMBRE!AE353)</f>
        <v>0</v>
      </c>
      <c r="AF353" s="21">
        <f>SUM(ENERO:DICIEMBRE!AF353)</f>
        <v>0</v>
      </c>
      <c r="AG353" s="21">
        <f>SUM(ENERO:DICIEMBRE!AG353)</f>
        <v>0</v>
      </c>
      <c r="AH353" s="21">
        <f>SUM(ENERO:DICIEMBRE!AH353)</f>
        <v>0</v>
      </c>
      <c r="AI353" s="21">
        <f>SUM(ENERO:DICIEMBRE!AI353)</f>
        <v>0</v>
      </c>
      <c r="AJ353" s="21">
        <f>SUM(ENERO:DICIEMBRE!AJ353)</f>
        <v>0</v>
      </c>
      <c r="AK353" s="21">
        <f>SUM(ENERO:DICIEMBRE!AK353)</f>
        <v>0</v>
      </c>
      <c r="AL353" s="21">
        <f>SUM(ENERO:DICIEMBRE!AL353)</f>
        <v>0</v>
      </c>
      <c r="AM353" s="21">
        <f>SUM(ENERO:DICIEMBRE!AM353)</f>
        <v>0</v>
      </c>
      <c r="AN353" s="21">
        <f>SUM(ENERO:DICIEMBRE!AN353)</f>
        <v>0</v>
      </c>
      <c r="AO353" s="21">
        <f>SUM(ENERO:DICIEMBRE!AO353)</f>
        <v>0</v>
      </c>
      <c r="AP353" s="21">
        <f>SUM(ENERO:DICIEMBRE!AP353)</f>
        <v>0</v>
      </c>
      <c r="AQ353" s="21">
        <f>SUM(ENERO:DICIEMBRE!AQ353)</f>
        <v>0</v>
      </c>
      <c r="AR353" s="21">
        <f>SUM(ENERO:DICIEMBRE!AR353)</f>
        <v>0</v>
      </c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2</v>
      </c>
      <c r="D354" s="352">
        <f t="shared" si="32"/>
        <v>1</v>
      </c>
      <c r="E354" s="392">
        <f t="shared" si="32"/>
        <v>1</v>
      </c>
      <c r="F354" s="21">
        <f>SUM(ENERO:DICIEMBRE!F354)</f>
        <v>1</v>
      </c>
      <c r="G354" s="21">
        <f>SUM(ENERO:DICIEMBRE!G354)</f>
        <v>1</v>
      </c>
      <c r="H354" s="21">
        <f>SUM(ENERO:DICIEMBRE!H354)</f>
        <v>0</v>
      </c>
      <c r="I354" s="21">
        <f>SUM(ENERO:DICIEMBRE!I354)</f>
        <v>0</v>
      </c>
      <c r="J354" s="21">
        <f>SUM(ENERO:DICIEMBRE!J354)</f>
        <v>0</v>
      </c>
      <c r="K354" s="21">
        <f>SUM(ENERO:DICIEMBRE!K354)</f>
        <v>0</v>
      </c>
      <c r="L354" s="21">
        <f>SUM(ENERO:DICIEMBRE!L354)</f>
        <v>0</v>
      </c>
      <c r="M354" s="21">
        <f>SUM(ENERO:DICIEMBRE!M354)</f>
        <v>0</v>
      </c>
      <c r="N354" s="21">
        <f>SUM(ENERO:DICIEMBRE!N354)</f>
        <v>0</v>
      </c>
      <c r="O354" s="21">
        <f>SUM(ENERO:DICIEMBRE!O354)</f>
        <v>0</v>
      </c>
      <c r="P354" s="21">
        <f>SUM(ENERO:DICIEMBRE!P354)</f>
        <v>0</v>
      </c>
      <c r="Q354" s="21">
        <f>SUM(ENERO:DICIEMBRE!Q354)</f>
        <v>0</v>
      </c>
      <c r="R354" s="21">
        <f>SUM(ENERO:DICIEMBRE!R354)</f>
        <v>0</v>
      </c>
      <c r="S354" s="21">
        <f>SUM(ENERO:DICIEMBRE!S354)</f>
        <v>0</v>
      </c>
      <c r="T354" s="21">
        <f>SUM(ENERO:DICIEMBRE!T354)</f>
        <v>0</v>
      </c>
      <c r="U354" s="21">
        <f>SUM(ENERO:DICIEMBRE!U354)</f>
        <v>0</v>
      </c>
      <c r="V354" s="21">
        <f>SUM(ENERO:DICIEMBRE!V354)</f>
        <v>0</v>
      </c>
      <c r="W354" s="21">
        <f>SUM(ENERO:DICIEMBRE!W354)</f>
        <v>0</v>
      </c>
      <c r="X354" s="21">
        <f>SUM(ENERO:DICIEMBRE!X354)</f>
        <v>0</v>
      </c>
      <c r="Y354" s="21">
        <f>SUM(ENERO:DICIEMBRE!Y354)</f>
        <v>0</v>
      </c>
      <c r="Z354" s="21">
        <f>SUM(ENERO:DICIEMBRE!Z354)</f>
        <v>0</v>
      </c>
      <c r="AA354" s="21">
        <f>SUM(ENERO:DICIEMBRE!AA354)</f>
        <v>0</v>
      </c>
      <c r="AB354" s="21">
        <f>SUM(ENERO:DICIEMBRE!AB354)</f>
        <v>0</v>
      </c>
      <c r="AC354" s="21">
        <f>SUM(ENERO:DICIEMBRE!AC354)</f>
        <v>0</v>
      </c>
      <c r="AD354" s="21">
        <f>SUM(ENERO:DICIEMBRE!AD354)</f>
        <v>0</v>
      </c>
      <c r="AE354" s="21">
        <f>SUM(ENERO:DICIEMBRE!AE354)</f>
        <v>0</v>
      </c>
      <c r="AF354" s="21">
        <f>SUM(ENERO:DICIEMBRE!AF354)</f>
        <v>0</v>
      </c>
      <c r="AG354" s="21">
        <f>SUM(ENERO:DICIEMBRE!AG354)</f>
        <v>0</v>
      </c>
      <c r="AH354" s="21">
        <f>SUM(ENERO:DICIEMBRE!AH354)</f>
        <v>0</v>
      </c>
      <c r="AI354" s="21">
        <f>SUM(ENERO:DICIEMBRE!AI354)</f>
        <v>0</v>
      </c>
      <c r="AJ354" s="21">
        <f>SUM(ENERO:DICIEMBRE!AJ354)</f>
        <v>0</v>
      </c>
      <c r="AK354" s="21">
        <f>SUM(ENERO:DICIEMBRE!AK354)</f>
        <v>0</v>
      </c>
      <c r="AL354" s="21">
        <f>SUM(ENERO:DICIEMBRE!AL354)</f>
        <v>0</v>
      </c>
      <c r="AM354" s="21">
        <f>SUM(ENERO:DICIEMBRE!AM354)</f>
        <v>0</v>
      </c>
      <c r="AN354" s="21">
        <f>SUM(ENERO:DICIEMBRE!AN354)</f>
        <v>0</v>
      </c>
      <c r="AO354" s="21">
        <f>SUM(ENERO:DICIEMBRE!AO354)</f>
        <v>0</v>
      </c>
      <c r="AP354" s="21">
        <f>SUM(ENERO:DICIEMBRE!AP354)</f>
        <v>0</v>
      </c>
      <c r="AQ354" s="21">
        <f>SUM(ENERO:DICIEMBRE!AQ354)</f>
        <v>0</v>
      </c>
      <c r="AR354" s="21">
        <f>SUM(ENERO:DICIEMBRE!AR354)</f>
        <v>2</v>
      </c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21">
        <f>SUM(ENERO:DICIEMBRE!F355)</f>
        <v>0</v>
      </c>
      <c r="G355" s="21">
        <f>SUM(ENERO:DICIEMBRE!G355)</f>
        <v>0</v>
      </c>
      <c r="H355" s="21">
        <f>SUM(ENERO:DICIEMBRE!H355)</f>
        <v>0</v>
      </c>
      <c r="I355" s="21">
        <f>SUM(ENERO:DICIEMBRE!I355)</f>
        <v>0</v>
      </c>
      <c r="J355" s="21">
        <f>SUM(ENERO:DICIEMBRE!J355)</f>
        <v>0</v>
      </c>
      <c r="K355" s="21">
        <f>SUM(ENERO:DICIEMBRE!K355)</f>
        <v>0</v>
      </c>
      <c r="L355" s="21">
        <f>SUM(ENERO:DICIEMBRE!L355)</f>
        <v>0</v>
      </c>
      <c r="M355" s="21">
        <f>SUM(ENERO:DICIEMBRE!M355)</f>
        <v>0</v>
      </c>
      <c r="N355" s="21">
        <f>SUM(ENERO:DICIEMBRE!N355)</f>
        <v>0</v>
      </c>
      <c r="O355" s="21">
        <f>SUM(ENERO:DICIEMBRE!O355)</f>
        <v>0</v>
      </c>
      <c r="P355" s="21">
        <f>SUM(ENERO:DICIEMBRE!P355)</f>
        <v>0</v>
      </c>
      <c r="Q355" s="21">
        <f>SUM(ENERO:DICIEMBRE!Q355)</f>
        <v>0</v>
      </c>
      <c r="R355" s="21">
        <f>SUM(ENERO:DICIEMBRE!R355)</f>
        <v>0</v>
      </c>
      <c r="S355" s="21">
        <f>SUM(ENERO:DICIEMBRE!S355)</f>
        <v>0</v>
      </c>
      <c r="T355" s="21">
        <f>SUM(ENERO:DICIEMBRE!T355)</f>
        <v>0</v>
      </c>
      <c r="U355" s="21">
        <f>SUM(ENERO:DICIEMBRE!U355)</f>
        <v>0</v>
      </c>
      <c r="V355" s="21">
        <f>SUM(ENERO:DICIEMBRE!V355)</f>
        <v>0</v>
      </c>
      <c r="W355" s="21">
        <f>SUM(ENERO:DICIEMBRE!W355)</f>
        <v>0</v>
      </c>
      <c r="X355" s="21">
        <f>SUM(ENERO:DICIEMBRE!X355)</f>
        <v>0</v>
      </c>
      <c r="Y355" s="21">
        <f>SUM(ENERO:DICIEMBRE!Y355)</f>
        <v>0</v>
      </c>
      <c r="Z355" s="21">
        <f>SUM(ENERO:DICIEMBRE!Z355)</f>
        <v>0</v>
      </c>
      <c r="AA355" s="21">
        <f>SUM(ENERO:DICIEMBRE!AA355)</f>
        <v>0</v>
      </c>
      <c r="AB355" s="21">
        <f>SUM(ENERO:DICIEMBRE!AB355)</f>
        <v>0</v>
      </c>
      <c r="AC355" s="21">
        <f>SUM(ENERO:DICIEMBRE!AC355)</f>
        <v>0</v>
      </c>
      <c r="AD355" s="21">
        <f>SUM(ENERO:DICIEMBRE!AD355)</f>
        <v>0</v>
      </c>
      <c r="AE355" s="21">
        <f>SUM(ENERO:DICIEMBRE!AE355)</f>
        <v>0</v>
      </c>
      <c r="AF355" s="21">
        <f>SUM(ENERO:DICIEMBRE!AF355)</f>
        <v>0</v>
      </c>
      <c r="AG355" s="21">
        <f>SUM(ENERO:DICIEMBRE!AG355)</f>
        <v>0</v>
      </c>
      <c r="AH355" s="21">
        <f>SUM(ENERO:DICIEMBRE!AH355)</f>
        <v>0</v>
      </c>
      <c r="AI355" s="21">
        <f>SUM(ENERO:DICIEMBRE!AI355)</f>
        <v>0</v>
      </c>
      <c r="AJ355" s="21">
        <f>SUM(ENERO:DICIEMBRE!AJ355)</f>
        <v>0</v>
      </c>
      <c r="AK355" s="21">
        <f>SUM(ENERO:DICIEMBRE!AK355)</f>
        <v>0</v>
      </c>
      <c r="AL355" s="21">
        <f>SUM(ENERO:DICIEMBRE!AL355)</f>
        <v>0</v>
      </c>
      <c r="AM355" s="21">
        <f>SUM(ENERO:DICIEMBRE!AM355)</f>
        <v>0</v>
      </c>
      <c r="AN355" s="21">
        <f>SUM(ENERO:DICIEMBRE!AN355)</f>
        <v>0</v>
      </c>
      <c r="AO355" s="21">
        <f>SUM(ENERO:DICIEMBRE!AO355)</f>
        <v>0</v>
      </c>
      <c r="AP355" s="21">
        <f>SUM(ENERO:DICIEMBRE!AP355)</f>
        <v>0</v>
      </c>
      <c r="AQ355" s="21">
        <f>SUM(ENERO:DICIEMBRE!AQ355)</f>
        <v>0</v>
      </c>
      <c r="AR355" s="21">
        <f>SUM(ENERO:DICIEMBRE!AR355)</f>
        <v>0</v>
      </c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21">
        <f>SUM(ENERO:DICIEMBRE!F356)</f>
        <v>0</v>
      </c>
      <c r="G356" s="21">
        <f>SUM(ENERO:DICIEMBRE!G356)</f>
        <v>0</v>
      </c>
      <c r="H356" s="21">
        <f>SUM(ENERO:DICIEMBRE!H356)</f>
        <v>0</v>
      </c>
      <c r="I356" s="21">
        <f>SUM(ENERO:DICIEMBRE!I356)</f>
        <v>0</v>
      </c>
      <c r="J356" s="21">
        <f>SUM(ENERO:DICIEMBRE!J356)</f>
        <v>0</v>
      </c>
      <c r="K356" s="21">
        <f>SUM(ENERO:DICIEMBRE!K356)</f>
        <v>0</v>
      </c>
      <c r="L356" s="21">
        <f>SUM(ENERO:DICIEMBRE!L356)</f>
        <v>0</v>
      </c>
      <c r="M356" s="21">
        <f>SUM(ENERO:DICIEMBRE!M356)</f>
        <v>0</v>
      </c>
      <c r="N356" s="21">
        <f>SUM(ENERO:DICIEMBRE!N356)</f>
        <v>0</v>
      </c>
      <c r="O356" s="21">
        <f>SUM(ENERO:DICIEMBRE!O356)</f>
        <v>0</v>
      </c>
      <c r="P356" s="21">
        <f>SUM(ENERO:DICIEMBRE!P356)</f>
        <v>0</v>
      </c>
      <c r="Q356" s="21">
        <f>SUM(ENERO:DICIEMBRE!Q356)</f>
        <v>0</v>
      </c>
      <c r="R356" s="21">
        <f>SUM(ENERO:DICIEMBRE!R356)</f>
        <v>0</v>
      </c>
      <c r="S356" s="21">
        <f>SUM(ENERO:DICIEMBRE!S356)</f>
        <v>0</v>
      </c>
      <c r="T356" s="21">
        <f>SUM(ENERO:DICIEMBRE!T356)</f>
        <v>0</v>
      </c>
      <c r="U356" s="21">
        <f>SUM(ENERO:DICIEMBRE!U356)</f>
        <v>0</v>
      </c>
      <c r="V356" s="21">
        <f>SUM(ENERO:DICIEMBRE!V356)</f>
        <v>0</v>
      </c>
      <c r="W356" s="21">
        <f>SUM(ENERO:DICIEMBRE!W356)</f>
        <v>0</v>
      </c>
      <c r="X356" s="21">
        <f>SUM(ENERO:DICIEMBRE!X356)</f>
        <v>0</v>
      </c>
      <c r="Y356" s="21">
        <f>SUM(ENERO:DICIEMBRE!Y356)</f>
        <v>0</v>
      </c>
      <c r="Z356" s="21">
        <f>SUM(ENERO:DICIEMBRE!Z356)</f>
        <v>0</v>
      </c>
      <c r="AA356" s="21">
        <f>SUM(ENERO:DICIEMBRE!AA356)</f>
        <v>0</v>
      </c>
      <c r="AB356" s="21">
        <f>SUM(ENERO:DICIEMBRE!AB356)</f>
        <v>0</v>
      </c>
      <c r="AC356" s="21">
        <f>SUM(ENERO:DICIEMBRE!AC356)</f>
        <v>0</v>
      </c>
      <c r="AD356" s="21">
        <f>SUM(ENERO:DICIEMBRE!AD356)</f>
        <v>0</v>
      </c>
      <c r="AE356" s="21">
        <f>SUM(ENERO:DICIEMBRE!AE356)</f>
        <v>0</v>
      </c>
      <c r="AF356" s="21">
        <f>SUM(ENERO:DICIEMBRE!AF356)</f>
        <v>0</v>
      </c>
      <c r="AG356" s="21">
        <f>SUM(ENERO:DICIEMBRE!AG356)</f>
        <v>0</v>
      </c>
      <c r="AH356" s="21">
        <f>SUM(ENERO:DICIEMBRE!AH356)</f>
        <v>0</v>
      </c>
      <c r="AI356" s="21">
        <f>SUM(ENERO:DICIEMBRE!AI356)</f>
        <v>0</v>
      </c>
      <c r="AJ356" s="21">
        <f>SUM(ENERO:DICIEMBRE!AJ356)</f>
        <v>0</v>
      </c>
      <c r="AK356" s="21">
        <f>SUM(ENERO:DICIEMBRE!AK356)</f>
        <v>0</v>
      </c>
      <c r="AL356" s="21">
        <f>SUM(ENERO:DICIEMBRE!AL356)</f>
        <v>0</v>
      </c>
      <c r="AM356" s="21">
        <f>SUM(ENERO:DICIEMBRE!AM356)</f>
        <v>0</v>
      </c>
      <c r="AN356" s="21">
        <f>SUM(ENERO:DICIEMBRE!AN356)</f>
        <v>0</v>
      </c>
      <c r="AO356" s="21">
        <f>SUM(ENERO:DICIEMBRE!AO356)</f>
        <v>0</v>
      </c>
      <c r="AP356" s="21">
        <f>SUM(ENERO:DICIEMBRE!AP356)</f>
        <v>0</v>
      </c>
      <c r="AQ356" s="21">
        <f>SUM(ENERO:DICIEMBRE!AQ356)</f>
        <v>0</v>
      </c>
      <c r="AR356" s="21">
        <f>SUM(ENERO:DICIEMBRE!AR356)</f>
        <v>0</v>
      </c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314" t="s">
        <v>261</v>
      </c>
      <c r="G358" s="1315"/>
      <c r="H358" s="1315"/>
      <c r="I358" s="1315"/>
      <c r="J358" s="1315"/>
      <c r="K358" s="1315"/>
      <c r="L358" s="1315"/>
      <c r="M358" s="1315"/>
      <c r="N358" s="1315"/>
      <c r="O358" s="1315"/>
      <c r="P358" s="1315"/>
      <c r="Q358" s="1315"/>
      <c r="R358" s="1315"/>
      <c r="S358" s="1315"/>
      <c r="T358" s="1315"/>
      <c r="U358" s="1315"/>
      <c r="V358" s="1315"/>
      <c r="W358" s="1315"/>
      <c r="X358" s="1315"/>
      <c r="Y358" s="1315"/>
      <c r="Z358" s="1315"/>
      <c r="AA358" s="1315"/>
      <c r="AB358" s="1315"/>
      <c r="AC358" s="1315"/>
      <c r="AD358" s="1315"/>
      <c r="AE358" s="1315"/>
      <c r="AF358" s="1315"/>
      <c r="AG358" s="1315"/>
      <c r="AH358" s="1315"/>
      <c r="AI358" s="1315"/>
      <c r="AJ358" s="1315"/>
      <c r="AK358" s="1315"/>
      <c r="AL358" s="1315"/>
      <c r="AM358" s="1315"/>
      <c r="AN358" s="1315"/>
      <c r="AO358" s="1315"/>
      <c r="AP358" s="1315"/>
      <c r="AQ358" s="1316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432" t="s">
        <v>34</v>
      </c>
      <c r="F360" s="433" t="s">
        <v>33</v>
      </c>
      <c r="G360" s="434" t="s">
        <v>34</v>
      </c>
      <c r="H360" s="435" t="s">
        <v>33</v>
      </c>
      <c r="I360" s="434" t="s">
        <v>34</v>
      </c>
      <c r="J360" s="435" t="s">
        <v>33</v>
      </c>
      <c r="K360" s="434" t="s">
        <v>34</v>
      </c>
      <c r="L360" s="435" t="s">
        <v>33</v>
      </c>
      <c r="M360" s="434" t="s">
        <v>34</v>
      </c>
      <c r="N360" s="435" t="s">
        <v>33</v>
      </c>
      <c r="O360" s="436" t="s">
        <v>34</v>
      </c>
      <c r="P360" s="339" t="s">
        <v>33</v>
      </c>
      <c r="Q360" s="340" t="s">
        <v>34</v>
      </c>
      <c r="R360" s="437" t="s">
        <v>33</v>
      </c>
      <c r="S360" s="340" t="s">
        <v>34</v>
      </c>
      <c r="T360" s="437" t="s">
        <v>33</v>
      </c>
      <c r="U360" s="340" t="s">
        <v>34</v>
      </c>
      <c r="V360" s="437" t="s">
        <v>33</v>
      </c>
      <c r="W360" s="340" t="s">
        <v>34</v>
      </c>
      <c r="X360" s="437" t="s">
        <v>33</v>
      </c>
      <c r="Y360" s="340" t="s">
        <v>34</v>
      </c>
      <c r="Z360" s="437" t="s">
        <v>33</v>
      </c>
      <c r="AA360" s="340" t="s">
        <v>34</v>
      </c>
      <c r="AB360" s="437" t="s">
        <v>33</v>
      </c>
      <c r="AC360" s="340" t="s">
        <v>34</v>
      </c>
      <c r="AD360" s="437" t="s">
        <v>33</v>
      </c>
      <c r="AE360" s="340" t="s">
        <v>34</v>
      </c>
      <c r="AF360" s="437" t="s">
        <v>33</v>
      </c>
      <c r="AG360" s="340" t="s">
        <v>34</v>
      </c>
      <c r="AH360" s="437" t="s">
        <v>33</v>
      </c>
      <c r="AI360" s="340" t="s">
        <v>34</v>
      </c>
      <c r="AJ360" s="437" t="s">
        <v>33</v>
      </c>
      <c r="AK360" s="340" t="s">
        <v>34</v>
      </c>
      <c r="AL360" s="437" t="s">
        <v>33</v>
      </c>
      <c r="AM360" s="340" t="s">
        <v>34</v>
      </c>
      <c r="AN360" s="437" t="s">
        <v>33</v>
      </c>
      <c r="AO360" s="340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298" t="s">
        <v>281</v>
      </c>
      <c r="B361" s="439" t="s">
        <v>278</v>
      </c>
      <c r="C361" s="440">
        <f>SUM(D361:E361)</f>
        <v>0</v>
      </c>
      <c r="D361" s="441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21">
        <f>SUM(ENERO:DICIEMBRE!F361)</f>
        <v>0</v>
      </c>
      <c r="G361" s="21">
        <f>SUM(ENERO:DICIEMBRE!G361)</f>
        <v>0</v>
      </c>
      <c r="H361" s="21">
        <f>SUM(ENERO:DICIEMBRE!H361)</f>
        <v>0</v>
      </c>
      <c r="I361" s="21">
        <f>SUM(ENERO:DICIEMBRE!I361)</f>
        <v>0</v>
      </c>
      <c r="J361" s="21">
        <f>SUM(ENERO:DICIEMBRE!J361)</f>
        <v>0</v>
      </c>
      <c r="K361" s="21">
        <f>SUM(ENERO:DICIEMBRE!K361)</f>
        <v>0</v>
      </c>
      <c r="L361" s="21">
        <f>SUM(ENERO:DICIEMBRE!L361)</f>
        <v>0</v>
      </c>
      <c r="M361" s="21">
        <f>SUM(ENERO:DICIEMBRE!M361)</f>
        <v>0</v>
      </c>
      <c r="N361" s="21">
        <f>SUM(ENERO:DICIEMBRE!N361)</f>
        <v>0</v>
      </c>
      <c r="O361" s="21">
        <f>SUM(ENERO:DICIEMBRE!O361)</f>
        <v>0</v>
      </c>
      <c r="P361" s="21">
        <f>SUM(ENERO:DICIEMBRE!P361)</f>
        <v>0</v>
      </c>
      <c r="Q361" s="21">
        <f>SUM(ENERO:DICIEMBRE!Q361)</f>
        <v>0</v>
      </c>
      <c r="R361" s="21">
        <f>SUM(ENERO:DICIEMBRE!R361)</f>
        <v>0</v>
      </c>
      <c r="S361" s="21">
        <f>SUM(ENERO:DICIEMBRE!S361)</f>
        <v>0</v>
      </c>
      <c r="T361" s="21">
        <f>SUM(ENERO:DICIEMBRE!T361)</f>
        <v>0</v>
      </c>
      <c r="U361" s="21">
        <f>SUM(ENERO:DICIEMBRE!U361)</f>
        <v>0</v>
      </c>
      <c r="V361" s="21">
        <f>SUM(ENERO:DICIEMBRE!V361)</f>
        <v>0</v>
      </c>
      <c r="W361" s="21">
        <f>SUM(ENERO:DICIEMBRE!W361)</f>
        <v>0</v>
      </c>
      <c r="X361" s="21">
        <f>SUM(ENERO:DICIEMBRE!X361)</f>
        <v>0</v>
      </c>
      <c r="Y361" s="21">
        <f>SUM(ENERO:DICIEMBRE!Y361)</f>
        <v>0</v>
      </c>
      <c r="Z361" s="21">
        <f>SUM(ENERO:DICIEMBRE!Z361)</f>
        <v>0</v>
      </c>
      <c r="AA361" s="21">
        <f>SUM(ENERO:DICIEMBRE!AA361)</f>
        <v>0</v>
      </c>
      <c r="AB361" s="21">
        <f>SUM(ENERO:DICIEMBRE!AB361)</f>
        <v>0</v>
      </c>
      <c r="AC361" s="21">
        <f>SUM(ENERO:DICIEMBRE!AC361)</f>
        <v>0</v>
      </c>
      <c r="AD361" s="21">
        <f>SUM(ENERO:DICIEMBRE!AD361)</f>
        <v>0</v>
      </c>
      <c r="AE361" s="21">
        <f>SUM(ENERO:DICIEMBRE!AE361)</f>
        <v>0</v>
      </c>
      <c r="AF361" s="21">
        <f>SUM(ENERO:DICIEMBRE!AF361)</f>
        <v>0</v>
      </c>
      <c r="AG361" s="21">
        <f>SUM(ENERO:DICIEMBRE!AG361)</f>
        <v>0</v>
      </c>
      <c r="AH361" s="21">
        <f>SUM(ENERO:DICIEMBRE!AH361)</f>
        <v>0</v>
      </c>
      <c r="AI361" s="21">
        <f>SUM(ENERO:DICIEMBRE!AI361)</f>
        <v>0</v>
      </c>
      <c r="AJ361" s="21">
        <f>SUM(ENERO:DICIEMBRE!AJ361)</f>
        <v>0</v>
      </c>
      <c r="AK361" s="21">
        <f>SUM(ENERO:DICIEMBRE!AK361)</f>
        <v>0</v>
      </c>
      <c r="AL361" s="21">
        <f>SUM(ENERO:DICIEMBRE!AL361)</f>
        <v>0</v>
      </c>
      <c r="AM361" s="21">
        <f>SUM(ENERO:DICIEMBRE!AM361)</f>
        <v>0</v>
      </c>
      <c r="AN361" s="21">
        <f>SUM(ENERO:DICIEMBRE!AN361)</f>
        <v>0</v>
      </c>
      <c r="AO361" s="21">
        <f>SUM(ENERO:DICIEMBRE!AO361)</f>
        <v>0</v>
      </c>
      <c r="AP361" s="21">
        <f>SUM(ENERO:DICIEMBRE!AP361)</f>
        <v>0</v>
      </c>
      <c r="AQ361" s="21">
        <f>SUM(ENERO:DICIEMBRE!AQ361)</f>
        <v>0</v>
      </c>
      <c r="AR361" s="21">
        <f>SUM(ENERO:DICIEMBRE!AR361)</f>
        <v>0</v>
      </c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299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21">
        <f>SUM(ENERO:DICIEMBRE!F362)</f>
        <v>0</v>
      </c>
      <c r="G362" s="21">
        <f>SUM(ENERO:DICIEMBRE!G362)</f>
        <v>0</v>
      </c>
      <c r="H362" s="21">
        <f>SUM(ENERO:DICIEMBRE!H362)</f>
        <v>0</v>
      </c>
      <c r="I362" s="21">
        <f>SUM(ENERO:DICIEMBRE!I362)</f>
        <v>0</v>
      </c>
      <c r="J362" s="21">
        <f>SUM(ENERO:DICIEMBRE!J362)</f>
        <v>0</v>
      </c>
      <c r="K362" s="21">
        <f>SUM(ENERO:DICIEMBRE!K362)</f>
        <v>0</v>
      </c>
      <c r="L362" s="21">
        <f>SUM(ENERO:DICIEMBRE!L362)</f>
        <v>0</v>
      </c>
      <c r="M362" s="21">
        <f>SUM(ENERO:DICIEMBRE!M362)</f>
        <v>0</v>
      </c>
      <c r="N362" s="21">
        <f>SUM(ENERO:DICIEMBRE!N362)</f>
        <v>0</v>
      </c>
      <c r="O362" s="21">
        <f>SUM(ENERO:DICIEMBRE!O362)</f>
        <v>0</v>
      </c>
      <c r="P362" s="21">
        <f>SUM(ENERO:DICIEMBRE!P362)</f>
        <v>0</v>
      </c>
      <c r="Q362" s="21">
        <f>SUM(ENERO:DICIEMBRE!Q362)</f>
        <v>0</v>
      </c>
      <c r="R362" s="21">
        <f>SUM(ENERO:DICIEMBRE!R362)</f>
        <v>0</v>
      </c>
      <c r="S362" s="21">
        <f>SUM(ENERO:DICIEMBRE!S362)</f>
        <v>0</v>
      </c>
      <c r="T362" s="21">
        <f>SUM(ENERO:DICIEMBRE!T362)</f>
        <v>0</v>
      </c>
      <c r="U362" s="21">
        <f>SUM(ENERO:DICIEMBRE!U362)</f>
        <v>0</v>
      </c>
      <c r="V362" s="21">
        <f>SUM(ENERO:DICIEMBRE!V362)</f>
        <v>0</v>
      </c>
      <c r="W362" s="21">
        <f>SUM(ENERO:DICIEMBRE!W362)</f>
        <v>0</v>
      </c>
      <c r="X362" s="21">
        <f>SUM(ENERO:DICIEMBRE!X362)</f>
        <v>0</v>
      </c>
      <c r="Y362" s="21">
        <f>SUM(ENERO:DICIEMBRE!Y362)</f>
        <v>0</v>
      </c>
      <c r="Z362" s="21">
        <f>SUM(ENERO:DICIEMBRE!Z362)</f>
        <v>0</v>
      </c>
      <c r="AA362" s="21">
        <f>SUM(ENERO:DICIEMBRE!AA362)</f>
        <v>0</v>
      </c>
      <c r="AB362" s="21">
        <f>SUM(ENERO:DICIEMBRE!AB362)</f>
        <v>0</v>
      </c>
      <c r="AC362" s="21">
        <f>SUM(ENERO:DICIEMBRE!AC362)</f>
        <v>0</v>
      </c>
      <c r="AD362" s="21">
        <f>SUM(ENERO:DICIEMBRE!AD362)</f>
        <v>0</v>
      </c>
      <c r="AE362" s="21">
        <f>SUM(ENERO:DICIEMBRE!AE362)</f>
        <v>0</v>
      </c>
      <c r="AF362" s="21">
        <f>SUM(ENERO:DICIEMBRE!AF362)</f>
        <v>0</v>
      </c>
      <c r="AG362" s="21">
        <f>SUM(ENERO:DICIEMBRE!AG362)</f>
        <v>0</v>
      </c>
      <c r="AH362" s="21">
        <f>SUM(ENERO:DICIEMBRE!AH362)</f>
        <v>0</v>
      </c>
      <c r="AI362" s="21">
        <f>SUM(ENERO:DICIEMBRE!AI362)</f>
        <v>0</v>
      </c>
      <c r="AJ362" s="21">
        <f>SUM(ENERO:DICIEMBRE!AJ362)</f>
        <v>0</v>
      </c>
      <c r="AK362" s="21">
        <f>SUM(ENERO:DICIEMBRE!AK362)</f>
        <v>0</v>
      </c>
      <c r="AL362" s="21">
        <f>SUM(ENERO:DICIEMBRE!AL362)</f>
        <v>0</v>
      </c>
      <c r="AM362" s="21">
        <f>SUM(ENERO:DICIEMBRE!AM362)</f>
        <v>0</v>
      </c>
      <c r="AN362" s="21">
        <f>SUM(ENERO:DICIEMBRE!AN362)</f>
        <v>0</v>
      </c>
      <c r="AO362" s="21">
        <f>SUM(ENERO:DICIEMBRE!AO362)</f>
        <v>0</v>
      </c>
      <c r="AP362" s="21">
        <f>SUM(ENERO:DICIEMBRE!AP362)</f>
        <v>0</v>
      </c>
      <c r="AQ362" s="21">
        <f>SUM(ENERO:DICIEMBRE!AQ362)</f>
        <v>0</v>
      </c>
      <c r="AR362" s="21">
        <f>SUM(ENERO:DICIEMBRE!AR362)</f>
        <v>0</v>
      </c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300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21">
        <f>SUM(ENERO:DICIEMBRE!F363)</f>
        <v>0</v>
      </c>
      <c r="G363" s="21">
        <f>SUM(ENERO:DICIEMBRE!G363)</f>
        <v>0</v>
      </c>
      <c r="H363" s="21">
        <f>SUM(ENERO:DICIEMBRE!H363)</f>
        <v>0</v>
      </c>
      <c r="I363" s="21">
        <f>SUM(ENERO:DICIEMBRE!I363)</f>
        <v>0</v>
      </c>
      <c r="J363" s="21">
        <f>SUM(ENERO:DICIEMBRE!J363)</f>
        <v>0</v>
      </c>
      <c r="K363" s="21">
        <f>SUM(ENERO:DICIEMBRE!K363)</f>
        <v>0</v>
      </c>
      <c r="L363" s="21">
        <f>SUM(ENERO:DICIEMBRE!L363)</f>
        <v>0</v>
      </c>
      <c r="M363" s="21">
        <f>SUM(ENERO:DICIEMBRE!M363)</f>
        <v>0</v>
      </c>
      <c r="N363" s="21">
        <f>SUM(ENERO:DICIEMBRE!N363)</f>
        <v>0</v>
      </c>
      <c r="O363" s="21">
        <f>SUM(ENERO:DICIEMBRE!O363)</f>
        <v>0</v>
      </c>
      <c r="P363" s="21">
        <f>SUM(ENERO:DICIEMBRE!P363)</f>
        <v>0</v>
      </c>
      <c r="Q363" s="21">
        <f>SUM(ENERO:DICIEMBRE!Q363)</f>
        <v>0</v>
      </c>
      <c r="R363" s="21">
        <f>SUM(ENERO:DICIEMBRE!R363)</f>
        <v>0</v>
      </c>
      <c r="S363" s="21">
        <f>SUM(ENERO:DICIEMBRE!S363)</f>
        <v>0</v>
      </c>
      <c r="T363" s="21">
        <f>SUM(ENERO:DICIEMBRE!T363)</f>
        <v>0</v>
      </c>
      <c r="U363" s="21">
        <f>SUM(ENERO:DICIEMBRE!U363)</f>
        <v>0</v>
      </c>
      <c r="V363" s="21">
        <f>SUM(ENERO:DICIEMBRE!V363)</f>
        <v>0</v>
      </c>
      <c r="W363" s="21">
        <f>SUM(ENERO:DICIEMBRE!W363)</f>
        <v>0</v>
      </c>
      <c r="X363" s="21">
        <f>SUM(ENERO:DICIEMBRE!X363)</f>
        <v>0</v>
      </c>
      <c r="Y363" s="21">
        <f>SUM(ENERO:DICIEMBRE!Y363)</f>
        <v>0</v>
      </c>
      <c r="Z363" s="21">
        <f>SUM(ENERO:DICIEMBRE!Z363)</f>
        <v>0</v>
      </c>
      <c r="AA363" s="21">
        <f>SUM(ENERO:DICIEMBRE!AA363)</f>
        <v>0</v>
      </c>
      <c r="AB363" s="21">
        <f>SUM(ENERO:DICIEMBRE!AB363)</f>
        <v>0</v>
      </c>
      <c r="AC363" s="21">
        <f>SUM(ENERO:DICIEMBRE!AC363)</f>
        <v>0</v>
      </c>
      <c r="AD363" s="21">
        <f>SUM(ENERO:DICIEMBRE!AD363)</f>
        <v>0</v>
      </c>
      <c r="AE363" s="21">
        <f>SUM(ENERO:DICIEMBRE!AE363)</f>
        <v>0</v>
      </c>
      <c r="AF363" s="21">
        <f>SUM(ENERO:DICIEMBRE!AF363)</f>
        <v>0</v>
      </c>
      <c r="AG363" s="21">
        <f>SUM(ENERO:DICIEMBRE!AG363)</f>
        <v>0</v>
      </c>
      <c r="AH363" s="21">
        <f>SUM(ENERO:DICIEMBRE!AH363)</f>
        <v>0</v>
      </c>
      <c r="AI363" s="21">
        <f>SUM(ENERO:DICIEMBRE!AI363)</f>
        <v>0</v>
      </c>
      <c r="AJ363" s="21">
        <f>SUM(ENERO:DICIEMBRE!AJ363)</f>
        <v>0</v>
      </c>
      <c r="AK363" s="21">
        <f>SUM(ENERO:DICIEMBRE!AK363)</f>
        <v>0</v>
      </c>
      <c r="AL363" s="21">
        <f>SUM(ENERO:DICIEMBRE!AL363)</f>
        <v>0</v>
      </c>
      <c r="AM363" s="21">
        <f>SUM(ENERO:DICIEMBRE!AM363)</f>
        <v>0</v>
      </c>
      <c r="AN363" s="21">
        <f>SUM(ENERO:DICIEMBRE!AN363)</f>
        <v>0</v>
      </c>
      <c r="AO363" s="21">
        <f>SUM(ENERO:DICIEMBRE!AO363)</f>
        <v>0</v>
      </c>
      <c r="AP363" s="21">
        <f>SUM(ENERO:DICIEMBRE!AP363)</f>
        <v>0</v>
      </c>
      <c r="AQ363" s="21">
        <f>SUM(ENERO:DICIEMBRE!AQ363)</f>
        <v>0</v>
      </c>
      <c r="AR363" s="21">
        <f>SUM(ENERO:DICIEMBRE!AR363)</f>
        <v>0</v>
      </c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301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21">
        <f>SUM(ENERO:DICIEMBRE!F364)</f>
        <v>0</v>
      </c>
      <c r="G364" s="21">
        <f>SUM(ENERO:DICIEMBRE!G364)</f>
        <v>0</v>
      </c>
      <c r="H364" s="21">
        <f>SUM(ENERO:DICIEMBRE!H364)</f>
        <v>0</v>
      </c>
      <c r="I364" s="21">
        <f>SUM(ENERO:DICIEMBRE!I364)</f>
        <v>0</v>
      </c>
      <c r="J364" s="21">
        <f>SUM(ENERO:DICIEMBRE!J364)</f>
        <v>0</v>
      </c>
      <c r="K364" s="21">
        <f>SUM(ENERO:DICIEMBRE!K364)</f>
        <v>0</v>
      </c>
      <c r="L364" s="21">
        <f>SUM(ENERO:DICIEMBRE!L364)</f>
        <v>0</v>
      </c>
      <c r="M364" s="21">
        <f>SUM(ENERO:DICIEMBRE!M364)</f>
        <v>0</v>
      </c>
      <c r="N364" s="21">
        <f>SUM(ENERO:DICIEMBRE!N364)</f>
        <v>0</v>
      </c>
      <c r="O364" s="21">
        <f>SUM(ENERO:DICIEMBRE!O364)</f>
        <v>0</v>
      </c>
      <c r="P364" s="21">
        <f>SUM(ENERO:DICIEMBRE!P364)</f>
        <v>0</v>
      </c>
      <c r="Q364" s="21">
        <f>SUM(ENERO:DICIEMBRE!Q364)</f>
        <v>0</v>
      </c>
      <c r="R364" s="21">
        <f>SUM(ENERO:DICIEMBRE!R364)</f>
        <v>0</v>
      </c>
      <c r="S364" s="21">
        <f>SUM(ENERO:DICIEMBRE!S364)</f>
        <v>0</v>
      </c>
      <c r="T364" s="21">
        <f>SUM(ENERO:DICIEMBRE!T364)</f>
        <v>0</v>
      </c>
      <c r="U364" s="21">
        <f>SUM(ENERO:DICIEMBRE!U364)</f>
        <v>0</v>
      </c>
      <c r="V364" s="21">
        <f>SUM(ENERO:DICIEMBRE!V364)</f>
        <v>0</v>
      </c>
      <c r="W364" s="21">
        <f>SUM(ENERO:DICIEMBRE!W364)</f>
        <v>0</v>
      </c>
      <c r="X364" s="21">
        <f>SUM(ENERO:DICIEMBRE!X364)</f>
        <v>0</v>
      </c>
      <c r="Y364" s="21">
        <f>SUM(ENERO:DICIEMBRE!Y364)</f>
        <v>0</v>
      </c>
      <c r="Z364" s="21">
        <f>SUM(ENERO:DICIEMBRE!Z364)</f>
        <v>0</v>
      </c>
      <c r="AA364" s="21">
        <f>SUM(ENERO:DICIEMBRE!AA364)</f>
        <v>0</v>
      </c>
      <c r="AB364" s="21">
        <f>SUM(ENERO:DICIEMBRE!AB364)</f>
        <v>0</v>
      </c>
      <c r="AC364" s="21">
        <f>SUM(ENERO:DICIEMBRE!AC364)</f>
        <v>0</v>
      </c>
      <c r="AD364" s="21">
        <f>SUM(ENERO:DICIEMBRE!AD364)</f>
        <v>0</v>
      </c>
      <c r="AE364" s="21">
        <f>SUM(ENERO:DICIEMBRE!AE364)</f>
        <v>0</v>
      </c>
      <c r="AF364" s="21">
        <f>SUM(ENERO:DICIEMBRE!AF364)</f>
        <v>0</v>
      </c>
      <c r="AG364" s="21">
        <f>SUM(ENERO:DICIEMBRE!AG364)</f>
        <v>0</v>
      </c>
      <c r="AH364" s="21">
        <f>SUM(ENERO:DICIEMBRE!AH364)</f>
        <v>0</v>
      </c>
      <c r="AI364" s="21">
        <f>SUM(ENERO:DICIEMBRE!AI364)</f>
        <v>0</v>
      </c>
      <c r="AJ364" s="21">
        <f>SUM(ENERO:DICIEMBRE!AJ364)</f>
        <v>0</v>
      </c>
      <c r="AK364" s="21">
        <f>SUM(ENERO:DICIEMBRE!AK364)</f>
        <v>0</v>
      </c>
      <c r="AL364" s="21">
        <f>SUM(ENERO:DICIEMBRE!AL364)</f>
        <v>0</v>
      </c>
      <c r="AM364" s="21">
        <f>SUM(ENERO:DICIEMBRE!AM364)</f>
        <v>0</v>
      </c>
      <c r="AN364" s="21">
        <f>SUM(ENERO:DICIEMBRE!AN364)</f>
        <v>0</v>
      </c>
      <c r="AO364" s="21">
        <f>SUM(ENERO:DICIEMBRE!AO364)</f>
        <v>0</v>
      </c>
      <c r="AP364" s="21">
        <f>SUM(ENERO:DICIEMBRE!AP364)</f>
        <v>0</v>
      </c>
      <c r="AQ364" s="21">
        <f>SUM(ENERO:DICIEMBRE!AQ364)</f>
        <v>0</v>
      </c>
      <c r="AR364" s="21">
        <f>SUM(ENERO:DICIEMBRE!AR364)</f>
        <v>0</v>
      </c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156248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664C32CD-1BE5-465A-9839-44EC4F6C24F1}"/>
    <dataValidation type="whole" allowBlank="1" showInputMessage="1" showErrorMessage="1" error="Valor no Permitido" sqref="B276:B299 C1:XFD126 A1:A127 C131:XFD131 A129:A132 CA127:XFD130 C326:E340 F326 C272:U325 AR326 C341:AR341 C342:E356 F342 AR342 F327:AR340 C357:AR357 A134:A1048576 B301:B1048576 F358 F343:AR356 AR358 C358:E364 B132:BX135 CA132:XFD135 B127:BY130 CB136:XFD1048576 CA381:CA1048576 CA136:CA328 AT136:BZ1048576 C365:AS1048576 AS341:AS344 AS357:AS360 B1:B274 E136:AS198 AS199:AS328 V199:AR325 E199:U271 C136:D271 F359:AR364" xr:uid="{2F4CF31B-039C-42DF-90B5-7F8BBCC6058A}">
      <formula1>0</formula1>
      <formula2>1E+30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D465D-3C37-43A0-BC6F-5BF30C902E36}">
  <dimension ref="A1:CZ400"/>
  <sheetViews>
    <sheetView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",[10]NOMBRE!B2," - ","( ",[10]NOMBRE!C2,[10]NOMBRE!D2,[10]NOMBRE!E2,[10]NOMBRE!F2,[10]NOMBRE!G2,"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",[10]NOMBRE!B6," - ","( ",[10]NOMBRE!C6,[10]NOMBRE!D6," )")</f>
        <v>MES: SEPTIEMBRE - ( 09 )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",[10]NOMBRE!B7)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133" t="s">
        <v>3</v>
      </c>
      <c r="B9" s="1133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606" t="s">
        <v>6</v>
      </c>
      <c r="F10" s="1607"/>
      <c r="G10" s="1607"/>
      <c r="H10" s="1607"/>
      <c r="I10" s="1607"/>
      <c r="J10" s="1607"/>
      <c r="K10" s="1607"/>
      <c r="L10" s="1607"/>
      <c r="M10" s="1607"/>
      <c r="N10" s="1607"/>
      <c r="O10" s="1607"/>
      <c r="P10" s="1607"/>
      <c r="Q10" s="1607"/>
      <c r="R10" s="1607"/>
      <c r="S10" s="1607"/>
      <c r="T10" s="1607"/>
      <c r="U10" s="1607"/>
      <c r="V10" s="1607"/>
      <c r="W10" s="1607"/>
      <c r="X10" s="1607"/>
      <c r="Y10" s="1607"/>
      <c r="Z10" s="1607"/>
      <c r="AA10" s="1607"/>
      <c r="AB10" s="1607"/>
      <c r="AC10" s="1607"/>
      <c r="AD10" s="1607"/>
      <c r="AE10" s="1607"/>
      <c r="AF10" s="1607"/>
      <c r="AG10" s="1607"/>
      <c r="AH10" s="1607"/>
      <c r="AI10" s="1607"/>
      <c r="AJ10" s="1607"/>
      <c r="AK10" s="1607"/>
      <c r="AL10" s="1607"/>
      <c r="AM10" s="1607"/>
      <c r="AN10" s="1607"/>
      <c r="AO10" s="1607"/>
      <c r="AP10" s="1613"/>
      <c r="AQ10" s="1647" t="s">
        <v>7</v>
      </c>
      <c r="AR10" s="1607"/>
      <c r="AS10" s="1607"/>
      <c r="AT10" s="1607"/>
      <c r="AU10" s="1608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615"/>
      <c r="B11" s="1656"/>
      <c r="C11" s="1408"/>
      <c r="D11" s="1409"/>
      <c r="E11" s="1598" t="s">
        <v>8</v>
      </c>
      <c r="F11" s="1610"/>
      <c r="G11" s="1598" t="s">
        <v>9</v>
      </c>
      <c r="H11" s="1610"/>
      <c r="I11" s="1598" t="s">
        <v>10</v>
      </c>
      <c r="J11" s="1610"/>
      <c r="K11" s="1598" t="s">
        <v>11</v>
      </c>
      <c r="L11" s="1610"/>
      <c r="M11" s="1598" t="s">
        <v>12</v>
      </c>
      <c r="N11" s="1610"/>
      <c r="O11" s="1598" t="s">
        <v>13</v>
      </c>
      <c r="P11" s="1610"/>
      <c r="Q11" s="1598" t="s">
        <v>14</v>
      </c>
      <c r="R11" s="1610"/>
      <c r="S11" s="1598" t="s">
        <v>15</v>
      </c>
      <c r="T11" s="1610"/>
      <c r="U11" s="1598" t="s">
        <v>16</v>
      </c>
      <c r="V11" s="1610"/>
      <c r="W11" s="1598" t="s">
        <v>17</v>
      </c>
      <c r="X11" s="1610"/>
      <c r="Y11" s="1598" t="s">
        <v>18</v>
      </c>
      <c r="Z11" s="1610"/>
      <c r="AA11" s="1598" t="s">
        <v>19</v>
      </c>
      <c r="AB11" s="1610"/>
      <c r="AC11" s="1598" t="s">
        <v>20</v>
      </c>
      <c r="AD11" s="1610"/>
      <c r="AE11" s="1598" t="s">
        <v>21</v>
      </c>
      <c r="AF11" s="1610"/>
      <c r="AG11" s="1598" t="s">
        <v>22</v>
      </c>
      <c r="AH11" s="1610"/>
      <c r="AI11" s="1598" t="s">
        <v>23</v>
      </c>
      <c r="AJ11" s="1610"/>
      <c r="AK11" s="1598" t="s">
        <v>24</v>
      </c>
      <c r="AL11" s="1610"/>
      <c r="AM11" s="1598" t="s">
        <v>25</v>
      </c>
      <c r="AN11" s="1610"/>
      <c r="AO11" s="1606" t="s">
        <v>26</v>
      </c>
      <c r="AP11" s="1613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80"/>
      <c r="B12" s="1134" t="s">
        <v>32</v>
      </c>
      <c r="C12" s="1135" t="s">
        <v>33</v>
      </c>
      <c r="D12" s="1070" t="s">
        <v>34</v>
      </c>
      <c r="E12" s="1134" t="s">
        <v>33</v>
      </c>
      <c r="F12" s="1070" t="s">
        <v>34</v>
      </c>
      <c r="G12" s="1134" t="s">
        <v>33</v>
      </c>
      <c r="H12" s="1070" t="s">
        <v>34</v>
      </c>
      <c r="I12" s="1134" t="s">
        <v>33</v>
      </c>
      <c r="J12" s="1070" t="s">
        <v>34</v>
      </c>
      <c r="K12" s="1134" t="s">
        <v>33</v>
      </c>
      <c r="L12" s="1070" t="s">
        <v>34</v>
      </c>
      <c r="M12" s="1134" t="s">
        <v>33</v>
      </c>
      <c r="N12" s="1070" t="s">
        <v>34</v>
      </c>
      <c r="O12" s="1134" t="s">
        <v>33</v>
      </c>
      <c r="P12" s="1070" t="s">
        <v>34</v>
      </c>
      <c r="Q12" s="1134" t="s">
        <v>33</v>
      </c>
      <c r="R12" s="1070" t="s">
        <v>34</v>
      </c>
      <c r="S12" s="1134" t="s">
        <v>33</v>
      </c>
      <c r="T12" s="1070" t="s">
        <v>34</v>
      </c>
      <c r="U12" s="1134" t="s">
        <v>33</v>
      </c>
      <c r="V12" s="1070" t="s">
        <v>34</v>
      </c>
      <c r="W12" s="1134" t="s">
        <v>33</v>
      </c>
      <c r="X12" s="1070" t="s">
        <v>34</v>
      </c>
      <c r="Y12" s="1134" t="s">
        <v>33</v>
      </c>
      <c r="Z12" s="1070" t="s">
        <v>34</v>
      </c>
      <c r="AA12" s="1134" t="s">
        <v>33</v>
      </c>
      <c r="AB12" s="1070" t="s">
        <v>34</v>
      </c>
      <c r="AC12" s="1134" t="s">
        <v>33</v>
      </c>
      <c r="AD12" s="1070" t="s">
        <v>34</v>
      </c>
      <c r="AE12" s="1134" t="s">
        <v>33</v>
      </c>
      <c r="AF12" s="1070" t="s">
        <v>34</v>
      </c>
      <c r="AG12" s="1134" t="s">
        <v>33</v>
      </c>
      <c r="AH12" s="1070" t="s">
        <v>34</v>
      </c>
      <c r="AI12" s="1134" t="s">
        <v>33</v>
      </c>
      <c r="AJ12" s="1070" t="s">
        <v>34</v>
      </c>
      <c r="AK12" s="1134" t="s">
        <v>33</v>
      </c>
      <c r="AL12" s="1070" t="s">
        <v>34</v>
      </c>
      <c r="AM12" s="1134" t="s">
        <v>33</v>
      </c>
      <c r="AN12" s="1070" t="s">
        <v>34</v>
      </c>
      <c r="AO12" s="1134" t="s">
        <v>33</v>
      </c>
      <c r="AP12" s="1136" t="s">
        <v>34</v>
      </c>
      <c r="AQ12" s="1475"/>
      <c r="AR12" s="1673"/>
      <c r="AS12" s="1416"/>
      <c r="AT12" s="1663"/>
      <c r="AU12" s="1663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197" t="s">
        <v>35</v>
      </c>
      <c r="B13" s="1138">
        <f>SUM(C13+D13)</f>
        <v>0</v>
      </c>
      <c r="C13" s="1139">
        <f>SUM(E13+G13+I13+K13+M13+O13+Q13+S13+U13+W13+Y13+AA13+AC13+AE13+AG13+AI13+AK13+AM13+AO13)</f>
        <v>0</v>
      </c>
      <c r="D13" s="1102">
        <f>SUM(F13+H13+J13+L13+N13+P13+R13+T13+V13+X13+Z13+AB13+AD13+AF13+AH13+AJ13+AL13+AN13+AP13)</f>
        <v>0</v>
      </c>
      <c r="E13" s="1140"/>
      <c r="F13" s="1083"/>
      <c r="G13" s="1140"/>
      <c r="H13" s="1141"/>
      <c r="I13" s="1140"/>
      <c r="J13" s="1141"/>
      <c r="K13" s="1140"/>
      <c r="L13" s="1141"/>
      <c r="M13" s="1140"/>
      <c r="N13" s="1141"/>
      <c r="O13" s="1140"/>
      <c r="P13" s="1141"/>
      <c r="Q13" s="1140"/>
      <c r="R13" s="1141"/>
      <c r="S13" s="1140"/>
      <c r="T13" s="1141"/>
      <c r="U13" s="1140"/>
      <c r="V13" s="1141"/>
      <c r="W13" s="1140"/>
      <c r="X13" s="1141"/>
      <c r="Y13" s="1140"/>
      <c r="Z13" s="1141"/>
      <c r="AA13" s="1140"/>
      <c r="AB13" s="1141"/>
      <c r="AC13" s="1140"/>
      <c r="AD13" s="1141"/>
      <c r="AE13" s="1140"/>
      <c r="AF13" s="1141"/>
      <c r="AG13" s="1140"/>
      <c r="AH13" s="1141"/>
      <c r="AI13" s="1140"/>
      <c r="AJ13" s="1141"/>
      <c r="AK13" s="1140"/>
      <c r="AL13" s="1141"/>
      <c r="AM13" s="1140"/>
      <c r="AN13" s="1141"/>
      <c r="AO13" s="1095"/>
      <c r="AP13" s="1142"/>
      <c r="AQ13" s="1143"/>
      <c r="AR13" s="1144"/>
      <c r="AS13" s="1083"/>
      <c r="AT13" s="1141"/>
      <c r="AU13" s="1141"/>
      <c r="AV13" s="1015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015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015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015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198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199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199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199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200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201"/>
      <c r="H20" s="1202"/>
      <c r="I20" s="1201"/>
      <c r="J20" s="1202"/>
      <c r="K20" s="1201"/>
      <c r="L20" s="1202"/>
      <c r="M20" s="1201"/>
      <c r="N20" s="1202"/>
      <c r="O20" s="1203"/>
      <c r="P20" s="1204"/>
      <c r="Q20" s="1203"/>
      <c r="R20" s="1204"/>
      <c r="S20" s="1203"/>
      <c r="T20" s="1204"/>
      <c r="U20" s="1203"/>
      <c r="V20" s="1204"/>
      <c r="W20" s="1203"/>
      <c r="X20" s="1204"/>
      <c r="Y20" s="1203"/>
      <c r="Z20" s="1204"/>
      <c r="AA20" s="1203"/>
      <c r="AB20" s="1204"/>
      <c r="AC20" s="1203"/>
      <c r="AD20" s="1204"/>
      <c r="AE20" s="1203"/>
      <c r="AF20" s="1204"/>
      <c r="AG20" s="1203"/>
      <c r="AH20" s="1204"/>
      <c r="AI20" s="1203"/>
      <c r="AJ20" s="1204"/>
      <c r="AK20" s="1203"/>
      <c r="AL20" s="1204"/>
      <c r="AM20" s="1203"/>
      <c r="AN20" s="1204"/>
      <c r="AO20" s="468"/>
      <c r="AP20" s="1205"/>
      <c r="AQ20" s="469"/>
      <c r="AR20" s="1206"/>
      <c r="AS20" s="88"/>
      <c r="AT20" s="89"/>
      <c r="AU20" s="89"/>
      <c r="AV20" s="1199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197" t="s">
        <v>43</v>
      </c>
      <c r="B21" s="75">
        <f>SUM(C21+D21)</f>
        <v>0</v>
      </c>
      <c r="C21" s="90">
        <f>SUM(C22+C23+C24+C25)</f>
        <v>0</v>
      </c>
      <c r="D21" s="1102">
        <f>SUM(D22+D23+D24+D25)</f>
        <v>0</v>
      </c>
      <c r="E21" s="1138">
        <f>SUM(E22:E25)</f>
        <v>0</v>
      </c>
      <c r="F21" s="1102">
        <f t="shared" ref="F21:AU21" si="5">SUM(F22:F25)</f>
        <v>0</v>
      </c>
      <c r="G21" s="1138">
        <f t="shared" si="5"/>
        <v>0</v>
      </c>
      <c r="H21" s="1145">
        <f t="shared" si="5"/>
        <v>0</v>
      </c>
      <c r="I21" s="1138">
        <f t="shared" si="5"/>
        <v>0</v>
      </c>
      <c r="J21" s="1145">
        <f t="shared" si="5"/>
        <v>0</v>
      </c>
      <c r="K21" s="1138">
        <f t="shared" si="5"/>
        <v>0</v>
      </c>
      <c r="L21" s="1145">
        <f t="shared" si="5"/>
        <v>0</v>
      </c>
      <c r="M21" s="1138">
        <f t="shared" si="5"/>
        <v>0</v>
      </c>
      <c r="N21" s="1145">
        <f t="shared" si="5"/>
        <v>0</v>
      </c>
      <c r="O21" s="1138">
        <f t="shared" si="5"/>
        <v>0</v>
      </c>
      <c r="P21" s="1145">
        <f t="shared" si="5"/>
        <v>0</v>
      </c>
      <c r="Q21" s="1138">
        <f t="shared" si="5"/>
        <v>0</v>
      </c>
      <c r="R21" s="1145">
        <f t="shared" si="5"/>
        <v>0</v>
      </c>
      <c r="S21" s="1138">
        <f t="shared" si="5"/>
        <v>0</v>
      </c>
      <c r="T21" s="1145">
        <f t="shared" si="5"/>
        <v>0</v>
      </c>
      <c r="U21" s="1138">
        <f t="shared" si="5"/>
        <v>0</v>
      </c>
      <c r="V21" s="1145">
        <f t="shared" si="5"/>
        <v>0</v>
      </c>
      <c r="W21" s="1138">
        <f t="shared" si="5"/>
        <v>0</v>
      </c>
      <c r="X21" s="1145">
        <f t="shared" si="5"/>
        <v>0</v>
      </c>
      <c r="Y21" s="1138">
        <f t="shared" si="5"/>
        <v>0</v>
      </c>
      <c r="Z21" s="1145">
        <f t="shared" si="5"/>
        <v>0</v>
      </c>
      <c r="AA21" s="1138">
        <f t="shared" si="5"/>
        <v>0</v>
      </c>
      <c r="AB21" s="1145">
        <f t="shared" si="5"/>
        <v>0</v>
      </c>
      <c r="AC21" s="1138">
        <f t="shared" si="5"/>
        <v>0</v>
      </c>
      <c r="AD21" s="1145">
        <f t="shared" si="5"/>
        <v>0</v>
      </c>
      <c r="AE21" s="1138">
        <f t="shared" si="5"/>
        <v>0</v>
      </c>
      <c r="AF21" s="1145">
        <f t="shared" si="5"/>
        <v>0</v>
      </c>
      <c r="AG21" s="1138">
        <f t="shared" si="5"/>
        <v>0</v>
      </c>
      <c r="AH21" s="1145">
        <f t="shared" si="5"/>
        <v>0</v>
      </c>
      <c r="AI21" s="1138">
        <f t="shared" si="5"/>
        <v>0</v>
      </c>
      <c r="AJ21" s="1145">
        <f t="shared" si="5"/>
        <v>0</v>
      </c>
      <c r="AK21" s="1138">
        <f t="shared" si="5"/>
        <v>0</v>
      </c>
      <c r="AL21" s="1145">
        <f t="shared" si="5"/>
        <v>0</v>
      </c>
      <c r="AM21" s="1138">
        <f t="shared" si="5"/>
        <v>0</v>
      </c>
      <c r="AN21" s="1145">
        <f t="shared" si="5"/>
        <v>0</v>
      </c>
      <c r="AO21" s="1101">
        <f t="shared" si="5"/>
        <v>0</v>
      </c>
      <c r="AP21" s="1146">
        <f t="shared" si="5"/>
        <v>0</v>
      </c>
      <c r="AQ21" s="1147">
        <f t="shared" si="5"/>
        <v>0</v>
      </c>
      <c r="AR21" s="1139">
        <f t="shared" si="5"/>
        <v>0</v>
      </c>
      <c r="AS21" s="1102">
        <f t="shared" si="5"/>
        <v>0</v>
      </c>
      <c r="AT21" s="1145">
        <f t="shared" si="5"/>
        <v>0</v>
      </c>
      <c r="AU21" s="1145">
        <f t="shared" si="5"/>
        <v>0</v>
      </c>
      <c r="AV21" s="1199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148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199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199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1207"/>
      <c r="AP24" s="103"/>
      <c r="AQ24" s="104"/>
      <c r="AR24" s="105"/>
      <c r="AS24" s="70"/>
      <c r="AT24" s="1208"/>
      <c r="AU24" s="1208"/>
      <c r="AV24" s="1199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199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1203"/>
      <c r="F26" s="110"/>
      <c r="G26" s="1203"/>
      <c r="H26" s="1204"/>
      <c r="I26" s="1203"/>
      <c r="J26" s="1204"/>
      <c r="K26" s="1203"/>
      <c r="L26" s="1204"/>
      <c r="M26" s="1203"/>
      <c r="N26" s="1204"/>
      <c r="O26" s="1203"/>
      <c r="P26" s="1204"/>
      <c r="Q26" s="1203"/>
      <c r="R26" s="1204"/>
      <c r="S26" s="1203"/>
      <c r="T26" s="1204"/>
      <c r="U26" s="1203"/>
      <c r="V26" s="1204"/>
      <c r="W26" s="1203"/>
      <c r="X26" s="1204"/>
      <c r="Y26" s="1203"/>
      <c r="Z26" s="1204"/>
      <c r="AA26" s="1203"/>
      <c r="AB26" s="1204"/>
      <c r="AC26" s="1203"/>
      <c r="AD26" s="1204"/>
      <c r="AE26" s="1203"/>
      <c r="AF26" s="1204"/>
      <c r="AG26" s="1203"/>
      <c r="AH26" s="1204"/>
      <c r="AI26" s="1203"/>
      <c r="AJ26" s="1204"/>
      <c r="AK26" s="1203"/>
      <c r="AL26" s="1204"/>
      <c r="AM26" s="1203"/>
      <c r="AN26" s="1204"/>
      <c r="AO26" s="468"/>
      <c r="AP26" s="1205"/>
      <c r="AQ26" s="469"/>
      <c r="AR26" s="1206"/>
      <c r="AS26" s="110"/>
      <c r="AT26" s="1204"/>
      <c r="AU26" s="1204"/>
      <c r="AV26" s="1199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606" t="s">
        <v>6</v>
      </c>
      <c r="F28" s="1607"/>
      <c r="G28" s="1607"/>
      <c r="H28" s="1607"/>
      <c r="I28" s="1607"/>
      <c r="J28" s="1607"/>
      <c r="K28" s="1607"/>
      <c r="L28" s="1607"/>
      <c r="M28" s="1607"/>
      <c r="N28" s="1607"/>
      <c r="O28" s="1607"/>
      <c r="P28" s="1607"/>
      <c r="Q28" s="1607"/>
      <c r="R28" s="1607"/>
      <c r="S28" s="1607"/>
      <c r="T28" s="1607"/>
      <c r="U28" s="1607"/>
      <c r="V28" s="1607"/>
      <c r="W28" s="1607"/>
      <c r="X28" s="1607"/>
      <c r="Y28" s="1607"/>
      <c r="Z28" s="1607"/>
      <c r="AA28" s="1607"/>
      <c r="AB28" s="1607"/>
      <c r="AC28" s="1607"/>
      <c r="AD28" s="1607"/>
      <c r="AE28" s="1607"/>
      <c r="AF28" s="1607"/>
      <c r="AG28" s="1607"/>
      <c r="AH28" s="1607"/>
      <c r="AI28" s="1607"/>
      <c r="AJ28" s="1607"/>
      <c r="AK28" s="1607"/>
      <c r="AL28" s="1607"/>
      <c r="AM28" s="1607"/>
      <c r="AN28" s="1607"/>
      <c r="AO28" s="1607"/>
      <c r="AP28" s="1613"/>
      <c r="AQ28" s="1647" t="s">
        <v>7</v>
      </c>
      <c r="AR28" s="1607"/>
      <c r="AS28" s="1607"/>
      <c r="AT28" s="1607"/>
      <c r="AU28" s="1608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598" t="s">
        <v>8</v>
      </c>
      <c r="F29" s="1610"/>
      <c r="G29" s="1598" t="s">
        <v>9</v>
      </c>
      <c r="H29" s="1610"/>
      <c r="I29" s="1598" t="s">
        <v>10</v>
      </c>
      <c r="J29" s="1610"/>
      <c r="K29" s="1598" t="s">
        <v>11</v>
      </c>
      <c r="L29" s="1610"/>
      <c r="M29" s="1599" t="s">
        <v>12</v>
      </c>
      <c r="N29" s="1610"/>
      <c r="O29" s="1598" t="s">
        <v>13</v>
      </c>
      <c r="P29" s="1610"/>
      <c r="Q29" s="1598" t="s">
        <v>14</v>
      </c>
      <c r="R29" s="1610"/>
      <c r="S29" s="1598" t="s">
        <v>15</v>
      </c>
      <c r="T29" s="1610"/>
      <c r="U29" s="1598" t="s">
        <v>16</v>
      </c>
      <c r="V29" s="1610"/>
      <c r="W29" s="1598" t="s">
        <v>17</v>
      </c>
      <c r="X29" s="1610"/>
      <c r="Y29" s="1598" t="s">
        <v>18</v>
      </c>
      <c r="Z29" s="1610"/>
      <c r="AA29" s="1598" t="s">
        <v>19</v>
      </c>
      <c r="AB29" s="1610"/>
      <c r="AC29" s="1598" t="s">
        <v>20</v>
      </c>
      <c r="AD29" s="1610"/>
      <c r="AE29" s="1598" t="s">
        <v>21</v>
      </c>
      <c r="AF29" s="1610"/>
      <c r="AG29" s="1598" t="s">
        <v>22</v>
      </c>
      <c r="AH29" s="1610"/>
      <c r="AI29" s="1598" t="s">
        <v>23</v>
      </c>
      <c r="AJ29" s="1610"/>
      <c r="AK29" s="1598" t="s">
        <v>24</v>
      </c>
      <c r="AL29" s="1610"/>
      <c r="AM29" s="1598" t="s">
        <v>25</v>
      </c>
      <c r="AN29" s="1610"/>
      <c r="AO29" s="1606" t="s">
        <v>26</v>
      </c>
      <c r="AP29" s="1613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1134" t="s">
        <v>33</v>
      </c>
      <c r="F30" s="1070" t="s">
        <v>34</v>
      </c>
      <c r="G30" s="1134" t="s">
        <v>33</v>
      </c>
      <c r="H30" s="1070" t="s">
        <v>34</v>
      </c>
      <c r="I30" s="1134" t="s">
        <v>33</v>
      </c>
      <c r="J30" s="1070" t="s">
        <v>34</v>
      </c>
      <c r="K30" s="1134" t="s">
        <v>33</v>
      </c>
      <c r="L30" s="1070" t="s">
        <v>34</v>
      </c>
      <c r="M30" s="1110" t="s">
        <v>33</v>
      </c>
      <c r="N30" s="1070" t="s">
        <v>34</v>
      </c>
      <c r="O30" s="1134" t="s">
        <v>33</v>
      </c>
      <c r="P30" s="1070" t="s">
        <v>34</v>
      </c>
      <c r="Q30" s="1134" t="s">
        <v>33</v>
      </c>
      <c r="R30" s="1070" t="s">
        <v>34</v>
      </c>
      <c r="S30" s="1134" t="s">
        <v>33</v>
      </c>
      <c r="T30" s="1070" t="s">
        <v>34</v>
      </c>
      <c r="U30" s="1134" t="s">
        <v>33</v>
      </c>
      <c r="V30" s="1070" t="s">
        <v>34</v>
      </c>
      <c r="W30" s="1134" t="s">
        <v>33</v>
      </c>
      <c r="X30" s="1070" t="s">
        <v>34</v>
      </c>
      <c r="Y30" s="1134" t="s">
        <v>33</v>
      </c>
      <c r="Z30" s="1070" t="s">
        <v>34</v>
      </c>
      <c r="AA30" s="1134" t="s">
        <v>33</v>
      </c>
      <c r="AB30" s="1070" t="s">
        <v>34</v>
      </c>
      <c r="AC30" s="1134" t="s">
        <v>33</v>
      </c>
      <c r="AD30" s="1070" t="s">
        <v>34</v>
      </c>
      <c r="AE30" s="1134" t="s">
        <v>33</v>
      </c>
      <c r="AF30" s="1070" t="s">
        <v>34</v>
      </c>
      <c r="AG30" s="1134" t="s">
        <v>33</v>
      </c>
      <c r="AH30" s="1070" t="s">
        <v>34</v>
      </c>
      <c r="AI30" s="1134" t="s">
        <v>33</v>
      </c>
      <c r="AJ30" s="1070" t="s">
        <v>34</v>
      </c>
      <c r="AK30" s="1134" t="s">
        <v>33</v>
      </c>
      <c r="AL30" s="1070" t="s">
        <v>34</v>
      </c>
      <c r="AM30" s="1134" t="s">
        <v>33</v>
      </c>
      <c r="AN30" s="1070" t="s">
        <v>34</v>
      </c>
      <c r="AO30" s="1134" t="s">
        <v>33</v>
      </c>
      <c r="AP30" s="1136" t="s">
        <v>34</v>
      </c>
      <c r="AQ30" s="1676"/>
      <c r="AR30" s="1673"/>
      <c r="AS30" s="1674"/>
      <c r="AT30" s="1663"/>
      <c r="AU30" s="1663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651" t="s">
        <v>52</v>
      </c>
      <c r="B31" s="1652"/>
      <c r="C31" s="1653"/>
      <c r="D31" s="114">
        <f t="shared" ref="D31:D56" si="7">SUM(E31:AP31)</f>
        <v>0</v>
      </c>
      <c r="E31" s="1149"/>
      <c r="F31" s="1150"/>
      <c r="G31" s="1149"/>
      <c r="H31" s="1151"/>
      <c r="I31" s="1149"/>
      <c r="J31" s="1151"/>
      <c r="K31" s="1149"/>
      <c r="L31" s="1150"/>
      <c r="M31" s="1152"/>
      <c r="N31" s="1151"/>
      <c r="O31" s="1152"/>
      <c r="P31" s="1151"/>
      <c r="Q31" s="1152"/>
      <c r="R31" s="1151"/>
      <c r="S31" s="1152"/>
      <c r="T31" s="1151"/>
      <c r="U31" s="1152"/>
      <c r="V31" s="1151"/>
      <c r="W31" s="1152"/>
      <c r="X31" s="1151"/>
      <c r="Y31" s="1152"/>
      <c r="Z31" s="1151"/>
      <c r="AA31" s="1152"/>
      <c r="AB31" s="1151"/>
      <c r="AC31" s="1152"/>
      <c r="AD31" s="1151"/>
      <c r="AE31" s="1152"/>
      <c r="AF31" s="1151"/>
      <c r="AG31" s="1152"/>
      <c r="AH31" s="1151"/>
      <c r="AI31" s="1152"/>
      <c r="AJ31" s="1151"/>
      <c r="AK31" s="1152"/>
      <c r="AL31" s="1151"/>
      <c r="AM31" s="1152"/>
      <c r="AN31" s="1151"/>
      <c r="AO31" s="1152"/>
      <c r="AP31" s="1153"/>
      <c r="AQ31" s="1154"/>
      <c r="AR31" s="1152"/>
      <c r="AS31" s="1151"/>
      <c r="AT31" s="1151"/>
      <c r="AU31" s="1151"/>
      <c r="AV31" s="1199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654" t="s">
        <v>54</v>
      </c>
      <c r="C32" s="1655"/>
      <c r="D32" s="1155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199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664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1199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664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1199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664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1199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664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1199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664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1199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664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1199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664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1199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664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1199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664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1199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664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1199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664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1199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664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1199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675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1199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675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1199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675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1199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675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1199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675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1199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675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1199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675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1199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675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1199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209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1199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209"/>
      <c r="B54" s="1463" t="s">
        <v>76</v>
      </c>
      <c r="C54" s="1391"/>
      <c r="D54" s="142">
        <f t="shared" si="7"/>
        <v>0</v>
      </c>
      <c r="E54" s="1210"/>
      <c r="F54" s="1211"/>
      <c r="G54" s="1210"/>
      <c r="H54" s="145"/>
      <c r="I54" s="1210"/>
      <c r="J54" s="145"/>
      <c r="K54" s="1210"/>
      <c r="L54" s="1211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1212"/>
      <c r="AR54" s="470"/>
      <c r="AS54" s="145"/>
      <c r="AT54" s="145"/>
      <c r="AU54" s="145"/>
      <c r="AV54" s="1199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648" t="s">
        <v>77</v>
      </c>
      <c r="B55" s="1649"/>
      <c r="C55" s="1650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199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1199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606" t="s">
        <v>7</v>
      </c>
      <c r="D58" s="1607"/>
      <c r="E58" s="1607"/>
      <c r="F58" s="1607"/>
      <c r="G58" s="1608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664"/>
      <c r="B59" s="1666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665"/>
      <c r="B60" s="1663"/>
      <c r="C60" s="1672"/>
      <c r="D60" s="1673"/>
      <c r="E60" s="1674"/>
      <c r="F60" s="1663"/>
      <c r="G60" s="1663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156" t="s">
        <v>5</v>
      </c>
      <c r="B66" s="1157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109" t="s">
        <v>80</v>
      </c>
      <c r="B68" s="1071" t="s">
        <v>81</v>
      </c>
      <c r="C68" s="1071" t="s">
        <v>27</v>
      </c>
      <c r="D68" s="1071" t="s">
        <v>88</v>
      </c>
      <c r="E68" s="1071" t="s">
        <v>29</v>
      </c>
      <c r="F68" s="1071" t="s">
        <v>31</v>
      </c>
      <c r="G68" s="1071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156" t="s">
        <v>5</v>
      </c>
      <c r="B73" s="1213">
        <f t="shared" ref="B73:G73" si="12">SUM(B69:B72)</f>
        <v>0</v>
      </c>
      <c r="C73" s="1213">
        <f t="shared" si="12"/>
        <v>0</v>
      </c>
      <c r="D73" s="1213">
        <f t="shared" si="12"/>
        <v>0</v>
      </c>
      <c r="E73" s="1213">
        <f t="shared" si="12"/>
        <v>0</v>
      </c>
      <c r="F73" s="1213">
        <f t="shared" si="12"/>
        <v>0</v>
      </c>
      <c r="G73" s="1213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109" t="s">
        <v>80</v>
      </c>
      <c r="B75" s="1071" t="s">
        <v>81</v>
      </c>
      <c r="C75" s="1071" t="s">
        <v>27</v>
      </c>
      <c r="D75" s="1071" t="s">
        <v>88</v>
      </c>
      <c r="E75" s="1071" t="s">
        <v>29</v>
      </c>
      <c r="F75" s="1071" t="s">
        <v>31</v>
      </c>
      <c r="G75" s="1071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156" t="s">
        <v>5</v>
      </c>
      <c r="B80" s="1213">
        <f t="shared" ref="B80:G80" si="13">SUM(B76:B79)</f>
        <v>0</v>
      </c>
      <c r="C80" s="1213">
        <f t="shared" si="13"/>
        <v>0</v>
      </c>
      <c r="D80" s="1213">
        <f t="shared" si="13"/>
        <v>0</v>
      </c>
      <c r="E80" s="1213">
        <f t="shared" si="13"/>
        <v>0</v>
      </c>
      <c r="F80" s="1213">
        <f t="shared" si="13"/>
        <v>0</v>
      </c>
      <c r="G80" s="1213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161" t="s">
        <v>91</v>
      </c>
      <c r="B82" s="1162" t="s">
        <v>92</v>
      </c>
      <c r="C82" s="1163" t="s">
        <v>93</v>
      </c>
      <c r="D82" s="1163" t="s">
        <v>94</v>
      </c>
      <c r="E82" s="1163" t="s">
        <v>30</v>
      </c>
      <c r="F82" s="116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165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166" t="s">
        <v>5</v>
      </c>
      <c r="B109" s="1167">
        <f>SUM(B83:B108)</f>
        <v>0</v>
      </c>
      <c r="C109" s="1168">
        <f>SUM(C83:C108)</f>
        <v>0</v>
      </c>
      <c r="D109" s="1168">
        <f>SUM(D83:D108)</f>
        <v>0</v>
      </c>
      <c r="E109" s="1168">
        <f>SUM(E83:E108)</f>
        <v>0</v>
      </c>
      <c r="F109" s="1169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214" t="s">
        <v>80</v>
      </c>
      <c r="B111" s="1162" t="s">
        <v>92</v>
      </c>
      <c r="C111" s="1163" t="s">
        <v>93</v>
      </c>
      <c r="D111" s="1163" t="s">
        <v>94</v>
      </c>
      <c r="E111" s="1163" t="s">
        <v>30</v>
      </c>
      <c r="F111" s="1164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171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156" t="s">
        <v>5</v>
      </c>
      <c r="B117" s="1167">
        <f>SUM(B112:B116)</f>
        <v>0</v>
      </c>
      <c r="C117" s="1168">
        <f>SUM(C112:C116)</f>
        <v>0</v>
      </c>
      <c r="D117" s="1172">
        <f>SUM(D112:D116)</f>
        <v>0</v>
      </c>
      <c r="E117" s="1168">
        <f>SUM(E112:E116)</f>
        <v>0</v>
      </c>
      <c r="F117" s="1169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214" t="s">
        <v>80</v>
      </c>
      <c r="B119" s="1162" t="s">
        <v>92</v>
      </c>
      <c r="C119" s="1163" t="s">
        <v>93</v>
      </c>
      <c r="D119" s="1163" t="s">
        <v>94</v>
      </c>
      <c r="E119" s="1163" t="s">
        <v>30</v>
      </c>
      <c r="F119" s="116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171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156" t="s">
        <v>5</v>
      </c>
      <c r="B125" s="1167">
        <f>SUM(B120:B124)</f>
        <v>0</v>
      </c>
      <c r="C125" s="1168">
        <f>SUM(C120:C124)</f>
        <v>0</v>
      </c>
      <c r="D125" s="1168">
        <f>SUM(D120:D124)</f>
        <v>0</v>
      </c>
      <c r="E125" s="1168">
        <f>SUM(E120:E124)</f>
        <v>0</v>
      </c>
      <c r="F125" s="1169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606" t="s">
        <v>7</v>
      </c>
      <c r="D127" s="1607"/>
      <c r="E127" s="1607"/>
      <c r="F127" s="1607"/>
      <c r="G127" s="1608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622"/>
      <c r="B128" s="1623"/>
      <c r="C128" s="1134" t="s">
        <v>27</v>
      </c>
      <c r="D128" s="1110" t="s">
        <v>28</v>
      </c>
      <c r="E128" s="1070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173" t="s">
        <v>126</v>
      </c>
      <c r="B129" s="1174">
        <f>SUM(C129:G129)</f>
        <v>0</v>
      </c>
      <c r="C129" s="1175"/>
      <c r="D129" s="1176"/>
      <c r="E129" s="1177"/>
      <c r="F129" s="1177"/>
      <c r="G129" s="1177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1215">
        <f>SUM(C130:G130)</f>
        <v>0</v>
      </c>
      <c r="C130" s="1203"/>
      <c r="D130" s="1206"/>
      <c r="E130" s="1204"/>
      <c r="F130" s="1204"/>
      <c r="G130" s="1204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216" customFormat="1" ht="32.1" customHeight="1" x14ac:dyDescent="0.2">
      <c r="A132" s="1374" t="s">
        <v>129</v>
      </c>
      <c r="B132" s="1369" t="s">
        <v>5</v>
      </c>
      <c r="C132" s="1606" t="s">
        <v>7</v>
      </c>
      <c r="D132" s="1607"/>
      <c r="E132" s="1607"/>
      <c r="F132" s="1607"/>
      <c r="G132" s="1608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217"/>
      <c r="CI132" s="1217"/>
      <c r="CJ132" s="1217"/>
      <c r="CK132" s="1217"/>
      <c r="CL132" s="1217"/>
      <c r="CM132" s="1217"/>
      <c r="CN132" s="1217"/>
      <c r="CO132" s="1217"/>
      <c r="CP132" s="1217"/>
      <c r="CQ132" s="1217"/>
      <c r="CR132" s="1217"/>
      <c r="CS132" s="1217"/>
      <c r="CT132" s="1217"/>
      <c r="CU132" s="1218"/>
      <c r="CV132" s="1218"/>
      <c r="CW132" s="1218"/>
      <c r="CX132" s="1218"/>
      <c r="CY132" s="1218"/>
      <c r="CZ132" s="1218"/>
    </row>
    <row r="133" spans="1:104" ht="37.5" customHeight="1" x14ac:dyDescent="0.2">
      <c r="A133" s="1670"/>
      <c r="B133" s="1671"/>
      <c r="C133" s="1134" t="s">
        <v>27</v>
      </c>
      <c r="D133" s="1135" t="s">
        <v>28</v>
      </c>
      <c r="E133" s="1135" t="s">
        <v>29</v>
      </c>
      <c r="F133" s="1178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179" t="s">
        <v>130</v>
      </c>
      <c r="B134" s="1174">
        <f>SUM(C134:G134)</f>
        <v>0</v>
      </c>
      <c r="C134" s="1175"/>
      <c r="D134" s="1176"/>
      <c r="E134" s="1176"/>
      <c r="F134" s="1176"/>
      <c r="G134" s="1180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181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1219">
        <f>SUM(C135:G135)</f>
        <v>0</v>
      </c>
      <c r="C135" s="1220"/>
      <c r="D135" s="1221"/>
      <c r="E135" s="1221"/>
      <c r="F135" s="1221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39" t="s">
        <v>132</v>
      </c>
      <c r="D136" s="232"/>
      <c r="E136" s="1182"/>
      <c r="F136" s="1183"/>
      <c r="G136" s="1184"/>
      <c r="H136" s="1185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598" t="s">
        <v>134</v>
      </c>
      <c r="D137" s="1599"/>
      <c r="E137" s="1610"/>
      <c r="F137" s="1614" t="s">
        <v>135</v>
      </c>
      <c r="G137" s="1618" t="s">
        <v>136</v>
      </c>
      <c r="H137" s="1619" t="s">
        <v>7</v>
      </c>
      <c r="I137" s="1607"/>
      <c r="J137" s="1607"/>
      <c r="K137" s="1607"/>
      <c r="L137" s="1608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669"/>
      <c r="B138" s="1667"/>
      <c r="C138" s="1068" t="s">
        <v>137</v>
      </c>
      <c r="D138" s="1069" t="s">
        <v>138</v>
      </c>
      <c r="E138" s="1070" t="s">
        <v>139</v>
      </c>
      <c r="F138" s="1614"/>
      <c r="G138" s="1618"/>
      <c r="H138" s="1070" t="s">
        <v>27</v>
      </c>
      <c r="I138" s="1071" t="s">
        <v>28</v>
      </c>
      <c r="J138" s="1071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187" t="s">
        <v>53</v>
      </c>
      <c r="B139" s="1188">
        <f>SUM(C139:G139)</f>
        <v>0</v>
      </c>
      <c r="C139" s="1175"/>
      <c r="D139" s="1189"/>
      <c r="E139" s="1180"/>
      <c r="F139" s="1189"/>
      <c r="G139" s="1190"/>
      <c r="H139" s="1180"/>
      <c r="I139" s="1189"/>
      <c r="J139" s="1189"/>
      <c r="K139" s="1189"/>
      <c r="L139" s="1189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598" t="s">
        <v>143</v>
      </c>
      <c r="D143" s="1610"/>
      <c r="E143" s="1599" t="s">
        <v>144</v>
      </c>
      <c r="F143" s="1610"/>
      <c r="G143" s="1599" t="s">
        <v>145</v>
      </c>
      <c r="H143" s="1610"/>
      <c r="I143" s="1598" t="s">
        <v>146</v>
      </c>
      <c r="J143" s="1610"/>
      <c r="K143" s="1614" t="s">
        <v>31</v>
      </c>
      <c r="L143" s="1614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669"/>
      <c r="B144" s="1667"/>
      <c r="C144" s="1078" t="s">
        <v>147</v>
      </c>
      <c r="D144" s="1070" t="s">
        <v>148</v>
      </c>
      <c r="E144" s="1078" t="s">
        <v>147</v>
      </c>
      <c r="F144" s="605" t="s">
        <v>148</v>
      </c>
      <c r="G144" s="1078" t="s">
        <v>147</v>
      </c>
      <c r="H144" s="1070" t="s">
        <v>148</v>
      </c>
      <c r="I144" s="1078" t="s">
        <v>147</v>
      </c>
      <c r="J144" s="1070" t="s">
        <v>148</v>
      </c>
      <c r="K144" s="1070" t="s">
        <v>149</v>
      </c>
      <c r="L144" s="1070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1187" t="s">
        <v>151</v>
      </c>
      <c r="C145" s="1175"/>
      <c r="D145" s="1180"/>
      <c r="E145" s="1175"/>
      <c r="F145" s="1180"/>
      <c r="G145" s="1175"/>
      <c r="H145" s="1180"/>
      <c r="I145" s="1175"/>
      <c r="J145" s="1180"/>
      <c r="K145" s="1180"/>
      <c r="L145" s="1180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666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666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667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614" t="s">
        <v>155</v>
      </c>
      <c r="B149" s="1187" t="s">
        <v>156</v>
      </c>
      <c r="C149" s="1175"/>
      <c r="D149" s="1180"/>
      <c r="E149" s="1175"/>
      <c r="F149" s="1180"/>
      <c r="G149" s="1175"/>
      <c r="H149" s="1180"/>
      <c r="I149" s="1175"/>
      <c r="J149" s="1180"/>
      <c r="K149" s="1180"/>
      <c r="L149" s="1180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616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616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616"/>
      <c r="B152" s="1222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616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1187" t="s">
        <v>161</v>
      </c>
      <c r="C154" s="1175"/>
      <c r="D154" s="1180"/>
      <c r="E154" s="1175"/>
      <c r="F154" s="1180"/>
      <c r="G154" s="1175"/>
      <c r="H154" s="1180"/>
      <c r="I154" s="1175"/>
      <c r="J154" s="1180"/>
      <c r="K154" s="1180"/>
      <c r="L154" s="1180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666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666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666"/>
      <c r="B157" s="1222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666"/>
      <c r="B158" s="1222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667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080" t="s">
        <v>163</v>
      </c>
      <c r="B160" s="1081" t="s">
        <v>153</v>
      </c>
      <c r="C160" s="1082"/>
      <c r="D160" s="1083"/>
      <c r="E160" s="1082"/>
      <c r="F160" s="1083"/>
      <c r="G160" s="1082"/>
      <c r="H160" s="1083"/>
      <c r="I160" s="1082"/>
      <c r="J160" s="1083"/>
      <c r="K160" s="1083"/>
      <c r="L160" s="1083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39" t="s">
        <v>165</v>
      </c>
      <c r="B162" s="253"/>
      <c r="C162" s="8"/>
      <c r="D162" s="254"/>
      <c r="E162" s="1223"/>
      <c r="F162" s="254"/>
      <c r="G162" s="1223"/>
      <c r="H162" s="1223"/>
      <c r="I162" s="254"/>
      <c r="J162" s="1224"/>
      <c r="K162" s="1224"/>
      <c r="L162" s="1224"/>
      <c r="M162" s="1224"/>
      <c r="N162" s="1224"/>
      <c r="O162" s="1225"/>
      <c r="P162" s="1225"/>
      <c r="Q162" s="1225"/>
      <c r="R162" s="1226"/>
      <c r="S162" s="11"/>
      <c r="T162" s="1225"/>
      <c r="U162" s="1225"/>
      <c r="V162" s="1226"/>
      <c r="W162" s="1226"/>
      <c r="X162" s="11"/>
      <c r="Y162" s="1225"/>
      <c r="Z162" s="1226"/>
      <c r="AA162" s="1226"/>
      <c r="AB162" s="11"/>
      <c r="AC162" s="1225"/>
      <c r="AD162" s="1225"/>
      <c r="AE162" s="1225"/>
      <c r="AF162" s="1225"/>
      <c r="AG162" s="1226"/>
      <c r="AH162" s="259"/>
      <c r="AI162" s="11"/>
      <c r="AJ162" s="1226"/>
      <c r="AK162" s="1226"/>
      <c r="AL162" s="1226"/>
      <c r="AM162" s="1226"/>
      <c r="AN162" s="1226"/>
      <c r="AO162" s="259"/>
      <c r="AP162" s="11"/>
      <c r="AQ162" s="1226"/>
      <c r="AR162" s="1226"/>
      <c r="AS162" s="1226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606" t="s">
        <v>166</v>
      </c>
      <c r="F163" s="1607"/>
      <c r="G163" s="1607"/>
      <c r="H163" s="1607"/>
      <c r="I163" s="1607"/>
      <c r="J163" s="1607"/>
      <c r="K163" s="1607"/>
      <c r="L163" s="1607"/>
      <c r="M163" s="1607"/>
      <c r="N163" s="1607"/>
      <c r="O163" s="1607"/>
      <c r="P163" s="1607"/>
      <c r="Q163" s="1607"/>
      <c r="R163" s="1607"/>
      <c r="S163" s="1607"/>
      <c r="T163" s="1607"/>
      <c r="U163" s="1607"/>
      <c r="V163" s="1607"/>
      <c r="W163" s="1607"/>
      <c r="X163" s="1607"/>
      <c r="Y163" s="1607"/>
      <c r="Z163" s="1607"/>
      <c r="AA163" s="1607"/>
      <c r="AB163" s="1607"/>
      <c r="AC163" s="1607"/>
      <c r="AD163" s="1607"/>
      <c r="AE163" s="1607"/>
      <c r="AF163" s="1607"/>
      <c r="AG163" s="1607"/>
      <c r="AH163" s="1607"/>
      <c r="AI163" s="1607"/>
      <c r="AJ163" s="1607"/>
      <c r="AK163" s="1607"/>
      <c r="AL163" s="1607"/>
      <c r="AM163" s="1607"/>
      <c r="AN163" s="1607"/>
      <c r="AO163" s="1607"/>
      <c r="AP163" s="1613"/>
      <c r="AQ163" s="1611" t="s">
        <v>167</v>
      </c>
      <c r="AR163" s="1611"/>
      <c r="AS163" s="16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668"/>
      <c r="B164" s="1440"/>
      <c r="C164" s="1359"/>
      <c r="D164" s="1345"/>
      <c r="E164" s="1598" t="s">
        <v>8</v>
      </c>
      <c r="F164" s="1610"/>
      <c r="G164" s="1598" t="s">
        <v>9</v>
      </c>
      <c r="H164" s="1610"/>
      <c r="I164" s="1598" t="s">
        <v>10</v>
      </c>
      <c r="J164" s="1610"/>
      <c r="K164" s="1598" t="s">
        <v>11</v>
      </c>
      <c r="L164" s="1610"/>
      <c r="M164" s="1598" t="s">
        <v>12</v>
      </c>
      <c r="N164" s="1610"/>
      <c r="O164" s="1598" t="s">
        <v>13</v>
      </c>
      <c r="P164" s="1610"/>
      <c r="Q164" s="1598" t="s">
        <v>14</v>
      </c>
      <c r="R164" s="1610"/>
      <c r="S164" s="1598" t="s">
        <v>15</v>
      </c>
      <c r="T164" s="1610"/>
      <c r="U164" s="1598" t="s">
        <v>16</v>
      </c>
      <c r="V164" s="1610"/>
      <c r="W164" s="1598" t="s">
        <v>17</v>
      </c>
      <c r="X164" s="1610"/>
      <c r="Y164" s="1598" t="s">
        <v>18</v>
      </c>
      <c r="Z164" s="1610"/>
      <c r="AA164" s="1598" t="s">
        <v>19</v>
      </c>
      <c r="AB164" s="1610"/>
      <c r="AC164" s="1598" t="s">
        <v>20</v>
      </c>
      <c r="AD164" s="1610"/>
      <c r="AE164" s="1598" t="s">
        <v>21</v>
      </c>
      <c r="AF164" s="1610"/>
      <c r="AG164" s="1598" t="s">
        <v>22</v>
      </c>
      <c r="AH164" s="1610"/>
      <c r="AI164" s="1598" t="s">
        <v>23</v>
      </c>
      <c r="AJ164" s="1610"/>
      <c r="AK164" s="1598" t="s">
        <v>24</v>
      </c>
      <c r="AL164" s="1610"/>
      <c r="AM164" s="1598" t="s">
        <v>25</v>
      </c>
      <c r="AN164" s="1610"/>
      <c r="AO164" s="1606" t="s">
        <v>26</v>
      </c>
      <c r="AP164" s="1613"/>
      <c r="AQ164" s="1364" t="s">
        <v>168</v>
      </c>
      <c r="AR164" s="1606" t="s">
        <v>169</v>
      </c>
      <c r="AS164" s="1607"/>
      <c r="AT164" s="1227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23"/>
      <c r="B165" s="1068" t="s">
        <v>32</v>
      </c>
      <c r="C165" s="1089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1071" t="s">
        <v>170</v>
      </c>
      <c r="AS165" s="1070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090" t="s">
        <v>52</v>
      </c>
      <c r="B166" s="1091">
        <f t="shared" ref="B166:B175" si="14">SUM(C166+D166)</f>
        <v>380</v>
      </c>
      <c r="C166" s="1092">
        <f t="shared" ref="C166:C192" si="15">SUM(E166+G166+I166+K166+M166+O166+Q166+S166+U166+W166+Y166+AA166+AC166+AE166+AG166+AI166+AK166+AM166+AO166)</f>
        <v>178</v>
      </c>
      <c r="D166" s="1093">
        <f t="shared" ref="D166:D192" si="16">SUM(F166+H166+J166+L166+N166+P166+R166+T166+V166+X166+Z166+AB166+AD166+AF166+AH166+AJ166+AL166+AN166+AP166)</f>
        <v>202</v>
      </c>
      <c r="E166" s="1082">
        <v>2</v>
      </c>
      <c r="F166" s="1083">
        <v>3</v>
      </c>
      <c r="G166" s="1082">
        <v>4</v>
      </c>
      <c r="H166" s="1094">
        <v>2</v>
      </c>
      <c r="I166" s="1082">
        <v>1</v>
      </c>
      <c r="J166" s="1094">
        <v>1</v>
      </c>
      <c r="K166" s="1082">
        <v>2</v>
      </c>
      <c r="L166" s="1094">
        <v>2</v>
      </c>
      <c r="M166" s="1082">
        <v>1</v>
      </c>
      <c r="N166" s="1094">
        <v>2</v>
      </c>
      <c r="O166" s="1082">
        <v>3</v>
      </c>
      <c r="P166" s="1094">
        <v>3</v>
      </c>
      <c r="Q166" s="1082">
        <v>2</v>
      </c>
      <c r="R166" s="1094">
        <v>1</v>
      </c>
      <c r="S166" s="1082">
        <v>5</v>
      </c>
      <c r="T166" s="1094">
        <v>1</v>
      </c>
      <c r="U166" s="1082">
        <v>4</v>
      </c>
      <c r="V166" s="1094">
        <v>3</v>
      </c>
      <c r="W166" s="1082">
        <v>3</v>
      </c>
      <c r="X166" s="1094">
        <v>3</v>
      </c>
      <c r="Y166" s="1082">
        <v>2</v>
      </c>
      <c r="Z166" s="1094">
        <v>3</v>
      </c>
      <c r="AA166" s="1082">
        <v>4</v>
      </c>
      <c r="AB166" s="1094">
        <v>13</v>
      </c>
      <c r="AC166" s="1082">
        <v>11</v>
      </c>
      <c r="AD166" s="1094">
        <v>8</v>
      </c>
      <c r="AE166" s="1082">
        <v>15</v>
      </c>
      <c r="AF166" s="1094">
        <v>21</v>
      </c>
      <c r="AG166" s="1082">
        <v>21</v>
      </c>
      <c r="AH166" s="1094">
        <v>15</v>
      </c>
      <c r="AI166" s="1082">
        <v>22</v>
      </c>
      <c r="AJ166" s="1094">
        <v>19</v>
      </c>
      <c r="AK166" s="1082">
        <v>22</v>
      </c>
      <c r="AL166" s="1094">
        <v>26</v>
      </c>
      <c r="AM166" s="1082">
        <v>21</v>
      </c>
      <c r="AN166" s="1094">
        <v>25</v>
      </c>
      <c r="AO166" s="1095">
        <v>33</v>
      </c>
      <c r="AP166" s="1096">
        <v>51</v>
      </c>
      <c r="AQ166" s="1097">
        <v>203</v>
      </c>
      <c r="AR166" s="1098">
        <v>62</v>
      </c>
      <c r="AS166" s="1083">
        <v>115</v>
      </c>
      <c r="AT166" s="1199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1228">
        <f t="shared" si="14"/>
        <v>0</v>
      </c>
      <c r="C167" s="1229">
        <f t="shared" si="15"/>
        <v>0</v>
      </c>
      <c r="D167" s="270">
        <f t="shared" si="16"/>
        <v>0</v>
      </c>
      <c r="E167" s="1203"/>
      <c r="F167" s="110"/>
      <c r="G167" s="1203"/>
      <c r="H167" s="1230"/>
      <c r="I167" s="1220"/>
      <c r="J167" s="1230"/>
      <c r="K167" s="1220"/>
      <c r="L167" s="1230"/>
      <c r="M167" s="1220"/>
      <c r="N167" s="1230"/>
      <c r="O167" s="1220"/>
      <c r="P167" s="1230"/>
      <c r="Q167" s="1220"/>
      <c r="R167" s="1230"/>
      <c r="S167" s="1220"/>
      <c r="T167" s="1230"/>
      <c r="U167" s="1220"/>
      <c r="V167" s="1230"/>
      <c r="W167" s="1220"/>
      <c r="X167" s="1230"/>
      <c r="Y167" s="1220"/>
      <c r="Z167" s="1230"/>
      <c r="AA167" s="1220"/>
      <c r="AB167" s="1230"/>
      <c r="AC167" s="1220"/>
      <c r="AD167" s="1230"/>
      <c r="AE167" s="1220"/>
      <c r="AF167" s="1230"/>
      <c r="AG167" s="1220"/>
      <c r="AH167" s="1230"/>
      <c r="AI167" s="1220"/>
      <c r="AJ167" s="1230"/>
      <c r="AK167" s="1220"/>
      <c r="AL167" s="1230"/>
      <c r="AM167" s="1220"/>
      <c r="AN167" s="1230"/>
      <c r="AO167" s="468"/>
      <c r="AP167" s="1231"/>
      <c r="AQ167" s="271"/>
      <c r="AR167" s="1232"/>
      <c r="AS167" s="110"/>
      <c r="AT167" s="1199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2</v>
      </c>
      <c r="C168" s="274">
        <f t="shared" si="15"/>
        <v>1</v>
      </c>
      <c r="D168" s="275">
        <f t="shared" si="16"/>
        <v>1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1</v>
      </c>
      <c r="AL168" s="38">
        <v>0</v>
      </c>
      <c r="AM168" s="36">
        <v>0</v>
      </c>
      <c r="AN168" s="38">
        <v>0</v>
      </c>
      <c r="AO168" s="39">
        <v>0</v>
      </c>
      <c r="AP168" s="40">
        <v>1</v>
      </c>
      <c r="AQ168" s="276">
        <v>0</v>
      </c>
      <c r="AR168" s="175">
        <v>1</v>
      </c>
      <c r="AS168" s="37">
        <v>1</v>
      </c>
      <c r="AT168" s="1199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0</v>
      </c>
      <c r="C169" s="279">
        <f t="shared" si="15"/>
        <v>0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0</v>
      </c>
      <c r="AR169" s="98">
        <v>0</v>
      </c>
      <c r="AS169" s="56">
        <v>0</v>
      </c>
      <c r="AT169" s="1199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62</v>
      </c>
      <c r="C170" s="279">
        <f t="shared" si="15"/>
        <v>35</v>
      </c>
      <c r="D170" s="280">
        <f t="shared" si="16"/>
        <v>27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0</v>
      </c>
      <c r="Y170" s="50">
        <v>0</v>
      </c>
      <c r="Z170" s="51">
        <v>1</v>
      </c>
      <c r="AA170" s="50">
        <v>1</v>
      </c>
      <c r="AB170" s="56">
        <v>3</v>
      </c>
      <c r="AC170" s="50">
        <v>2</v>
      </c>
      <c r="AD170" s="56">
        <v>2</v>
      </c>
      <c r="AE170" s="50">
        <v>4</v>
      </c>
      <c r="AF170" s="51">
        <v>2</v>
      </c>
      <c r="AG170" s="50">
        <v>7</v>
      </c>
      <c r="AH170" s="51">
        <v>3</v>
      </c>
      <c r="AI170" s="50">
        <v>6</v>
      </c>
      <c r="AJ170" s="51">
        <v>3</v>
      </c>
      <c r="AK170" s="50">
        <v>8</v>
      </c>
      <c r="AL170" s="51">
        <v>3</v>
      </c>
      <c r="AM170" s="50">
        <v>6</v>
      </c>
      <c r="AN170" s="51">
        <v>1</v>
      </c>
      <c r="AO170" s="52">
        <v>1</v>
      </c>
      <c r="AP170" s="53">
        <v>9</v>
      </c>
      <c r="AQ170" s="281">
        <v>27</v>
      </c>
      <c r="AR170" s="98">
        <v>11</v>
      </c>
      <c r="AS170" s="56">
        <v>24</v>
      </c>
      <c r="AT170" s="1199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>
        <v>0</v>
      </c>
      <c r="F171" s="56">
        <v>0</v>
      </c>
      <c r="G171" s="50">
        <v>0</v>
      </c>
      <c r="H171" s="56">
        <v>0</v>
      </c>
      <c r="I171" s="50">
        <v>0</v>
      </c>
      <c r="J171" s="56">
        <v>0</v>
      </c>
      <c r="K171" s="50">
        <v>0</v>
      </c>
      <c r="L171" s="51">
        <v>0</v>
      </c>
      <c r="M171" s="50">
        <v>0</v>
      </c>
      <c r="N171" s="51">
        <v>0</v>
      </c>
      <c r="O171" s="50">
        <v>0</v>
      </c>
      <c r="P171" s="51">
        <v>0</v>
      </c>
      <c r="Q171" s="50">
        <v>0</v>
      </c>
      <c r="R171" s="51">
        <v>0</v>
      </c>
      <c r="S171" s="50">
        <v>0</v>
      </c>
      <c r="T171" s="51">
        <v>0</v>
      </c>
      <c r="U171" s="50">
        <v>0</v>
      </c>
      <c r="V171" s="51">
        <v>0</v>
      </c>
      <c r="W171" s="50">
        <v>0</v>
      </c>
      <c r="X171" s="51">
        <v>0</v>
      </c>
      <c r="Y171" s="50">
        <v>0</v>
      </c>
      <c r="Z171" s="51">
        <v>0</v>
      </c>
      <c r="AA171" s="50">
        <v>0</v>
      </c>
      <c r="AB171" s="56">
        <v>0</v>
      </c>
      <c r="AC171" s="50">
        <v>0</v>
      </c>
      <c r="AD171" s="56">
        <v>0</v>
      </c>
      <c r="AE171" s="50">
        <v>0</v>
      </c>
      <c r="AF171" s="51">
        <v>0</v>
      </c>
      <c r="AG171" s="50">
        <v>0</v>
      </c>
      <c r="AH171" s="51">
        <v>0</v>
      </c>
      <c r="AI171" s="50">
        <v>0</v>
      </c>
      <c r="AJ171" s="51">
        <v>0</v>
      </c>
      <c r="AK171" s="50">
        <v>0</v>
      </c>
      <c r="AL171" s="51">
        <v>0</v>
      </c>
      <c r="AM171" s="50">
        <v>0</v>
      </c>
      <c r="AN171" s="51">
        <v>0</v>
      </c>
      <c r="AO171" s="52">
        <v>0</v>
      </c>
      <c r="AP171" s="53">
        <v>0</v>
      </c>
      <c r="AQ171" s="281">
        <v>0</v>
      </c>
      <c r="AR171" s="98">
        <v>0</v>
      </c>
      <c r="AS171" s="56">
        <v>0</v>
      </c>
      <c r="AT171" s="1199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6</v>
      </c>
      <c r="C172" s="279">
        <f t="shared" si="15"/>
        <v>2</v>
      </c>
      <c r="D172" s="280">
        <f t="shared" si="16"/>
        <v>4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2</v>
      </c>
      <c r="AG172" s="50">
        <v>0</v>
      </c>
      <c r="AH172" s="51">
        <v>0</v>
      </c>
      <c r="AI172" s="50">
        <v>2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2</v>
      </c>
      <c r="AQ172" s="281">
        <v>5</v>
      </c>
      <c r="AR172" s="98">
        <v>1</v>
      </c>
      <c r="AS172" s="56">
        <v>0</v>
      </c>
      <c r="AT172" s="1199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1"/>
      <c r="AR173" s="98"/>
      <c r="AS173" s="56"/>
      <c r="AT173" s="1199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0</v>
      </c>
      <c r="C174" s="279">
        <f t="shared" si="15"/>
        <v>0</v>
      </c>
      <c r="D174" s="280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1"/>
      <c r="AR174" s="98"/>
      <c r="AS174" s="56"/>
      <c r="AT174" s="1199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1199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1199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1199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91</v>
      </c>
      <c r="C178" s="279">
        <f t="shared" si="15"/>
        <v>38</v>
      </c>
      <c r="D178" s="280">
        <f t="shared" si="16"/>
        <v>53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0</v>
      </c>
      <c r="L178" s="51">
        <v>0</v>
      </c>
      <c r="M178" s="50">
        <v>0</v>
      </c>
      <c r="N178" s="51">
        <v>1</v>
      </c>
      <c r="O178" s="50">
        <v>2</v>
      </c>
      <c r="P178" s="51">
        <v>1</v>
      </c>
      <c r="Q178" s="50">
        <v>2</v>
      </c>
      <c r="R178" s="51">
        <v>1</v>
      </c>
      <c r="S178" s="50">
        <v>3</v>
      </c>
      <c r="T178" s="51">
        <v>0</v>
      </c>
      <c r="U178" s="50">
        <v>2</v>
      </c>
      <c r="V178" s="51">
        <v>1</v>
      </c>
      <c r="W178" s="50">
        <v>3</v>
      </c>
      <c r="X178" s="51">
        <v>1</v>
      </c>
      <c r="Y178" s="50">
        <v>2</v>
      </c>
      <c r="Z178" s="51">
        <v>1</v>
      </c>
      <c r="AA178" s="50">
        <v>2</v>
      </c>
      <c r="AB178" s="56">
        <v>5</v>
      </c>
      <c r="AC178" s="50">
        <v>2</v>
      </c>
      <c r="AD178" s="56">
        <v>3</v>
      </c>
      <c r="AE178" s="50">
        <v>3</v>
      </c>
      <c r="AF178" s="51">
        <v>12</v>
      </c>
      <c r="AG178" s="50">
        <v>6</v>
      </c>
      <c r="AH178" s="51">
        <v>4</v>
      </c>
      <c r="AI178" s="50">
        <v>4</v>
      </c>
      <c r="AJ178" s="51">
        <v>7</v>
      </c>
      <c r="AK178" s="50">
        <v>3</v>
      </c>
      <c r="AL178" s="51">
        <v>4</v>
      </c>
      <c r="AM178" s="50">
        <v>2</v>
      </c>
      <c r="AN178" s="51">
        <v>7</v>
      </c>
      <c r="AO178" s="52">
        <v>2</v>
      </c>
      <c r="AP178" s="53">
        <v>5</v>
      </c>
      <c r="AQ178" s="281">
        <v>65</v>
      </c>
      <c r="AR178" s="98">
        <v>0</v>
      </c>
      <c r="AS178" s="56">
        <v>26</v>
      </c>
      <c r="AT178" s="1199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0</v>
      </c>
      <c r="C179" s="279">
        <f t="shared" si="15"/>
        <v>0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0</v>
      </c>
      <c r="AR179" s="98">
        <v>0</v>
      </c>
      <c r="AS179" s="56">
        <v>0</v>
      </c>
      <c r="AT179" s="1199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3</v>
      </c>
      <c r="C180" s="279">
        <f t="shared" si="15"/>
        <v>2</v>
      </c>
      <c r="D180" s="280">
        <f t="shared" si="16"/>
        <v>1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1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1</v>
      </c>
      <c r="AJ180" s="51">
        <v>0</v>
      </c>
      <c r="AK180" s="50">
        <v>0</v>
      </c>
      <c r="AL180" s="51">
        <v>0</v>
      </c>
      <c r="AM180" s="50">
        <v>0</v>
      </c>
      <c r="AN180" s="51">
        <v>1</v>
      </c>
      <c r="AO180" s="52">
        <v>0</v>
      </c>
      <c r="AP180" s="53">
        <v>0</v>
      </c>
      <c r="AQ180" s="281">
        <v>2</v>
      </c>
      <c r="AR180" s="98">
        <v>0</v>
      </c>
      <c r="AS180" s="56">
        <v>1</v>
      </c>
      <c r="AT180" s="1199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1</v>
      </c>
      <c r="C181" s="279">
        <f t="shared" si="15"/>
        <v>0</v>
      </c>
      <c r="D181" s="280">
        <f t="shared" si="16"/>
        <v>1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0</v>
      </c>
      <c r="AH181" s="51">
        <v>0</v>
      </c>
      <c r="AI181" s="50">
        <v>0</v>
      </c>
      <c r="AJ181" s="51">
        <v>0</v>
      </c>
      <c r="AK181" s="50">
        <v>0</v>
      </c>
      <c r="AL181" s="51">
        <v>0</v>
      </c>
      <c r="AM181" s="50">
        <v>0</v>
      </c>
      <c r="AN181" s="51">
        <v>0</v>
      </c>
      <c r="AO181" s="52">
        <v>0</v>
      </c>
      <c r="AP181" s="53">
        <v>1</v>
      </c>
      <c r="AQ181" s="281">
        <v>1</v>
      </c>
      <c r="AR181" s="98">
        <v>0</v>
      </c>
      <c r="AS181" s="56">
        <v>0</v>
      </c>
      <c r="AT181" s="1199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97</v>
      </c>
      <c r="C182" s="279">
        <f t="shared" si="15"/>
        <v>46</v>
      </c>
      <c r="D182" s="280">
        <f t="shared" si="16"/>
        <v>51</v>
      </c>
      <c r="E182" s="50">
        <v>1</v>
      </c>
      <c r="F182" s="56">
        <v>3</v>
      </c>
      <c r="G182" s="50">
        <v>3</v>
      </c>
      <c r="H182" s="56">
        <v>2</v>
      </c>
      <c r="I182" s="50">
        <v>1</v>
      </c>
      <c r="J182" s="56">
        <v>1</v>
      </c>
      <c r="K182" s="50">
        <v>2</v>
      </c>
      <c r="L182" s="51">
        <v>2</v>
      </c>
      <c r="M182" s="50">
        <v>1</v>
      </c>
      <c r="N182" s="51">
        <v>1</v>
      </c>
      <c r="O182" s="50">
        <v>0</v>
      </c>
      <c r="P182" s="51">
        <v>1</v>
      </c>
      <c r="Q182" s="50">
        <v>0</v>
      </c>
      <c r="R182" s="51">
        <v>0</v>
      </c>
      <c r="S182" s="50">
        <v>1</v>
      </c>
      <c r="T182" s="51">
        <v>0</v>
      </c>
      <c r="U182" s="50">
        <v>1</v>
      </c>
      <c r="V182" s="51">
        <v>1</v>
      </c>
      <c r="W182" s="50">
        <v>0</v>
      </c>
      <c r="X182" s="51">
        <v>1</v>
      </c>
      <c r="Y182" s="50">
        <v>0</v>
      </c>
      <c r="Z182" s="51">
        <v>0</v>
      </c>
      <c r="AA182" s="50">
        <v>0</v>
      </c>
      <c r="AB182" s="56">
        <v>0</v>
      </c>
      <c r="AC182" s="50">
        <v>3</v>
      </c>
      <c r="AD182" s="56">
        <v>0</v>
      </c>
      <c r="AE182" s="50">
        <v>3</v>
      </c>
      <c r="AF182" s="51">
        <v>2</v>
      </c>
      <c r="AG182" s="50">
        <v>1</v>
      </c>
      <c r="AH182" s="51">
        <v>3</v>
      </c>
      <c r="AI182" s="50">
        <v>3</v>
      </c>
      <c r="AJ182" s="51">
        <v>1</v>
      </c>
      <c r="AK182" s="50">
        <v>5</v>
      </c>
      <c r="AL182" s="51">
        <v>8</v>
      </c>
      <c r="AM182" s="50">
        <v>4</v>
      </c>
      <c r="AN182" s="51">
        <v>7</v>
      </c>
      <c r="AO182" s="52">
        <v>17</v>
      </c>
      <c r="AP182" s="53">
        <v>18</v>
      </c>
      <c r="AQ182" s="281">
        <v>28</v>
      </c>
      <c r="AR182" s="98">
        <v>30</v>
      </c>
      <c r="AS182" s="56">
        <v>39</v>
      </c>
      <c r="AT182" s="1199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3</v>
      </c>
      <c r="C183" s="279">
        <f t="shared" si="15"/>
        <v>2</v>
      </c>
      <c r="D183" s="280">
        <f t="shared" si="16"/>
        <v>1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1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1</v>
      </c>
      <c r="AC183" s="50">
        <v>0</v>
      </c>
      <c r="AD183" s="56">
        <v>0</v>
      </c>
      <c r="AE183" s="50">
        <v>1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1">
        <v>2</v>
      </c>
      <c r="AR183" s="98">
        <v>0</v>
      </c>
      <c r="AS183" s="56">
        <v>1</v>
      </c>
      <c r="AT183" s="1199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0</v>
      </c>
      <c r="C184" s="279">
        <f t="shared" si="15"/>
        <v>0</v>
      </c>
      <c r="D184" s="280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1"/>
      <c r="AR184" s="98"/>
      <c r="AS184" s="56"/>
      <c r="AT184" s="1199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0</v>
      </c>
      <c r="C185" s="279">
        <f t="shared" si="15"/>
        <v>0</v>
      </c>
      <c r="D185" s="280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1"/>
      <c r="AR185" s="98"/>
      <c r="AS185" s="56"/>
      <c r="AT185" s="1199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1199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2</v>
      </c>
      <c r="C187" s="283">
        <f t="shared" si="15"/>
        <v>2</v>
      </c>
      <c r="D187" s="283">
        <f t="shared" si="16"/>
        <v>0</v>
      </c>
      <c r="E187" s="50">
        <v>1</v>
      </c>
      <c r="F187" s="56">
        <v>0</v>
      </c>
      <c r="G187" s="50">
        <v>1</v>
      </c>
      <c r="H187" s="56">
        <v>0</v>
      </c>
      <c r="I187" s="50">
        <v>0</v>
      </c>
      <c r="J187" s="56">
        <v>0</v>
      </c>
      <c r="K187" s="50">
        <v>0</v>
      </c>
      <c r="L187" s="51">
        <v>0</v>
      </c>
      <c r="M187" s="50">
        <v>0</v>
      </c>
      <c r="N187" s="51">
        <v>0</v>
      </c>
      <c r="O187" s="50">
        <v>0</v>
      </c>
      <c r="P187" s="51">
        <v>0</v>
      </c>
      <c r="Q187" s="50">
        <v>0</v>
      </c>
      <c r="R187" s="51">
        <v>0</v>
      </c>
      <c r="S187" s="50">
        <v>0</v>
      </c>
      <c r="T187" s="51">
        <v>0</v>
      </c>
      <c r="U187" s="50">
        <v>0</v>
      </c>
      <c r="V187" s="51">
        <v>0</v>
      </c>
      <c r="W187" s="50">
        <v>0</v>
      </c>
      <c r="X187" s="51">
        <v>0</v>
      </c>
      <c r="Y187" s="50">
        <v>0</v>
      </c>
      <c r="Z187" s="51">
        <v>0</v>
      </c>
      <c r="AA187" s="50">
        <v>0</v>
      </c>
      <c r="AB187" s="56">
        <v>0</v>
      </c>
      <c r="AC187" s="50">
        <v>0</v>
      </c>
      <c r="AD187" s="56">
        <v>0</v>
      </c>
      <c r="AE187" s="50">
        <v>0</v>
      </c>
      <c r="AF187" s="51">
        <v>0</v>
      </c>
      <c r="AG187" s="50">
        <v>0</v>
      </c>
      <c r="AH187" s="51">
        <v>0</v>
      </c>
      <c r="AI187" s="50">
        <v>0</v>
      </c>
      <c r="AJ187" s="51">
        <v>0</v>
      </c>
      <c r="AK187" s="50">
        <v>0</v>
      </c>
      <c r="AL187" s="51">
        <v>0</v>
      </c>
      <c r="AM187" s="50">
        <v>0</v>
      </c>
      <c r="AN187" s="51">
        <v>0</v>
      </c>
      <c r="AO187" s="52">
        <v>0</v>
      </c>
      <c r="AP187" s="53">
        <v>0</v>
      </c>
      <c r="AQ187" s="281">
        <v>0</v>
      </c>
      <c r="AR187" s="98">
        <v>1</v>
      </c>
      <c r="AS187" s="56">
        <v>1</v>
      </c>
      <c r="AT187" s="1199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10</v>
      </c>
      <c r="C188" s="283">
        <f t="shared" si="15"/>
        <v>5</v>
      </c>
      <c r="D188" s="283">
        <f t="shared" si="16"/>
        <v>5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1</v>
      </c>
      <c r="AH188" s="51">
        <v>0</v>
      </c>
      <c r="AI188" s="50">
        <v>0</v>
      </c>
      <c r="AJ188" s="51">
        <v>1</v>
      </c>
      <c r="AK188" s="50">
        <v>2</v>
      </c>
      <c r="AL188" s="51">
        <v>2</v>
      </c>
      <c r="AM188" s="50">
        <v>1</v>
      </c>
      <c r="AN188" s="51">
        <v>0</v>
      </c>
      <c r="AO188" s="52">
        <v>1</v>
      </c>
      <c r="AP188" s="53">
        <v>2</v>
      </c>
      <c r="AQ188" s="281">
        <v>10</v>
      </c>
      <c r="AR188" s="98">
        <v>0</v>
      </c>
      <c r="AS188" s="56">
        <v>0</v>
      </c>
      <c r="AT188" s="1199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1</v>
      </c>
      <c r="C189" s="283">
        <f t="shared" si="15"/>
        <v>0</v>
      </c>
      <c r="D189" s="283">
        <f t="shared" si="16"/>
        <v>1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1</v>
      </c>
      <c r="AI189" s="50">
        <v>0</v>
      </c>
      <c r="AJ189" s="51">
        <v>0</v>
      </c>
      <c r="AK189" s="50">
        <v>0</v>
      </c>
      <c r="AL189" s="51">
        <v>0</v>
      </c>
      <c r="AM189" s="50">
        <v>0</v>
      </c>
      <c r="AN189" s="51">
        <v>0</v>
      </c>
      <c r="AO189" s="52">
        <v>0</v>
      </c>
      <c r="AP189" s="53">
        <v>0</v>
      </c>
      <c r="AQ189" s="281">
        <v>1</v>
      </c>
      <c r="AR189" s="98">
        <v>0</v>
      </c>
      <c r="AS189" s="56">
        <v>0</v>
      </c>
      <c r="AT189" s="1199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1</v>
      </c>
      <c r="C190" s="283">
        <f t="shared" si="15"/>
        <v>0</v>
      </c>
      <c r="D190" s="286">
        <f t="shared" si="16"/>
        <v>1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0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0</v>
      </c>
      <c r="AD190" s="56">
        <v>0</v>
      </c>
      <c r="AE190" s="50">
        <v>0</v>
      </c>
      <c r="AF190" s="51">
        <v>0</v>
      </c>
      <c r="AG190" s="50">
        <v>0</v>
      </c>
      <c r="AH190" s="51">
        <v>0</v>
      </c>
      <c r="AI190" s="50">
        <v>0</v>
      </c>
      <c r="AJ190" s="51">
        <v>0</v>
      </c>
      <c r="AK190" s="50">
        <v>0</v>
      </c>
      <c r="AL190" s="51">
        <v>1</v>
      </c>
      <c r="AM190" s="50">
        <v>0</v>
      </c>
      <c r="AN190" s="51">
        <v>0</v>
      </c>
      <c r="AO190" s="52">
        <v>0</v>
      </c>
      <c r="AP190" s="53">
        <v>0</v>
      </c>
      <c r="AQ190" s="281">
        <v>1</v>
      </c>
      <c r="AR190" s="98">
        <v>0</v>
      </c>
      <c r="AS190" s="56">
        <v>0</v>
      </c>
      <c r="AT190" s="1199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1199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101</v>
      </c>
      <c r="C192" s="287">
        <f t="shared" si="15"/>
        <v>45</v>
      </c>
      <c r="D192" s="288">
        <f t="shared" si="16"/>
        <v>56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1</v>
      </c>
      <c r="Q192" s="50">
        <v>0</v>
      </c>
      <c r="R192" s="51">
        <v>0</v>
      </c>
      <c r="S192" s="50">
        <v>1</v>
      </c>
      <c r="T192" s="51">
        <v>1</v>
      </c>
      <c r="U192" s="50">
        <v>1</v>
      </c>
      <c r="V192" s="51">
        <v>1</v>
      </c>
      <c r="W192" s="50">
        <v>0</v>
      </c>
      <c r="X192" s="51">
        <v>1</v>
      </c>
      <c r="Y192" s="50">
        <v>0</v>
      </c>
      <c r="Z192" s="51">
        <v>1</v>
      </c>
      <c r="AA192" s="50">
        <v>1</v>
      </c>
      <c r="AB192" s="56">
        <v>4</v>
      </c>
      <c r="AC192" s="50">
        <v>3</v>
      </c>
      <c r="AD192" s="56">
        <v>3</v>
      </c>
      <c r="AE192" s="50">
        <v>4</v>
      </c>
      <c r="AF192" s="51">
        <v>3</v>
      </c>
      <c r="AG192" s="50">
        <v>6</v>
      </c>
      <c r="AH192" s="51">
        <v>4</v>
      </c>
      <c r="AI192" s="50">
        <v>6</v>
      </c>
      <c r="AJ192" s="51">
        <v>7</v>
      </c>
      <c r="AK192" s="50">
        <v>3</v>
      </c>
      <c r="AL192" s="51">
        <v>8</v>
      </c>
      <c r="AM192" s="50">
        <v>8</v>
      </c>
      <c r="AN192" s="51">
        <v>9</v>
      </c>
      <c r="AO192" s="52">
        <v>12</v>
      </c>
      <c r="AP192" s="53">
        <v>13</v>
      </c>
      <c r="AQ192" s="281">
        <v>61</v>
      </c>
      <c r="AR192" s="98">
        <v>18</v>
      </c>
      <c r="AS192" s="56">
        <v>22</v>
      </c>
      <c r="AT192" s="1199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100" t="s">
        <v>43</v>
      </c>
      <c r="B193" s="1091">
        <f t="shared" ref="B193:AS193" si="21">SUM(B194:B198)</f>
        <v>245</v>
      </c>
      <c r="C193" s="1092">
        <f t="shared" si="21"/>
        <v>132</v>
      </c>
      <c r="D193" s="1093">
        <f t="shared" si="21"/>
        <v>113</v>
      </c>
      <c r="E193" s="1101">
        <f>SUM(E194:E198)</f>
        <v>2</v>
      </c>
      <c r="F193" s="1102">
        <f t="shared" si="21"/>
        <v>2</v>
      </c>
      <c r="G193" s="1103">
        <f t="shared" si="21"/>
        <v>3</v>
      </c>
      <c r="H193" s="1104">
        <f t="shared" si="21"/>
        <v>2</v>
      </c>
      <c r="I193" s="1105">
        <f t="shared" si="21"/>
        <v>1</v>
      </c>
      <c r="J193" s="1104">
        <f t="shared" si="21"/>
        <v>2</v>
      </c>
      <c r="K193" s="1105">
        <f t="shared" si="21"/>
        <v>2</v>
      </c>
      <c r="L193" s="1104">
        <f t="shared" si="21"/>
        <v>2</v>
      </c>
      <c r="M193" s="1105">
        <f t="shared" si="21"/>
        <v>1</v>
      </c>
      <c r="N193" s="1104">
        <f t="shared" si="21"/>
        <v>2</v>
      </c>
      <c r="O193" s="1105">
        <f t="shared" si="21"/>
        <v>4</v>
      </c>
      <c r="P193" s="1104">
        <f t="shared" si="21"/>
        <v>0</v>
      </c>
      <c r="Q193" s="1105">
        <f t="shared" si="21"/>
        <v>1</v>
      </c>
      <c r="R193" s="1104">
        <f t="shared" si="21"/>
        <v>3</v>
      </c>
      <c r="S193" s="1105">
        <f t="shared" si="21"/>
        <v>3</v>
      </c>
      <c r="T193" s="1104">
        <f t="shared" si="21"/>
        <v>1</v>
      </c>
      <c r="U193" s="1105">
        <f t="shared" si="21"/>
        <v>1</v>
      </c>
      <c r="V193" s="1104">
        <f t="shared" si="21"/>
        <v>1</v>
      </c>
      <c r="W193" s="1105">
        <f t="shared" si="21"/>
        <v>1</v>
      </c>
      <c r="X193" s="1104">
        <f t="shared" si="21"/>
        <v>4</v>
      </c>
      <c r="Y193" s="1105">
        <f t="shared" si="21"/>
        <v>2</v>
      </c>
      <c r="Z193" s="1104">
        <f t="shared" si="21"/>
        <v>1</v>
      </c>
      <c r="AA193" s="1105">
        <f t="shared" si="21"/>
        <v>7</v>
      </c>
      <c r="AB193" s="1104">
        <f t="shared" si="21"/>
        <v>5</v>
      </c>
      <c r="AC193" s="1105">
        <f t="shared" si="21"/>
        <v>7</v>
      </c>
      <c r="AD193" s="1104">
        <f t="shared" si="21"/>
        <v>5</v>
      </c>
      <c r="AE193" s="1105">
        <f t="shared" si="21"/>
        <v>17</v>
      </c>
      <c r="AF193" s="1104">
        <f t="shared" si="21"/>
        <v>10</v>
      </c>
      <c r="AG193" s="1105">
        <f t="shared" si="21"/>
        <v>9</v>
      </c>
      <c r="AH193" s="1104">
        <f t="shared" si="21"/>
        <v>11</v>
      </c>
      <c r="AI193" s="1105">
        <f t="shared" si="21"/>
        <v>17</v>
      </c>
      <c r="AJ193" s="1104">
        <f t="shared" si="21"/>
        <v>9</v>
      </c>
      <c r="AK193" s="1105">
        <f t="shared" si="21"/>
        <v>17</v>
      </c>
      <c r="AL193" s="1104">
        <f t="shared" si="21"/>
        <v>11</v>
      </c>
      <c r="AM193" s="1105">
        <f t="shared" si="21"/>
        <v>12</v>
      </c>
      <c r="AN193" s="1104">
        <f t="shared" si="21"/>
        <v>11</v>
      </c>
      <c r="AO193" s="1101">
        <f t="shared" si="21"/>
        <v>25</v>
      </c>
      <c r="AP193" s="1106">
        <f t="shared" si="21"/>
        <v>31</v>
      </c>
      <c r="AQ193" s="1103">
        <f t="shared" si="21"/>
        <v>77</v>
      </c>
      <c r="AR193" s="1107">
        <f t="shared" si="21"/>
        <v>21</v>
      </c>
      <c r="AS193" s="1102">
        <f t="shared" si="21"/>
        <v>147</v>
      </c>
      <c r="AT193" s="1199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204</v>
      </c>
      <c r="C194" s="293">
        <f t="shared" ref="C194:D198" si="22">SUM(E194+G194+I194+K194+M194+O194+Q194+S194+U194+W194+Y194+AA194+AC194+AE194+AG194+AI194+AK194+AM194+AO194)</f>
        <v>104</v>
      </c>
      <c r="D194" s="288">
        <f t="shared" si="22"/>
        <v>100</v>
      </c>
      <c r="E194" s="619">
        <v>2</v>
      </c>
      <c r="F194" s="38">
        <v>2</v>
      </c>
      <c r="G194" s="619">
        <v>2</v>
      </c>
      <c r="H194" s="101">
        <v>2</v>
      </c>
      <c r="I194" s="619">
        <v>1</v>
      </c>
      <c r="J194" s="101">
        <v>2</v>
      </c>
      <c r="K194" s="619">
        <v>2</v>
      </c>
      <c r="L194" s="101">
        <v>2</v>
      </c>
      <c r="M194" s="619">
        <v>1</v>
      </c>
      <c r="N194" s="101">
        <v>2</v>
      </c>
      <c r="O194" s="619">
        <v>4</v>
      </c>
      <c r="P194" s="101">
        <v>0</v>
      </c>
      <c r="Q194" s="619">
        <v>1</v>
      </c>
      <c r="R194" s="101">
        <v>3</v>
      </c>
      <c r="S194" s="619">
        <v>3</v>
      </c>
      <c r="T194" s="101">
        <v>1</v>
      </c>
      <c r="U194" s="619">
        <v>1</v>
      </c>
      <c r="V194" s="101">
        <v>0</v>
      </c>
      <c r="W194" s="619">
        <v>1</v>
      </c>
      <c r="X194" s="101">
        <v>4</v>
      </c>
      <c r="Y194" s="619">
        <v>1</v>
      </c>
      <c r="Z194" s="101">
        <v>1</v>
      </c>
      <c r="AA194" s="619">
        <v>6</v>
      </c>
      <c r="AB194" s="101">
        <v>5</v>
      </c>
      <c r="AC194" s="619">
        <v>7</v>
      </c>
      <c r="AD194" s="101">
        <v>4</v>
      </c>
      <c r="AE194" s="619">
        <v>14</v>
      </c>
      <c r="AF194" s="101">
        <v>10</v>
      </c>
      <c r="AG194" s="619">
        <v>6</v>
      </c>
      <c r="AH194" s="101">
        <v>10</v>
      </c>
      <c r="AI194" s="619">
        <v>16</v>
      </c>
      <c r="AJ194" s="101">
        <v>8</v>
      </c>
      <c r="AK194" s="619">
        <v>13</v>
      </c>
      <c r="AL194" s="101">
        <v>11</v>
      </c>
      <c r="AM194" s="619">
        <v>9</v>
      </c>
      <c r="AN194" s="101">
        <v>10</v>
      </c>
      <c r="AO194" s="1207">
        <v>14</v>
      </c>
      <c r="AP194" s="103">
        <v>23</v>
      </c>
      <c r="AQ194" s="70">
        <v>60</v>
      </c>
      <c r="AR194" s="101">
        <v>12</v>
      </c>
      <c r="AS194" s="101">
        <v>132</v>
      </c>
      <c r="AT194" s="1199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1</v>
      </c>
      <c r="C195" s="279">
        <f t="shared" si="22"/>
        <v>0</v>
      </c>
      <c r="D195" s="280">
        <f t="shared" si="22"/>
        <v>1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1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1</v>
      </c>
      <c r="AR195" s="51">
        <v>0</v>
      </c>
      <c r="AS195" s="294">
        <v>0</v>
      </c>
      <c r="AT195" s="1199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21</v>
      </c>
      <c r="C196" s="279">
        <f t="shared" si="22"/>
        <v>16</v>
      </c>
      <c r="D196" s="280">
        <f t="shared" si="22"/>
        <v>5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0</v>
      </c>
      <c r="W196" s="619">
        <v>0</v>
      </c>
      <c r="X196" s="101">
        <v>0</v>
      </c>
      <c r="Y196" s="619">
        <v>1</v>
      </c>
      <c r="Z196" s="101">
        <v>0</v>
      </c>
      <c r="AA196" s="619">
        <v>1</v>
      </c>
      <c r="AB196" s="101">
        <v>0</v>
      </c>
      <c r="AC196" s="619">
        <v>0</v>
      </c>
      <c r="AD196" s="101">
        <v>0</v>
      </c>
      <c r="AE196" s="619">
        <v>3</v>
      </c>
      <c r="AF196" s="101">
        <v>0</v>
      </c>
      <c r="AG196" s="619">
        <v>3</v>
      </c>
      <c r="AH196" s="101">
        <v>0</v>
      </c>
      <c r="AI196" s="619">
        <v>0</v>
      </c>
      <c r="AJ196" s="101">
        <v>0</v>
      </c>
      <c r="AK196" s="619">
        <v>1</v>
      </c>
      <c r="AL196" s="101">
        <v>0</v>
      </c>
      <c r="AM196" s="619">
        <v>0</v>
      </c>
      <c r="AN196" s="101">
        <v>0</v>
      </c>
      <c r="AO196" s="1207">
        <v>7</v>
      </c>
      <c r="AP196" s="103">
        <v>5</v>
      </c>
      <c r="AQ196" s="70">
        <v>7</v>
      </c>
      <c r="AR196" s="101">
        <v>3</v>
      </c>
      <c r="AS196" s="101">
        <v>11</v>
      </c>
      <c r="AT196" s="1199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1</v>
      </c>
      <c r="C197" s="279">
        <f t="shared" si="22"/>
        <v>0</v>
      </c>
      <c r="D197" s="296">
        <f t="shared" si="22"/>
        <v>1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1</v>
      </c>
      <c r="AO197" s="52">
        <v>0</v>
      </c>
      <c r="AP197" s="53">
        <v>0</v>
      </c>
      <c r="AQ197" s="56">
        <v>0</v>
      </c>
      <c r="AR197" s="51">
        <v>1</v>
      </c>
      <c r="AS197" s="294">
        <v>0</v>
      </c>
      <c r="AT197" s="1199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1233" t="s">
        <v>66</v>
      </c>
      <c r="B198" s="1234">
        <f>SUM(C198+D198)</f>
        <v>18</v>
      </c>
      <c r="C198" s="299">
        <f t="shared" si="22"/>
        <v>12</v>
      </c>
      <c r="D198" s="300">
        <f t="shared" si="22"/>
        <v>6</v>
      </c>
      <c r="E198" s="207">
        <v>0</v>
      </c>
      <c r="F198" s="1230">
        <v>0</v>
      </c>
      <c r="G198" s="1203">
        <v>1</v>
      </c>
      <c r="H198" s="1230">
        <v>0</v>
      </c>
      <c r="I198" s="1203">
        <v>0</v>
      </c>
      <c r="J198" s="1230">
        <v>0</v>
      </c>
      <c r="K198" s="1203">
        <v>0</v>
      </c>
      <c r="L198" s="1230">
        <v>0</v>
      </c>
      <c r="M198" s="1203">
        <v>0</v>
      </c>
      <c r="N198" s="1230">
        <v>0</v>
      </c>
      <c r="O198" s="1203">
        <v>0</v>
      </c>
      <c r="P198" s="1230">
        <v>0</v>
      </c>
      <c r="Q198" s="1203">
        <v>0</v>
      </c>
      <c r="R198" s="1230">
        <v>0</v>
      </c>
      <c r="S198" s="1203">
        <v>0</v>
      </c>
      <c r="T198" s="1230">
        <v>0</v>
      </c>
      <c r="U198" s="1203">
        <v>0</v>
      </c>
      <c r="V198" s="1230">
        <v>1</v>
      </c>
      <c r="W198" s="1203">
        <v>0</v>
      </c>
      <c r="X198" s="1230">
        <v>0</v>
      </c>
      <c r="Y198" s="1203">
        <v>0</v>
      </c>
      <c r="Z198" s="1230">
        <v>0</v>
      </c>
      <c r="AA198" s="1203">
        <v>0</v>
      </c>
      <c r="AB198" s="1230">
        <v>0</v>
      </c>
      <c r="AC198" s="1203">
        <v>0</v>
      </c>
      <c r="AD198" s="1230">
        <v>1</v>
      </c>
      <c r="AE198" s="1203">
        <v>0</v>
      </c>
      <c r="AF198" s="1230">
        <v>0</v>
      </c>
      <c r="AG198" s="1203">
        <v>0</v>
      </c>
      <c r="AH198" s="1230">
        <v>0</v>
      </c>
      <c r="AI198" s="1203">
        <v>1</v>
      </c>
      <c r="AJ198" s="1230">
        <v>1</v>
      </c>
      <c r="AK198" s="1203">
        <v>3</v>
      </c>
      <c r="AL198" s="1230">
        <v>0</v>
      </c>
      <c r="AM198" s="1203">
        <v>3</v>
      </c>
      <c r="AN198" s="1230">
        <v>0</v>
      </c>
      <c r="AO198" s="468">
        <v>4</v>
      </c>
      <c r="AP198" s="1231">
        <v>3</v>
      </c>
      <c r="AQ198" s="110">
        <v>9</v>
      </c>
      <c r="AR198" s="1230">
        <v>5</v>
      </c>
      <c r="AS198" s="1230">
        <v>4</v>
      </c>
      <c r="AT198" s="1199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664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665"/>
      <c r="B202" s="1109" t="s">
        <v>32</v>
      </c>
      <c r="C202" s="1110" t="s">
        <v>33</v>
      </c>
      <c r="D202" s="1070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463</v>
      </c>
      <c r="C203" s="50">
        <v>225</v>
      </c>
      <c r="D203" s="56">
        <v>238</v>
      </c>
      <c r="E203" s="1199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0</v>
      </c>
      <c r="C204" s="50"/>
      <c r="D204" s="56"/>
      <c r="E204" s="1199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0</v>
      </c>
      <c r="C205" s="50"/>
      <c r="D205" s="56"/>
      <c r="E205" s="1199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1199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1199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1199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1107">
        <f>SUM(B203:B208)</f>
        <v>463</v>
      </c>
      <c r="C209" s="479">
        <f>SUM(C203:C208)</f>
        <v>225</v>
      </c>
      <c r="D209" s="1235">
        <f>SUM(D203:D208)</f>
        <v>238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109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1189">
        <v>3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1232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090" t="s">
        <v>5</v>
      </c>
      <c r="B217" s="247">
        <f>SUM(B212:B216)</f>
        <v>3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109" t="s">
        <v>80</v>
      </c>
      <c r="B219" s="1071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3114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428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181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>
        <v>0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090" t="s">
        <v>5</v>
      </c>
      <c r="B224" s="247">
        <f>SUM(B220:B223)</f>
        <v>3723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109" t="s">
        <v>196</v>
      </c>
      <c r="B226" s="1071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111" t="s">
        <v>91</v>
      </c>
      <c r="B231" s="1071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1189">
        <v>2174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102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194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29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2174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27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337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244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13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45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2154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87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1215">
        <f>SUM(B232:B265)</f>
        <v>7580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606" t="s">
        <v>166</v>
      </c>
      <c r="D269" s="1607"/>
      <c r="E269" s="1607"/>
      <c r="F269" s="1607"/>
      <c r="G269" s="1607"/>
      <c r="H269" s="1607"/>
      <c r="I269" s="1607"/>
      <c r="J269" s="1607"/>
      <c r="K269" s="1607"/>
      <c r="L269" s="1607"/>
      <c r="M269" s="1607"/>
      <c r="N269" s="1607"/>
      <c r="O269" s="1607"/>
      <c r="P269" s="1607"/>
      <c r="Q269" s="1607"/>
      <c r="R269" s="1607"/>
      <c r="S269" s="1607"/>
      <c r="T269" s="1607"/>
      <c r="U269" s="1608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663"/>
      <c r="B270" s="1662"/>
      <c r="C270" s="1112" t="s">
        <v>8</v>
      </c>
      <c r="D270" s="1113" t="s">
        <v>9</v>
      </c>
      <c r="E270" s="1114" t="s">
        <v>10</v>
      </c>
      <c r="F270" s="1114" t="s">
        <v>11</v>
      </c>
      <c r="G270" s="1114" t="s">
        <v>12</v>
      </c>
      <c r="H270" s="1113" t="s">
        <v>13</v>
      </c>
      <c r="I270" s="1113" t="s">
        <v>14</v>
      </c>
      <c r="J270" s="1113" t="s">
        <v>15</v>
      </c>
      <c r="K270" s="1113" t="s">
        <v>16</v>
      </c>
      <c r="L270" s="1113" t="s">
        <v>17</v>
      </c>
      <c r="M270" s="1113" t="s">
        <v>18</v>
      </c>
      <c r="N270" s="1113" t="s">
        <v>19</v>
      </c>
      <c r="O270" s="1113" t="s">
        <v>20</v>
      </c>
      <c r="P270" s="1113" t="s">
        <v>21</v>
      </c>
      <c r="Q270" s="1113" t="s">
        <v>22</v>
      </c>
      <c r="R270" s="1113" t="s">
        <v>23</v>
      </c>
      <c r="S270" s="1113" t="s">
        <v>24</v>
      </c>
      <c r="T270" s="1113" t="s">
        <v>25</v>
      </c>
      <c r="U270" s="1115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1116"/>
      <c r="C271" s="1112"/>
      <c r="D271" s="1113"/>
      <c r="E271" s="1113"/>
      <c r="F271" s="1113"/>
      <c r="G271" s="1113"/>
      <c r="H271" s="1113"/>
      <c r="I271" s="1113"/>
      <c r="J271" s="1113"/>
      <c r="K271" s="1113"/>
      <c r="L271" s="1113"/>
      <c r="M271" s="1113"/>
      <c r="N271" s="1113"/>
      <c r="O271" s="1113"/>
      <c r="P271" s="1113"/>
      <c r="Q271" s="1113"/>
      <c r="R271" s="1113"/>
      <c r="S271" s="1113"/>
      <c r="T271" s="1113"/>
      <c r="U271" s="1117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1118" t="s">
        <v>214</v>
      </c>
      <c r="B272" s="1119">
        <f>SUM(C272:U272)</f>
        <v>294</v>
      </c>
      <c r="C272" s="1082">
        <v>0</v>
      </c>
      <c r="D272" s="1120">
        <v>0</v>
      </c>
      <c r="E272" s="1120">
        <v>2</v>
      </c>
      <c r="F272" s="1120">
        <v>12</v>
      </c>
      <c r="G272" s="1120">
        <v>9</v>
      </c>
      <c r="H272" s="1120">
        <v>4</v>
      </c>
      <c r="I272" s="1120">
        <v>1</v>
      </c>
      <c r="J272" s="1120">
        <v>1</v>
      </c>
      <c r="K272" s="1120">
        <v>0</v>
      </c>
      <c r="L272" s="1120">
        <v>1</v>
      </c>
      <c r="M272" s="1120">
        <v>0</v>
      </c>
      <c r="N272" s="1120">
        <v>1</v>
      </c>
      <c r="O272" s="1120">
        <v>6</v>
      </c>
      <c r="P272" s="1120">
        <v>7</v>
      </c>
      <c r="Q272" s="1120">
        <v>15</v>
      </c>
      <c r="R272" s="1120">
        <v>59</v>
      </c>
      <c r="S272" s="1120">
        <v>65</v>
      </c>
      <c r="T272" s="1120">
        <v>46</v>
      </c>
      <c r="U272" s="1083">
        <v>65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606" t="s">
        <v>166</v>
      </c>
      <c r="D274" s="1607"/>
      <c r="E274" s="1607"/>
      <c r="F274" s="1607"/>
      <c r="G274" s="1607"/>
      <c r="H274" s="1607"/>
      <c r="I274" s="1607"/>
      <c r="J274" s="1607"/>
      <c r="K274" s="1607"/>
      <c r="L274" s="1607"/>
      <c r="M274" s="1607"/>
      <c r="N274" s="1607"/>
      <c r="O274" s="1607"/>
      <c r="P274" s="1607"/>
      <c r="Q274" s="1607"/>
      <c r="R274" s="1607"/>
      <c r="S274" s="1607"/>
      <c r="T274" s="1607"/>
      <c r="U274" s="1608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345"/>
      <c r="B275" s="1662"/>
      <c r="C275" s="1112" t="s">
        <v>8</v>
      </c>
      <c r="D275" s="1113" t="s">
        <v>9</v>
      </c>
      <c r="E275" s="1114" t="s">
        <v>10</v>
      </c>
      <c r="F275" s="1114" t="s">
        <v>11</v>
      </c>
      <c r="G275" s="1114" t="s">
        <v>12</v>
      </c>
      <c r="H275" s="1113" t="s">
        <v>13</v>
      </c>
      <c r="I275" s="1113" t="s">
        <v>14</v>
      </c>
      <c r="J275" s="1113" t="s">
        <v>15</v>
      </c>
      <c r="K275" s="1113" t="s">
        <v>16</v>
      </c>
      <c r="L275" s="1113" t="s">
        <v>17</v>
      </c>
      <c r="M275" s="1113" t="s">
        <v>18</v>
      </c>
      <c r="N275" s="1113" t="s">
        <v>19</v>
      </c>
      <c r="O275" s="1113" t="s">
        <v>20</v>
      </c>
      <c r="P275" s="1113" t="s">
        <v>21</v>
      </c>
      <c r="Q275" s="1113" t="s">
        <v>22</v>
      </c>
      <c r="R275" s="1113" t="s">
        <v>23</v>
      </c>
      <c r="S275" s="1113" t="s">
        <v>24</v>
      </c>
      <c r="T275" s="1113" t="s">
        <v>25</v>
      </c>
      <c r="U275" s="1115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24</v>
      </c>
      <c r="C276" s="1236">
        <v>0</v>
      </c>
      <c r="D276" s="1237">
        <v>0</v>
      </c>
      <c r="E276" s="1237">
        <v>0</v>
      </c>
      <c r="F276" s="1237">
        <v>0</v>
      </c>
      <c r="G276" s="1237">
        <v>0</v>
      </c>
      <c r="H276" s="1237">
        <v>0</v>
      </c>
      <c r="I276" s="1237">
        <v>0</v>
      </c>
      <c r="J276" s="1237">
        <v>0</v>
      </c>
      <c r="K276" s="1237">
        <v>0</v>
      </c>
      <c r="L276" s="1237">
        <v>0</v>
      </c>
      <c r="M276" s="1237">
        <v>0</v>
      </c>
      <c r="N276" s="1237">
        <v>0</v>
      </c>
      <c r="O276" s="1237">
        <v>3</v>
      </c>
      <c r="P276" s="1237">
        <v>2</v>
      </c>
      <c r="Q276" s="1237">
        <v>3</v>
      </c>
      <c r="R276" s="1237">
        <v>4</v>
      </c>
      <c r="S276" s="1237">
        <v>4</v>
      </c>
      <c r="T276" s="1237">
        <v>3</v>
      </c>
      <c r="U276" s="1238">
        <v>5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1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1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15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2</v>
      </c>
      <c r="P278" s="55">
        <v>1</v>
      </c>
      <c r="Q278" s="55">
        <v>3</v>
      </c>
      <c r="R278" s="55">
        <v>1</v>
      </c>
      <c r="S278" s="55">
        <v>4</v>
      </c>
      <c r="T278" s="55">
        <v>2</v>
      </c>
      <c r="U278" s="56">
        <v>2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17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1</v>
      </c>
      <c r="P279" s="55">
        <v>0</v>
      </c>
      <c r="Q279" s="55">
        <v>2</v>
      </c>
      <c r="R279" s="55">
        <v>4</v>
      </c>
      <c r="S279" s="55">
        <v>3</v>
      </c>
      <c r="T279" s="55">
        <v>1</v>
      </c>
      <c r="U279" s="56">
        <v>6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2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1</v>
      </c>
      <c r="S280" s="55">
        <v>0</v>
      </c>
      <c r="T280" s="55">
        <v>0</v>
      </c>
      <c r="U280" s="56">
        <v>1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45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1</v>
      </c>
      <c r="O281" s="55">
        <v>4</v>
      </c>
      <c r="P281" s="55">
        <v>3</v>
      </c>
      <c r="Q281" s="55">
        <v>4</v>
      </c>
      <c r="R281" s="55">
        <v>5</v>
      </c>
      <c r="S281" s="55">
        <v>8</v>
      </c>
      <c r="T281" s="55">
        <v>8</v>
      </c>
      <c r="U281" s="56">
        <v>12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6">
        <v>0</v>
      </c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6">
        <v>0</v>
      </c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6">
        <v>0</v>
      </c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>
        <v>0</v>
      </c>
      <c r="D285" s="55">
        <v>0</v>
      </c>
      <c r="E285" s="55">
        <v>0</v>
      </c>
      <c r="F285" s="55">
        <v>0</v>
      </c>
      <c r="G285" s="55">
        <v>0</v>
      </c>
      <c r="H285" s="55">
        <v>0</v>
      </c>
      <c r="I285" s="55">
        <v>0</v>
      </c>
      <c r="J285" s="55">
        <v>0</v>
      </c>
      <c r="K285" s="55">
        <v>0</v>
      </c>
      <c r="L285" s="55">
        <v>0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6">
        <v>0</v>
      </c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>
        <v>0</v>
      </c>
      <c r="D286" s="55">
        <v>0</v>
      </c>
      <c r="E286" s="55">
        <v>0</v>
      </c>
      <c r="F286" s="55">
        <v>0</v>
      </c>
      <c r="G286" s="55">
        <v>0</v>
      </c>
      <c r="H286" s="55">
        <v>0</v>
      </c>
      <c r="I286" s="55">
        <v>0</v>
      </c>
      <c r="J286" s="55">
        <v>0</v>
      </c>
      <c r="K286" s="55">
        <v>0</v>
      </c>
      <c r="L286" s="55">
        <v>0</v>
      </c>
      <c r="M286" s="55">
        <v>0</v>
      </c>
      <c r="N286" s="55">
        <v>0</v>
      </c>
      <c r="O286" s="55">
        <v>0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6">
        <v>0</v>
      </c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>
        <v>0</v>
      </c>
      <c r="D287" s="55">
        <v>0</v>
      </c>
      <c r="E287" s="55">
        <v>0</v>
      </c>
      <c r="F287" s="55">
        <v>0</v>
      </c>
      <c r="G287" s="55">
        <v>0</v>
      </c>
      <c r="H287" s="55">
        <v>0</v>
      </c>
      <c r="I287" s="55">
        <v>0</v>
      </c>
      <c r="J287" s="55">
        <v>0</v>
      </c>
      <c r="K287" s="55">
        <v>0</v>
      </c>
      <c r="L287" s="55">
        <v>0</v>
      </c>
      <c r="M287" s="55">
        <v>0</v>
      </c>
      <c r="N287" s="55">
        <v>0</v>
      </c>
      <c r="O287" s="55">
        <v>0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6">
        <v>0</v>
      </c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29</v>
      </c>
      <c r="C288" s="50">
        <v>0</v>
      </c>
      <c r="D288" s="55">
        <v>0</v>
      </c>
      <c r="E288" s="55">
        <v>0</v>
      </c>
      <c r="F288" s="55">
        <v>0</v>
      </c>
      <c r="G288" s="55">
        <v>0</v>
      </c>
      <c r="H288" s="55">
        <v>0</v>
      </c>
      <c r="I288" s="55">
        <v>0</v>
      </c>
      <c r="J288" s="55">
        <v>0</v>
      </c>
      <c r="K288" s="55">
        <v>0</v>
      </c>
      <c r="L288" s="55">
        <v>0</v>
      </c>
      <c r="M288" s="55">
        <v>0</v>
      </c>
      <c r="N288" s="55">
        <v>0</v>
      </c>
      <c r="O288" s="55">
        <v>0</v>
      </c>
      <c r="P288" s="55">
        <v>0</v>
      </c>
      <c r="Q288" s="55">
        <v>0</v>
      </c>
      <c r="R288" s="55">
        <v>3</v>
      </c>
      <c r="S288" s="55">
        <v>7</v>
      </c>
      <c r="T288" s="55">
        <v>12</v>
      </c>
      <c r="U288" s="56">
        <v>7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332</v>
      </c>
      <c r="C289" s="50"/>
      <c r="D289" s="55"/>
      <c r="E289" s="55">
        <v>2</v>
      </c>
      <c r="F289" s="55">
        <v>12</v>
      </c>
      <c r="G289" s="55">
        <v>9</v>
      </c>
      <c r="H289" s="55">
        <v>4</v>
      </c>
      <c r="I289" s="55">
        <v>1</v>
      </c>
      <c r="J289" s="55">
        <v>2</v>
      </c>
      <c r="K289" s="55"/>
      <c r="L289" s="55">
        <v>1</v>
      </c>
      <c r="M289" s="55"/>
      <c r="N289" s="55"/>
      <c r="O289" s="55"/>
      <c r="P289" s="55">
        <v>2</v>
      </c>
      <c r="Q289" s="55">
        <v>10</v>
      </c>
      <c r="R289" s="55">
        <v>88</v>
      </c>
      <c r="S289" s="55">
        <v>88</v>
      </c>
      <c r="T289" s="55">
        <v>42</v>
      </c>
      <c r="U289" s="56">
        <v>71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5">
        <v>0</v>
      </c>
      <c r="T290" s="55">
        <v>0</v>
      </c>
      <c r="U290" s="56">
        <v>0</v>
      </c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6">
        <v>0</v>
      </c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37">
        <v>0</v>
      </c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5">
        <v>0</v>
      </c>
      <c r="T293" s="55">
        <v>0</v>
      </c>
      <c r="U293" s="56">
        <v>0</v>
      </c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5">
        <v>0</v>
      </c>
      <c r="T294" s="55">
        <v>0</v>
      </c>
      <c r="U294" s="56">
        <v>0</v>
      </c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6">
        <v>0</v>
      </c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5">
        <v>0</v>
      </c>
      <c r="T296" s="55">
        <v>0</v>
      </c>
      <c r="U296" s="56">
        <v>0</v>
      </c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>
        <v>0</v>
      </c>
      <c r="D297" s="208">
        <v>0</v>
      </c>
      <c r="E297" s="208">
        <v>0</v>
      </c>
      <c r="F297" s="208">
        <v>0</v>
      </c>
      <c r="G297" s="208">
        <v>0</v>
      </c>
      <c r="H297" s="208">
        <v>0</v>
      </c>
      <c r="I297" s="208">
        <v>0</v>
      </c>
      <c r="J297" s="208">
        <v>0</v>
      </c>
      <c r="K297" s="208">
        <v>0</v>
      </c>
      <c r="L297" s="208">
        <v>0</v>
      </c>
      <c r="M297" s="208">
        <v>0</v>
      </c>
      <c r="N297" s="208">
        <v>0</v>
      </c>
      <c r="O297" s="208">
        <v>0</v>
      </c>
      <c r="P297" s="208">
        <v>0</v>
      </c>
      <c r="Q297" s="208">
        <v>0</v>
      </c>
      <c r="R297" s="208">
        <v>0</v>
      </c>
      <c r="S297" s="208">
        <v>0</v>
      </c>
      <c r="T297" s="208">
        <v>0</v>
      </c>
      <c r="U297" s="88">
        <v>0</v>
      </c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606" t="s">
        <v>166</v>
      </c>
      <c r="D299" s="1607"/>
      <c r="E299" s="1607"/>
      <c r="F299" s="1607"/>
      <c r="G299" s="1607"/>
      <c r="H299" s="1607"/>
      <c r="I299" s="1607"/>
      <c r="J299" s="1607"/>
      <c r="K299" s="1607"/>
      <c r="L299" s="1607"/>
      <c r="M299" s="1607"/>
      <c r="N299" s="1607"/>
      <c r="O299" s="1607"/>
      <c r="P299" s="1607"/>
      <c r="Q299" s="1607"/>
      <c r="R299" s="1607"/>
      <c r="S299" s="1607"/>
      <c r="T299" s="1607"/>
      <c r="U299" s="1608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663"/>
      <c r="B300" s="1662"/>
      <c r="C300" s="1112" t="s">
        <v>8</v>
      </c>
      <c r="D300" s="1113" t="s">
        <v>9</v>
      </c>
      <c r="E300" s="1114" t="s">
        <v>10</v>
      </c>
      <c r="F300" s="1114" t="s">
        <v>11</v>
      </c>
      <c r="G300" s="1114" t="s">
        <v>12</v>
      </c>
      <c r="H300" s="1113" t="s">
        <v>13</v>
      </c>
      <c r="I300" s="1113" t="s">
        <v>14</v>
      </c>
      <c r="J300" s="1113" t="s">
        <v>15</v>
      </c>
      <c r="K300" s="1113" t="s">
        <v>16</v>
      </c>
      <c r="L300" s="1113" t="s">
        <v>17</v>
      </c>
      <c r="M300" s="1113" t="s">
        <v>18</v>
      </c>
      <c r="N300" s="1113" t="s">
        <v>19</v>
      </c>
      <c r="O300" s="1113" t="s">
        <v>20</v>
      </c>
      <c r="P300" s="1113" t="s">
        <v>21</v>
      </c>
      <c r="Q300" s="1113" t="s">
        <v>22</v>
      </c>
      <c r="R300" s="1113" t="s">
        <v>23</v>
      </c>
      <c r="S300" s="1113" t="s">
        <v>24</v>
      </c>
      <c r="T300" s="1113" t="s">
        <v>25</v>
      </c>
      <c r="U300" s="1115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1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1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13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1</v>
      </c>
      <c r="P305" s="55">
        <v>2</v>
      </c>
      <c r="Q305" s="55">
        <v>3</v>
      </c>
      <c r="R305" s="55">
        <v>2</v>
      </c>
      <c r="S305" s="55">
        <v>3</v>
      </c>
      <c r="T305" s="55">
        <v>2</v>
      </c>
      <c r="U305" s="56">
        <v>0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20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1</v>
      </c>
      <c r="R311" s="55">
        <v>3</v>
      </c>
      <c r="S311" s="55">
        <v>4</v>
      </c>
      <c r="T311" s="55">
        <v>4</v>
      </c>
      <c r="U311" s="56">
        <v>8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11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1</v>
      </c>
      <c r="O312" s="55">
        <v>3</v>
      </c>
      <c r="P312" s="55">
        <v>4</v>
      </c>
      <c r="Q312" s="55">
        <v>3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2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1</v>
      </c>
      <c r="P315" s="42">
        <v>0</v>
      </c>
      <c r="Q315" s="42">
        <v>0</v>
      </c>
      <c r="R315" s="42">
        <v>0</v>
      </c>
      <c r="S315" s="42">
        <v>0</v>
      </c>
      <c r="T315" s="42">
        <v>1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9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1</v>
      </c>
      <c r="R317" s="55">
        <v>1</v>
      </c>
      <c r="S317" s="55">
        <v>4</v>
      </c>
      <c r="T317" s="55">
        <v>1</v>
      </c>
      <c r="U317" s="56">
        <v>2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29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3</v>
      </c>
      <c r="S321" s="55">
        <v>7</v>
      </c>
      <c r="T321" s="55">
        <v>12</v>
      </c>
      <c r="U321" s="56">
        <v>7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181</v>
      </c>
      <c r="C322" s="50"/>
      <c r="D322" s="55"/>
      <c r="E322" s="55">
        <v>2</v>
      </c>
      <c r="F322" s="55">
        <v>12</v>
      </c>
      <c r="G322" s="55">
        <v>9</v>
      </c>
      <c r="H322" s="55">
        <v>4</v>
      </c>
      <c r="I322" s="55">
        <v>1</v>
      </c>
      <c r="J322" s="55">
        <v>1</v>
      </c>
      <c r="K322" s="55"/>
      <c r="L322" s="55">
        <v>1</v>
      </c>
      <c r="M322" s="55"/>
      <c r="N322" s="55"/>
      <c r="O322" s="55"/>
      <c r="P322" s="55">
        <v>1</v>
      </c>
      <c r="Q322" s="55">
        <v>5</v>
      </c>
      <c r="R322" s="55">
        <v>44</v>
      </c>
      <c r="S322" s="55">
        <v>44</v>
      </c>
      <c r="T322" s="55">
        <v>21</v>
      </c>
      <c r="U322" s="56">
        <v>36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28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1</v>
      </c>
      <c r="P323" s="208">
        <v>0</v>
      </c>
      <c r="Q323" s="208">
        <v>2</v>
      </c>
      <c r="R323" s="208">
        <v>6</v>
      </c>
      <c r="S323" s="208">
        <v>2</v>
      </c>
      <c r="T323" s="208">
        <v>5</v>
      </c>
      <c r="U323" s="88">
        <v>12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598" t="s">
        <v>261</v>
      </c>
      <c r="G326" s="1599"/>
      <c r="H326" s="1599"/>
      <c r="I326" s="1599"/>
      <c r="J326" s="1599"/>
      <c r="K326" s="1599"/>
      <c r="L326" s="1599"/>
      <c r="M326" s="1599"/>
      <c r="N326" s="1599"/>
      <c r="O326" s="1599"/>
      <c r="P326" s="1599"/>
      <c r="Q326" s="1599"/>
      <c r="R326" s="1599"/>
      <c r="S326" s="1599"/>
      <c r="T326" s="1599"/>
      <c r="U326" s="1599"/>
      <c r="V326" s="1599"/>
      <c r="W326" s="1599"/>
      <c r="X326" s="1599"/>
      <c r="Y326" s="1599"/>
      <c r="Z326" s="1599"/>
      <c r="AA326" s="1599"/>
      <c r="AB326" s="1599"/>
      <c r="AC326" s="1599"/>
      <c r="AD326" s="1599"/>
      <c r="AE326" s="1599"/>
      <c r="AF326" s="1599"/>
      <c r="AG326" s="1599"/>
      <c r="AH326" s="1599"/>
      <c r="AI326" s="1599"/>
      <c r="AJ326" s="1599"/>
      <c r="AK326" s="1599"/>
      <c r="AL326" s="1599"/>
      <c r="AM326" s="1599"/>
      <c r="AN326" s="1599"/>
      <c r="AO326" s="1599"/>
      <c r="AP326" s="1599"/>
      <c r="AQ326" s="1605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661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1239">
        <f t="shared" ref="C329:C340" si="26">SUM(D329:E329)</f>
        <v>0</v>
      </c>
      <c r="D329" s="1239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642" t="s">
        <v>273</v>
      </c>
      <c r="B333" s="1240" t="s">
        <v>274</v>
      </c>
      <c r="C333" s="1239">
        <f t="shared" si="26"/>
        <v>0</v>
      </c>
      <c r="D333" s="1239">
        <f t="shared" si="28"/>
        <v>0</v>
      </c>
      <c r="E333" s="346">
        <f t="shared" si="28"/>
        <v>0</v>
      </c>
      <c r="F333" s="1241"/>
      <c r="G333" s="370"/>
      <c r="H333" s="1242"/>
      <c r="I333" s="370"/>
      <c r="J333" s="1242"/>
      <c r="K333" s="370"/>
      <c r="L333" s="1242"/>
      <c r="M333" s="370"/>
      <c r="N333" s="1242"/>
      <c r="O333" s="371"/>
      <c r="P333" s="1241"/>
      <c r="Q333" s="370"/>
      <c r="R333" s="1243"/>
      <c r="S333" s="370"/>
      <c r="T333" s="1243"/>
      <c r="U333" s="370"/>
      <c r="V333" s="1243"/>
      <c r="W333" s="370"/>
      <c r="X333" s="1243"/>
      <c r="Y333" s="370"/>
      <c r="Z333" s="1243"/>
      <c r="AA333" s="370"/>
      <c r="AB333" s="1243"/>
      <c r="AC333" s="370"/>
      <c r="AD333" s="1243"/>
      <c r="AE333" s="370"/>
      <c r="AF333" s="1243"/>
      <c r="AG333" s="370"/>
      <c r="AH333" s="1243"/>
      <c r="AI333" s="370"/>
      <c r="AJ333" s="1243"/>
      <c r="AK333" s="370"/>
      <c r="AL333" s="1243"/>
      <c r="AM333" s="370"/>
      <c r="AN333" s="1243"/>
      <c r="AO333" s="370"/>
      <c r="AP333" s="1243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643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643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643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1244" t="s">
        <v>274</v>
      </c>
      <c r="C337" s="389">
        <f t="shared" si="26"/>
        <v>0</v>
      </c>
      <c r="D337" s="1239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598" t="s">
        <v>261</v>
      </c>
      <c r="G342" s="1599"/>
      <c r="H342" s="1599"/>
      <c r="I342" s="1599"/>
      <c r="J342" s="1599"/>
      <c r="K342" s="1599"/>
      <c r="L342" s="1599"/>
      <c r="M342" s="1599"/>
      <c r="N342" s="1599"/>
      <c r="O342" s="1599"/>
      <c r="P342" s="1599"/>
      <c r="Q342" s="1599"/>
      <c r="R342" s="1599"/>
      <c r="S342" s="1599"/>
      <c r="T342" s="1599"/>
      <c r="U342" s="1599"/>
      <c r="V342" s="1599"/>
      <c r="W342" s="1599"/>
      <c r="X342" s="1599"/>
      <c r="Y342" s="1599"/>
      <c r="Z342" s="1599"/>
      <c r="AA342" s="1599"/>
      <c r="AB342" s="1599"/>
      <c r="AC342" s="1599"/>
      <c r="AD342" s="1599"/>
      <c r="AE342" s="1599"/>
      <c r="AF342" s="1599"/>
      <c r="AG342" s="1599"/>
      <c r="AH342" s="1599"/>
      <c r="AI342" s="1599"/>
      <c r="AJ342" s="1599"/>
      <c r="AK342" s="1599"/>
      <c r="AL342" s="1599"/>
      <c r="AM342" s="1599"/>
      <c r="AN342" s="1599"/>
      <c r="AO342" s="1599"/>
      <c r="AP342" s="1599"/>
      <c r="AQ342" s="1600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660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1127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658"/>
      <c r="B346" s="414" t="s">
        <v>270</v>
      </c>
      <c r="C346" s="415">
        <f t="shared" si="31"/>
        <v>5</v>
      </c>
      <c r="D346" s="352">
        <f>SUM(F346+H346+J346+L346+N346+P346+R346+T346+V346+X346+Z346+AB346+AD346+AF346+AH346+AJ346+AL346+AN346+AP346)</f>
        <v>1</v>
      </c>
      <c r="E346" s="353">
        <f t="shared" si="32"/>
        <v>4</v>
      </c>
      <c r="F346" s="347"/>
      <c r="G346" s="348"/>
      <c r="H346" s="347"/>
      <c r="I346" s="348"/>
      <c r="J346" s="347"/>
      <c r="K346" s="348">
        <v>1</v>
      </c>
      <c r="L346" s="347">
        <v>1</v>
      </c>
      <c r="M346" s="348"/>
      <c r="N346" s="347"/>
      <c r="O346" s="348"/>
      <c r="P346" s="356"/>
      <c r="Q346" s="357">
        <v>1</v>
      </c>
      <c r="R346" s="358"/>
      <c r="S346" s="357"/>
      <c r="T346" s="358"/>
      <c r="U346" s="357"/>
      <c r="V346" s="358"/>
      <c r="W346" s="357">
        <v>1</v>
      </c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>
        <v>1</v>
      </c>
      <c r="AR346" s="360">
        <v>5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658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659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1239">
        <f t="shared" si="32"/>
        <v>0</v>
      </c>
      <c r="E349" s="346">
        <f t="shared" si="32"/>
        <v>0</v>
      </c>
      <c r="F349" s="1241"/>
      <c r="G349" s="370"/>
      <c r="H349" s="1242"/>
      <c r="I349" s="370"/>
      <c r="J349" s="1242"/>
      <c r="K349" s="370"/>
      <c r="L349" s="1242"/>
      <c r="M349" s="370"/>
      <c r="N349" s="1242"/>
      <c r="O349" s="371"/>
      <c r="P349" s="532"/>
      <c r="Q349" s="1128"/>
      <c r="R349" s="534"/>
      <c r="S349" s="1128"/>
      <c r="T349" s="534"/>
      <c r="U349" s="1128"/>
      <c r="V349" s="534"/>
      <c r="W349" s="1128"/>
      <c r="X349" s="534"/>
      <c r="Y349" s="1128"/>
      <c r="Z349" s="534"/>
      <c r="AA349" s="1128"/>
      <c r="AB349" s="534"/>
      <c r="AC349" s="1128"/>
      <c r="AD349" s="534"/>
      <c r="AE349" s="1128"/>
      <c r="AF349" s="534"/>
      <c r="AG349" s="1128"/>
      <c r="AH349" s="534"/>
      <c r="AI349" s="1128"/>
      <c r="AJ349" s="534"/>
      <c r="AK349" s="1128"/>
      <c r="AL349" s="534"/>
      <c r="AM349" s="1128"/>
      <c r="AN349" s="534"/>
      <c r="AO349" s="1128"/>
      <c r="AP349" s="534"/>
      <c r="AQ349" s="1127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658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658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659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1239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598" t="s">
        <v>261</v>
      </c>
      <c r="G358" s="1599"/>
      <c r="H358" s="1599"/>
      <c r="I358" s="1599"/>
      <c r="J358" s="1599"/>
      <c r="K358" s="1599"/>
      <c r="L358" s="1599"/>
      <c r="M358" s="1599"/>
      <c r="N358" s="1599"/>
      <c r="O358" s="1599"/>
      <c r="P358" s="1599"/>
      <c r="Q358" s="1599"/>
      <c r="R358" s="1599"/>
      <c r="S358" s="1599"/>
      <c r="T358" s="1599"/>
      <c r="U358" s="1599"/>
      <c r="V358" s="1599"/>
      <c r="W358" s="1599"/>
      <c r="X358" s="1599"/>
      <c r="Y358" s="1599"/>
      <c r="Z358" s="1599"/>
      <c r="AA358" s="1599"/>
      <c r="AB358" s="1599"/>
      <c r="AC358" s="1599"/>
      <c r="AD358" s="1599"/>
      <c r="AE358" s="1599"/>
      <c r="AF358" s="1599"/>
      <c r="AG358" s="1599"/>
      <c r="AH358" s="1599"/>
      <c r="AI358" s="1599"/>
      <c r="AJ358" s="1599"/>
      <c r="AK358" s="1599"/>
      <c r="AL358" s="1599"/>
      <c r="AM358" s="1599"/>
      <c r="AN358" s="1599"/>
      <c r="AO358" s="1599"/>
      <c r="AP358" s="1599"/>
      <c r="AQ358" s="1600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1245" t="s">
        <v>33</v>
      </c>
      <c r="G360" s="1130" t="s">
        <v>34</v>
      </c>
      <c r="H360" s="1246" t="s">
        <v>33</v>
      </c>
      <c r="I360" s="1130" t="s">
        <v>34</v>
      </c>
      <c r="J360" s="1246" t="s">
        <v>33</v>
      </c>
      <c r="K360" s="1130" t="s">
        <v>34</v>
      </c>
      <c r="L360" s="1246" t="s">
        <v>33</v>
      </c>
      <c r="M360" s="1130" t="s">
        <v>34</v>
      </c>
      <c r="N360" s="1246" t="s">
        <v>33</v>
      </c>
      <c r="O360" s="1070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1247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18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19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657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13313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93C196A4-8DC5-4087-B5DE-53EB473A7FCA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DD4DE5A6-61E1-4A0A-B8FE-15A7A6C8AABA}">
      <formula1>0</formula1>
      <formula2>1E+30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D1852-70CE-4E35-8ED8-8CCE0983EF61}">
  <dimension ref="A1:CZ400"/>
  <sheetViews>
    <sheetView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",[11]NOMBRE!B2," - ","( ",[11]NOMBRE!C2,[11]NOMBRE!D2,[11]NOMBRE!E2,[11]NOMBRE!F2,[11]NOMBRE!G2,"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",[11]NOMBRE!B6," - ","( ",[11]NOMBRE!C6,[11]NOMBRE!D6," )")</f>
        <v>MES: OCTUBRE - ( 10 )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",[11]NOMBRE!B7)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248" t="s">
        <v>3</v>
      </c>
      <c r="B9" s="1248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606" t="s">
        <v>6</v>
      </c>
      <c r="F10" s="1607"/>
      <c r="G10" s="1607"/>
      <c r="H10" s="1607"/>
      <c r="I10" s="1607"/>
      <c r="J10" s="1607"/>
      <c r="K10" s="1607"/>
      <c r="L10" s="1607"/>
      <c r="M10" s="1607"/>
      <c r="N10" s="1607"/>
      <c r="O10" s="1607"/>
      <c r="P10" s="1607"/>
      <c r="Q10" s="1607"/>
      <c r="R10" s="1607"/>
      <c r="S10" s="1607"/>
      <c r="T10" s="1607"/>
      <c r="U10" s="1607"/>
      <c r="V10" s="1607"/>
      <c r="W10" s="1607"/>
      <c r="X10" s="1607"/>
      <c r="Y10" s="1607"/>
      <c r="Z10" s="1607"/>
      <c r="AA10" s="1607"/>
      <c r="AB10" s="1607"/>
      <c r="AC10" s="1607"/>
      <c r="AD10" s="1607"/>
      <c r="AE10" s="1607"/>
      <c r="AF10" s="1607"/>
      <c r="AG10" s="1607"/>
      <c r="AH10" s="1607"/>
      <c r="AI10" s="1607"/>
      <c r="AJ10" s="1607"/>
      <c r="AK10" s="1607"/>
      <c r="AL10" s="1607"/>
      <c r="AM10" s="1607"/>
      <c r="AN10" s="1607"/>
      <c r="AO10" s="1607"/>
      <c r="AP10" s="1613"/>
      <c r="AQ10" s="1619" t="s">
        <v>7</v>
      </c>
      <c r="AR10" s="1607"/>
      <c r="AS10" s="1607"/>
      <c r="AT10" s="1607"/>
      <c r="AU10" s="1608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666"/>
      <c r="B11" s="1690"/>
      <c r="C11" s="1408"/>
      <c r="D11" s="1409"/>
      <c r="E11" s="1598" t="s">
        <v>8</v>
      </c>
      <c r="F11" s="1610"/>
      <c r="G11" s="1598" t="s">
        <v>9</v>
      </c>
      <c r="H11" s="1610"/>
      <c r="I11" s="1598" t="s">
        <v>10</v>
      </c>
      <c r="J11" s="1610"/>
      <c r="K11" s="1598" t="s">
        <v>11</v>
      </c>
      <c r="L11" s="1610"/>
      <c r="M11" s="1598" t="s">
        <v>12</v>
      </c>
      <c r="N11" s="1610"/>
      <c r="O11" s="1598" t="s">
        <v>13</v>
      </c>
      <c r="P11" s="1610"/>
      <c r="Q11" s="1598" t="s">
        <v>14</v>
      </c>
      <c r="R11" s="1610"/>
      <c r="S11" s="1598" t="s">
        <v>15</v>
      </c>
      <c r="T11" s="1610"/>
      <c r="U11" s="1598" t="s">
        <v>16</v>
      </c>
      <c r="V11" s="1610"/>
      <c r="W11" s="1598" t="s">
        <v>17</v>
      </c>
      <c r="X11" s="1610"/>
      <c r="Y11" s="1598" t="s">
        <v>18</v>
      </c>
      <c r="Z11" s="1610"/>
      <c r="AA11" s="1598" t="s">
        <v>19</v>
      </c>
      <c r="AB11" s="1610"/>
      <c r="AC11" s="1598" t="s">
        <v>20</v>
      </c>
      <c r="AD11" s="1610"/>
      <c r="AE11" s="1598" t="s">
        <v>21</v>
      </c>
      <c r="AF11" s="1610"/>
      <c r="AG11" s="1598" t="s">
        <v>22</v>
      </c>
      <c r="AH11" s="1610"/>
      <c r="AI11" s="1598" t="s">
        <v>23</v>
      </c>
      <c r="AJ11" s="1610"/>
      <c r="AK11" s="1598" t="s">
        <v>24</v>
      </c>
      <c r="AL11" s="1610"/>
      <c r="AM11" s="1598" t="s">
        <v>25</v>
      </c>
      <c r="AN11" s="1610"/>
      <c r="AO11" s="1606" t="s">
        <v>26</v>
      </c>
      <c r="AP11" s="1613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663"/>
      <c r="B12" s="1078" t="s">
        <v>32</v>
      </c>
      <c r="C12" s="1249" t="s">
        <v>33</v>
      </c>
      <c r="D12" s="1070" t="s">
        <v>34</v>
      </c>
      <c r="E12" s="1078" t="s">
        <v>33</v>
      </c>
      <c r="F12" s="1070" t="s">
        <v>34</v>
      </c>
      <c r="G12" s="1078" t="s">
        <v>33</v>
      </c>
      <c r="H12" s="1070" t="s">
        <v>34</v>
      </c>
      <c r="I12" s="1078" t="s">
        <v>33</v>
      </c>
      <c r="J12" s="1070" t="s">
        <v>34</v>
      </c>
      <c r="K12" s="1078" t="s">
        <v>33</v>
      </c>
      <c r="L12" s="1070" t="s">
        <v>34</v>
      </c>
      <c r="M12" s="1078" t="s">
        <v>33</v>
      </c>
      <c r="N12" s="1070" t="s">
        <v>34</v>
      </c>
      <c r="O12" s="1078" t="s">
        <v>33</v>
      </c>
      <c r="P12" s="1070" t="s">
        <v>34</v>
      </c>
      <c r="Q12" s="1078" t="s">
        <v>33</v>
      </c>
      <c r="R12" s="1070" t="s">
        <v>34</v>
      </c>
      <c r="S12" s="1078" t="s">
        <v>33</v>
      </c>
      <c r="T12" s="1070" t="s">
        <v>34</v>
      </c>
      <c r="U12" s="1078" t="s">
        <v>33</v>
      </c>
      <c r="V12" s="1070" t="s">
        <v>34</v>
      </c>
      <c r="W12" s="1078" t="s">
        <v>33</v>
      </c>
      <c r="X12" s="1070" t="s">
        <v>34</v>
      </c>
      <c r="Y12" s="1078" t="s">
        <v>33</v>
      </c>
      <c r="Z12" s="1070" t="s">
        <v>34</v>
      </c>
      <c r="AA12" s="1078" t="s">
        <v>33</v>
      </c>
      <c r="AB12" s="1070" t="s">
        <v>34</v>
      </c>
      <c r="AC12" s="1078" t="s">
        <v>33</v>
      </c>
      <c r="AD12" s="1070" t="s">
        <v>34</v>
      </c>
      <c r="AE12" s="1078" t="s">
        <v>33</v>
      </c>
      <c r="AF12" s="1070" t="s">
        <v>34</v>
      </c>
      <c r="AG12" s="1078" t="s">
        <v>33</v>
      </c>
      <c r="AH12" s="1070" t="s">
        <v>34</v>
      </c>
      <c r="AI12" s="1078" t="s">
        <v>33</v>
      </c>
      <c r="AJ12" s="1070" t="s">
        <v>34</v>
      </c>
      <c r="AK12" s="1078" t="s">
        <v>33</v>
      </c>
      <c r="AL12" s="1070" t="s">
        <v>34</v>
      </c>
      <c r="AM12" s="1078" t="s">
        <v>33</v>
      </c>
      <c r="AN12" s="1070" t="s">
        <v>34</v>
      </c>
      <c r="AO12" s="1078" t="s">
        <v>33</v>
      </c>
      <c r="AP12" s="1136" t="s">
        <v>34</v>
      </c>
      <c r="AQ12" s="1475"/>
      <c r="AR12" s="1683"/>
      <c r="AS12" s="1416"/>
      <c r="AT12" s="1663"/>
      <c r="AU12" s="1663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197" t="s">
        <v>35</v>
      </c>
      <c r="B13" s="1105">
        <f>SUM(C13+D13)</f>
        <v>0</v>
      </c>
      <c r="C13" s="1250">
        <f>SUM(E13+G13+I13+K13+M13+O13+Q13+S13+U13+W13+Y13+AA13+AC13+AE13+AG13+AI13+AK13+AM13+AO13)</f>
        <v>0</v>
      </c>
      <c r="D13" s="1102">
        <f>SUM(F13+H13+J13+L13+N13+P13+R13+T13+V13+X13+Z13+AB13+AD13+AF13+AH13+AJ13+AL13+AN13+AP13)</f>
        <v>0</v>
      </c>
      <c r="E13" s="1082"/>
      <c r="F13" s="1083"/>
      <c r="G13" s="1082"/>
      <c r="H13" s="1094"/>
      <c r="I13" s="1082"/>
      <c r="J13" s="1094"/>
      <c r="K13" s="1082"/>
      <c r="L13" s="1094"/>
      <c r="M13" s="1082"/>
      <c r="N13" s="1094"/>
      <c r="O13" s="1082"/>
      <c r="P13" s="1094"/>
      <c r="Q13" s="1082"/>
      <c r="R13" s="1094"/>
      <c r="S13" s="1082"/>
      <c r="T13" s="1094"/>
      <c r="U13" s="1082"/>
      <c r="V13" s="1094"/>
      <c r="W13" s="1082"/>
      <c r="X13" s="1094"/>
      <c r="Y13" s="1082"/>
      <c r="Z13" s="1094"/>
      <c r="AA13" s="1082"/>
      <c r="AB13" s="1094"/>
      <c r="AC13" s="1082"/>
      <c r="AD13" s="1094"/>
      <c r="AE13" s="1082"/>
      <c r="AF13" s="1094"/>
      <c r="AG13" s="1082"/>
      <c r="AH13" s="1094"/>
      <c r="AI13" s="1082"/>
      <c r="AJ13" s="1094"/>
      <c r="AK13" s="1082"/>
      <c r="AL13" s="1094"/>
      <c r="AM13" s="1082"/>
      <c r="AN13" s="1094"/>
      <c r="AO13" s="1095"/>
      <c r="AP13" s="1096"/>
      <c r="AQ13" s="1143"/>
      <c r="AR13" s="1120"/>
      <c r="AS13" s="1083"/>
      <c r="AT13" s="1094"/>
      <c r="AU13" s="1094"/>
      <c r="AV13" s="1199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199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199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199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251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199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199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1252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199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253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201"/>
      <c r="H20" s="1254"/>
      <c r="I20" s="1201"/>
      <c r="J20" s="1254"/>
      <c r="K20" s="1201"/>
      <c r="L20" s="1254"/>
      <c r="M20" s="1201"/>
      <c r="N20" s="1254"/>
      <c r="O20" s="1203"/>
      <c r="P20" s="1230"/>
      <c r="Q20" s="1203"/>
      <c r="R20" s="1230"/>
      <c r="S20" s="1203"/>
      <c r="T20" s="1230"/>
      <c r="U20" s="1203"/>
      <c r="V20" s="1230"/>
      <c r="W20" s="1203"/>
      <c r="X20" s="1230"/>
      <c r="Y20" s="1203"/>
      <c r="Z20" s="1230"/>
      <c r="AA20" s="1203"/>
      <c r="AB20" s="1230"/>
      <c r="AC20" s="1203"/>
      <c r="AD20" s="1230"/>
      <c r="AE20" s="1203"/>
      <c r="AF20" s="1230"/>
      <c r="AG20" s="1203"/>
      <c r="AH20" s="1230"/>
      <c r="AI20" s="1203"/>
      <c r="AJ20" s="1230"/>
      <c r="AK20" s="1203"/>
      <c r="AL20" s="1230"/>
      <c r="AM20" s="1203"/>
      <c r="AN20" s="1230"/>
      <c r="AO20" s="468"/>
      <c r="AP20" s="1231"/>
      <c r="AQ20" s="469"/>
      <c r="AR20" s="1221"/>
      <c r="AS20" s="88"/>
      <c r="AT20" s="89"/>
      <c r="AU20" s="89"/>
      <c r="AV20" s="1199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197" t="s">
        <v>43</v>
      </c>
      <c r="B21" s="75">
        <f>SUM(C21+D21)</f>
        <v>0</v>
      </c>
      <c r="C21" s="90">
        <f>SUM(C22+C23+C24+C25)</f>
        <v>0</v>
      </c>
      <c r="D21" s="1102">
        <f>SUM(D22+D23+D24+D25)</f>
        <v>0</v>
      </c>
      <c r="E21" s="1105">
        <f>SUM(E22:E25)</f>
        <v>0</v>
      </c>
      <c r="F21" s="1102">
        <f t="shared" ref="F21:AU21" si="5">SUM(F22:F25)</f>
        <v>0</v>
      </c>
      <c r="G21" s="1105">
        <f t="shared" si="5"/>
        <v>0</v>
      </c>
      <c r="H21" s="1104">
        <f t="shared" si="5"/>
        <v>0</v>
      </c>
      <c r="I21" s="1105">
        <f t="shared" si="5"/>
        <v>0</v>
      </c>
      <c r="J21" s="1104">
        <f t="shared" si="5"/>
        <v>0</v>
      </c>
      <c r="K21" s="1105">
        <f t="shared" si="5"/>
        <v>0</v>
      </c>
      <c r="L21" s="1104">
        <f t="shared" si="5"/>
        <v>0</v>
      </c>
      <c r="M21" s="1105">
        <f t="shared" si="5"/>
        <v>0</v>
      </c>
      <c r="N21" s="1104">
        <f t="shared" si="5"/>
        <v>0</v>
      </c>
      <c r="O21" s="1105">
        <f t="shared" si="5"/>
        <v>0</v>
      </c>
      <c r="P21" s="1104">
        <f t="shared" si="5"/>
        <v>0</v>
      </c>
      <c r="Q21" s="1105">
        <f t="shared" si="5"/>
        <v>0</v>
      </c>
      <c r="R21" s="1104">
        <f t="shared" si="5"/>
        <v>0</v>
      </c>
      <c r="S21" s="1105">
        <f t="shared" si="5"/>
        <v>0</v>
      </c>
      <c r="T21" s="1104">
        <f t="shared" si="5"/>
        <v>0</v>
      </c>
      <c r="U21" s="1105">
        <f t="shared" si="5"/>
        <v>0</v>
      </c>
      <c r="V21" s="1104">
        <f t="shared" si="5"/>
        <v>0</v>
      </c>
      <c r="W21" s="1105">
        <f t="shared" si="5"/>
        <v>0</v>
      </c>
      <c r="X21" s="1104">
        <f t="shared" si="5"/>
        <v>0</v>
      </c>
      <c r="Y21" s="1105">
        <f t="shared" si="5"/>
        <v>0</v>
      </c>
      <c r="Z21" s="1104">
        <f t="shared" si="5"/>
        <v>0</v>
      </c>
      <c r="AA21" s="1105">
        <f t="shared" si="5"/>
        <v>0</v>
      </c>
      <c r="AB21" s="1104">
        <f t="shared" si="5"/>
        <v>0</v>
      </c>
      <c r="AC21" s="1105">
        <f t="shared" si="5"/>
        <v>0</v>
      </c>
      <c r="AD21" s="1104">
        <f t="shared" si="5"/>
        <v>0</v>
      </c>
      <c r="AE21" s="1105">
        <f t="shared" si="5"/>
        <v>0</v>
      </c>
      <c r="AF21" s="1104">
        <f t="shared" si="5"/>
        <v>0</v>
      </c>
      <c r="AG21" s="1105">
        <f t="shared" si="5"/>
        <v>0</v>
      </c>
      <c r="AH21" s="1104">
        <f t="shared" si="5"/>
        <v>0</v>
      </c>
      <c r="AI21" s="1105">
        <f t="shared" si="5"/>
        <v>0</v>
      </c>
      <c r="AJ21" s="1104">
        <f t="shared" si="5"/>
        <v>0</v>
      </c>
      <c r="AK21" s="1105">
        <f t="shared" si="5"/>
        <v>0</v>
      </c>
      <c r="AL21" s="1104">
        <f t="shared" si="5"/>
        <v>0</v>
      </c>
      <c r="AM21" s="1105">
        <f t="shared" si="5"/>
        <v>0</v>
      </c>
      <c r="AN21" s="1104">
        <f t="shared" si="5"/>
        <v>0</v>
      </c>
      <c r="AO21" s="1101">
        <f t="shared" si="5"/>
        <v>0</v>
      </c>
      <c r="AP21" s="1106">
        <f t="shared" si="5"/>
        <v>0</v>
      </c>
      <c r="AQ21" s="1147">
        <f t="shared" si="5"/>
        <v>0</v>
      </c>
      <c r="AR21" s="1250">
        <f t="shared" si="5"/>
        <v>0</v>
      </c>
      <c r="AS21" s="1102">
        <f t="shared" si="5"/>
        <v>0</v>
      </c>
      <c r="AT21" s="1104">
        <f t="shared" si="5"/>
        <v>0</v>
      </c>
      <c r="AU21" s="1104">
        <f t="shared" si="5"/>
        <v>0</v>
      </c>
      <c r="AV21" s="1199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255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199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199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1251">
        <f t="shared" si="1"/>
        <v>0</v>
      </c>
      <c r="C24" s="100">
        <f t="shared" si="6"/>
        <v>0</v>
      </c>
      <c r="D24" s="73">
        <f t="shared" si="6"/>
        <v>0</v>
      </c>
      <c r="E24" s="1252"/>
      <c r="F24" s="70"/>
      <c r="G24" s="1252"/>
      <c r="H24" s="101"/>
      <c r="I24" s="1252"/>
      <c r="J24" s="101"/>
      <c r="K24" s="1252"/>
      <c r="L24" s="101"/>
      <c r="M24" s="1252"/>
      <c r="N24" s="101"/>
      <c r="O24" s="1252"/>
      <c r="P24" s="101"/>
      <c r="Q24" s="1252"/>
      <c r="R24" s="101"/>
      <c r="S24" s="1252"/>
      <c r="T24" s="101"/>
      <c r="U24" s="1252"/>
      <c r="V24" s="101"/>
      <c r="W24" s="1252"/>
      <c r="X24" s="101"/>
      <c r="Y24" s="1252"/>
      <c r="Z24" s="101"/>
      <c r="AA24" s="1252"/>
      <c r="AB24" s="101"/>
      <c r="AC24" s="1252"/>
      <c r="AD24" s="101"/>
      <c r="AE24" s="1252"/>
      <c r="AF24" s="101"/>
      <c r="AG24" s="1252"/>
      <c r="AH24" s="101"/>
      <c r="AI24" s="1252"/>
      <c r="AJ24" s="101"/>
      <c r="AK24" s="1252"/>
      <c r="AL24" s="101"/>
      <c r="AM24" s="1252"/>
      <c r="AN24" s="101"/>
      <c r="AO24" s="1207"/>
      <c r="AP24" s="103"/>
      <c r="AQ24" s="104"/>
      <c r="AR24" s="105"/>
      <c r="AS24" s="70"/>
      <c r="AT24" s="1208"/>
      <c r="AU24" s="1208"/>
      <c r="AV24" s="1199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199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1203"/>
      <c r="F26" s="110"/>
      <c r="G26" s="1203"/>
      <c r="H26" s="1230"/>
      <c r="I26" s="1203"/>
      <c r="J26" s="1230"/>
      <c r="K26" s="1203"/>
      <c r="L26" s="1230"/>
      <c r="M26" s="1203"/>
      <c r="N26" s="1230"/>
      <c r="O26" s="1203"/>
      <c r="P26" s="1230"/>
      <c r="Q26" s="1203"/>
      <c r="R26" s="1230"/>
      <c r="S26" s="1203"/>
      <c r="T26" s="1230"/>
      <c r="U26" s="1203"/>
      <c r="V26" s="1230"/>
      <c r="W26" s="1203"/>
      <c r="X26" s="1230"/>
      <c r="Y26" s="1203"/>
      <c r="Z26" s="1230"/>
      <c r="AA26" s="1203"/>
      <c r="AB26" s="1230"/>
      <c r="AC26" s="1203"/>
      <c r="AD26" s="1230"/>
      <c r="AE26" s="1203"/>
      <c r="AF26" s="1230"/>
      <c r="AG26" s="1203"/>
      <c r="AH26" s="1230"/>
      <c r="AI26" s="1203"/>
      <c r="AJ26" s="1230"/>
      <c r="AK26" s="1203"/>
      <c r="AL26" s="1230"/>
      <c r="AM26" s="1203"/>
      <c r="AN26" s="1230"/>
      <c r="AO26" s="468"/>
      <c r="AP26" s="1231"/>
      <c r="AQ26" s="469"/>
      <c r="AR26" s="1221"/>
      <c r="AS26" s="110"/>
      <c r="AT26" s="1230"/>
      <c r="AU26" s="1230"/>
      <c r="AV26" s="1199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606" t="s">
        <v>6</v>
      </c>
      <c r="F28" s="1607"/>
      <c r="G28" s="1607"/>
      <c r="H28" s="1607"/>
      <c r="I28" s="1607"/>
      <c r="J28" s="1607"/>
      <c r="K28" s="1607"/>
      <c r="L28" s="1607"/>
      <c r="M28" s="1607"/>
      <c r="N28" s="1607"/>
      <c r="O28" s="1607"/>
      <c r="P28" s="1607"/>
      <c r="Q28" s="1607"/>
      <c r="R28" s="1607"/>
      <c r="S28" s="1607"/>
      <c r="T28" s="1607"/>
      <c r="U28" s="1607"/>
      <c r="V28" s="1607"/>
      <c r="W28" s="1607"/>
      <c r="X28" s="1607"/>
      <c r="Y28" s="1607"/>
      <c r="Z28" s="1607"/>
      <c r="AA28" s="1607"/>
      <c r="AB28" s="1607"/>
      <c r="AC28" s="1607"/>
      <c r="AD28" s="1607"/>
      <c r="AE28" s="1607"/>
      <c r="AF28" s="1607"/>
      <c r="AG28" s="1607"/>
      <c r="AH28" s="1607"/>
      <c r="AI28" s="1607"/>
      <c r="AJ28" s="1607"/>
      <c r="AK28" s="1607"/>
      <c r="AL28" s="1607"/>
      <c r="AM28" s="1607"/>
      <c r="AN28" s="1607"/>
      <c r="AO28" s="1607"/>
      <c r="AP28" s="1613"/>
      <c r="AQ28" s="1619" t="s">
        <v>7</v>
      </c>
      <c r="AR28" s="1607"/>
      <c r="AS28" s="1607"/>
      <c r="AT28" s="1607"/>
      <c r="AU28" s="1608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598" t="s">
        <v>8</v>
      </c>
      <c r="F29" s="1610"/>
      <c r="G29" s="1598" t="s">
        <v>9</v>
      </c>
      <c r="H29" s="1610"/>
      <c r="I29" s="1598" t="s">
        <v>10</v>
      </c>
      <c r="J29" s="1610"/>
      <c r="K29" s="1598" t="s">
        <v>11</v>
      </c>
      <c r="L29" s="1610"/>
      <c r="M29" s="1599" t="s">
        <v>12</v>
      </c>
      <c r="N29" s="1610"/>
      <c r="O29" s="1598" t="s">
        <v>13</v>
      </c>
      <c r="P29" s="1610"/>
      <c r="Q29" s="1598" t="s">
        <v>14</v>
      </c>
      <c r="R29" s="1610"/>
      <c r="S29" s="1598" t="s">
        <v>15</v>
      </c>
      <c r="T29" s="1610"/>
      <c r="U29" s="1598" t="s">
        <v>16</v>
      </c>
      <c r="V29" s="1610"/>
      <c r="W29" s="1598" t="s">
        <v>17</v>
      </c>
      <c r="X29" s="1610"/>
      <c r="Y29" s="1598" t="s">
        <v>18</v>
      </c>
      <c r="Z29" s="1610"/>
      <c r="AA29" s="1598" t="s">
        <v>19</v>
      </c>
      <c r="AB29" s="1610"/>
      <c r="AC29" s="1598" t="s">
        <v>20</v>
      </c>
      <c r="AD29" s="1610"/>
      <c r="AE29" s="1598" t="s">
        <v>21</v>
      </c>
      <c r="AF29" s="1610"/>
      <c r="AG29" s="1598" t="s">
        <v>22</v>
      </c>
      <c r="AH29" s="1610"/>
      <c r="AI29" s="1598" t="s">
        <v>23</v>
      </c>
      <c r="AJ29" s="1610"/>
      <c r="AK29" s="1598" t="s">
        <v>24</v>
      </c>
      <c r="AL29" s="1610"/>
      <c r="AM29" s="1598" t="s">
        <v>25</v>
      </c>
      <c r="AN29" s="1610"/>
      <c r="AO29" s="1606" t="s">
        <v>26</v>
      </c>
      <c r="AP29" s="1613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1078" t="s">
        <v>33</v>
      </c>
      <c r="F30" s="1070" t="s">
        <v>34</v>
      </c>
      <c r="G30" s="1078" t="s">
        <v>33</v>
      </c>
      <c r="H30" s="1070" t="s">
        <v>34</v>
      </c>
      <c r="I30" s="1078" t="s">
        <v>33</v>
      </c>
      <c r="J30" s="1070" t="s">
        <v>34</v>
      </c>
      <c r="K30" s="1078" t="s">
        <v>33</v>
      </c>
      <c r="L30" s="1070" t="s">
        <v>34</v>
      </c>
      <c r="M30" s="1110" t="s">
        <v>33</v>
      </c>
      <c r="N30" s="1070" t="s">
        <v>34</v>
      </c>
      <c r="O30" s="1078" t="s">
        <v>33</v>
      </c>
      <c r="P30" s="1070" t="s">
        <v>34</v>
      </c>
      <c r="Q30" s="1078" t="s">
        <v>33</v>
      </c>
      <c r="R30" s="1070" t="s">
        <v>34</v>
      </c>
      <c r="S30" s="1078" t="s">
        <v>33</v>
      </c>
      <c r="T30" s="1070" t="s">
        <v>34</v>
      </c>
      <c r="U30" s="1078" t="s">
        <v>33</v>
      </c>
      <c r="V30" s="1070" t="s">
        <v>34</v>
      </c>
      <c r="W30" s="1078" t="s">
        <v>33</v>
      </c>
      <c r="X30" s="1070" t="s">
        <v>34</v>
      </c>
      <c r="Y30" s="1078" t="s">
        <v>33</v>
      </c>
      <c r="Z30" s="1070" t="s">
        <v>34</v>
      </c>
      <c r="AA30" s="1078" t="s">
        <v>33</v>
      </c>
      <c r="AB30" s="1070" t="s">
        <v>34</v>
      </c>
      <c r="AC30" s="1078" t="s">
        <v>33</v>
      </c>
      <c r="AD30" s="1070" t="s">
        <v>34</v>
      </c>
      <c r="AE30" s="1078" t="s">
        <v>33</v>
      </c>
      <c r="AF30" s="1070" t="s">
        <v>34</v>
      </c>
      <c r="AG30" s="1078" t="s">
        <v>33</v>
      </c>
      <c r="AH30" s="1070" t="s">
        <v>34</v>
      </c>
      <c r="AI30" s="1078" t="s">
        <v>33</v>
      </c>
      <c r="AJ30" s="1070" t="s">
        <v>34</v>
      </c>
      <c r="AK30" s="1078" t="s">
        <v>33</v>
      </c>
      <c r="AL30" s="1070" t="s">
        <v>34</v>
      </c>
      <c r="AM30" s="1078" t="s">
        <v>33</v>
      </c>
      <c r="AN30" s="1070" t="s">
        <v>34</v>
      </c>
      <c r="AO30" s="1078" t="s">
        <v>33</v>
      </c>
      <c r="AP30" s="1136" t="s">
        <v>34</v>
      </c>
      <c r="AQ30" s="1689"/>
      <c r="AR30" s="1683"/>
      <c r="AS30" s="1684"/>
      <c r="AT30" s="1663"/>
      <c r="AU30" s="1663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651" t="s">
        <v>52</v>
      </c>
      <c r="B31" s="1652"/>
      <c r="C31" s="1653"/>
      <c r="D31" s="114">
        <f t="shared" ref="D31:D56" si="7">SUM(E31:AP31)</f>
        <v>0</v>
      </c>
      <c r="E31" s="1256"/>
      <c r="F31" s="1257"/>
      <c r="G31" s="1256"/>
      <c r="H31" s="1151"/>
      <c r="I31" s="1256"/>
      <c r="J31" s="1151"/>
      <c r="K31" s="1256"/>
      <c r="L31" s="1257"/>
      <c r="M31" s="1152"/>
      <c r="N31" s="1151"/>
      <c r="O31" s="1152"/>
      <c r="P31" s="1151"/>
      <c r="Q31" s="1152"/>
      <c r="R31" s="1151"/>
      <c r="S31" s="1152"/>
      <c r="T31" s="1151"/>
      <c r="U31" s="1152"/>
      <c r="V31" s="1151"/>
      <c r="W31" s="1152"/>
      <c r="X31" s="1151"/>
      <c r="Y31" s="1152"/>
      <c r="Z31" s="1151"/>
      <c r="AA31" s="1152"/>
      <c r="AB31" s="1151"/>
      <c r="AC31" s="1152"/>
      <c r="AD31" s="1151"/>
      <c r="AE31" s="1152"/>
      <c r="AF31" s="1151"/>
      <c r="AG31" s="1152"/>
      <c r="AH31" s="1151"/>
      <c r="AI31" s="1152"/>
      <c r="AJ31" s="1151"/>
      <c r="AK31" s="1152"/>
      <c r="AL31" s="1151"/>
      <c r="AM31" s="1152"/>
      <c r="AN31" s="1151"/>
      <c r="AO31" s="1152"/>
      <c r="AP31" s="1153"/>
      <c r="AQ31" s="1258"/>
      <c r="AR31" s="1152"/>
      <c r="AS31" s="1151"/>
      <c r="AT31" s="1151"/>
      <c r="AU31" s="1151"/>
      <c r="AV31" s="1199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687" t="s">
        <v>54</v>
      </c>
      <c r="C32" s="1688"/>
      <c r="D32" s="1259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199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664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1199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664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1199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664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1199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664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1199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664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1199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664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1199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664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1199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664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1199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664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1199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664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1199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664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1199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664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1199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675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1199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675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1199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675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1199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675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1199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675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1199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675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1199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675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1199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675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1199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209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1199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209"/>
      <c r="B54" s="1463" t="s">
        <v>76</v>
      </c>
      <c r="C54" s="1391"/>
      <c r="D54" s="142">
        <f t="shared" si="7"/>
        <v>0</v>
      </c>
      <c r="E54" s="1260"/>
      <c r="F54" s="1261"/>
      <c r="G54" s="1260"/>
      <c r="H54" s="145"/>
      <c r="I54" s="1260"/>
      <c r="J54" s="145"/>
      <c r="K54" s="1260"/>
      <c r="L54" s="1261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1262"/>
      <c r="AR54" s="470"/>
      <c r="AS54" s="145"/>
      <c r="AT54" s="145"/>
      <c r="AU54" s="145"/>
      <c r="AV54" s="1199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685" t="s">
        <v>77</v>
      </c>
      <c r="B55" s="1649"/>
      <c r="C55" s="1686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199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1199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606" t="s">
        <v>7</v>
      </c>
      <c r="D58" s="1607"/>
      <c r="E58" s="1607"/>
      <c r="F58" s="1607"/>
      <c r="G58" s="1608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664"/>
      <c r="B59" s="1666"/>
      <c r="C59" s="1681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665"/>
      <c r="B60" s="1663"/>
      <c r="C60" s="1682"/>
      <c r="D60" s="1683"/>
      <c r="E60" s="1684"/>
      <c r="F60" s="1663"/>
      <c r="G60" s="1663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156" t="s">
        <v>5</v>
      </c>
      <c r="B66" s="1091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109" t="s">
        <v>80</v>
      </c>
      <c r="B68" s="1071" t="s">
        <v>81</v>
      </c>
      <c r="C68" s="1071" t="s">
        <v>27</v>
      </c>
      <c r="D68" s="1071" t="s">
        <v>88</v>
      </c>
      <c r="E68" s="1071" t="s">
        <v>29</v>
      </c>
      <c r="F68" s="1071" t="s">
        <v>31</v>
      </c>
      <c r="G68" s="1071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156" t="s">
        <v>5</v>
      </c>
      <c r="B73" s="1213">
        <f t="shared" ref="B73:G73" si="12">SUM(B69:B72)</f>
        <v>0</v>
      </c>
      <c r="C73" s="1213">
        <f t="shared" si="12"/>
        <v>0</v>
      </c>
      <c r="D73" s="1213">
        <f t="shared" si="12"/>
        <v>0</v>
      </c>
      <c r="E73" s="1213">
        <f t="shared" si="12"/>
        <v>0</v>
      </c>
      <c r="F73" s="1213">
        <f t="shared" si="12"/>
        <v>0</v>
      </c>
      <c r="G73" s="1213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109" t="s">
        <v>80</v>
      </c>
      <c r="B75" s="1071" t="s">
        <v>81</v>
      </c>
      <c r="C75" s="1071" t="s">
        <v>27</v>
      </c>
      <c r="D75" s="1071" t="s">
        <v>88</v>
      </c>
      <c r="E75" s="1071" t="s">
        <v>29</v>
      </c>
      <c r="F75" s="1071" t="s">
        <v>31</v>
      </c>
      <c r="G75" s="1071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156" t="s">
        <v>5</v>
      </c>
      <c r="B80" s="1213">
        <f t="shared" ref="B80:G80" si="13">SUM(B76:B79)</f>
        <v>0</v>
      </c>
      <c r="C80" s="1213">
        <f t="shared" si="13"/>
        <v>0</v>
      </c>
      <c r="D80" s="1213">
        <f t="shared" si="13"/>
        <v>0</v>
      </c>
      <c r="E80" s="1213">
        <f t="shared" si="13"/>
        <v>0</v>
      </c>
      <c r="F80" s="1213">
        <f t="shared" si="13"/>
        <v>0</v>
      </c>
      <c r="G80" s="1213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161" t="s">
        <v>91</v>
      </c>
      <c r="B82" s="1068" t="s">
        <v>92</v>
      </c>
      <c r="C82" s="1089" t="s">
        <v>93</v>
      </c>
      <c r="D82" s="1089" t="s">
        <v>94</v>
      </c>
      <c r="E82" s="1089" t="s">
        <v>30</v>
      </c>
      <c r="F82" s="116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263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1252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166" t="s">
        <v>5</v>
      </c>
      <c r="B109" s="1264">
        <f>SUM(B83:B108)</f>
        <v>0</v>
      </c>
      <c r="C109" s="1265">
        <f>SUM(C83:C108)</f>
        <v>0</v>
      </c>
      <c r="D109" s="1265">
        <f>SUM(D83:D108)</f>
        <v>0</v>
      </c>
      <c r="E109" s="1265">
        <f>SUM(E83:E108)</f>
        <v>0</v>
      </c>
      <c r="F109" s="1169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214" t="s">
        <v>80</v>
      </c>
      <c r="B111" s="1068" t="s">
        <v>92</v>
      </c>
      <c r="C111" s="1089" t="s">
        <v>93</v>
      </c>
      <c r="D111" s="1089" t="s">
        <v>94</v>
      </c>
      <c r="E111" s="1089" t="s">
        <v>30</v>
      </c>
      <c r="F111" s="1164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266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156" t="s">
        <v>5</v>
      </c>
      <c r="B117" s="1264">
        <f>SUM(B112:B116)</f>
        <v>0</v>
      </c>
      <c r="C117" s="1265">
        <f>SUM(C112:C116)</f>
        <v>0</v>
      </c>
      <c r="D117" s="1172">
        <f>SUM(D112:D116)</f>
        <v>0</v>
      </c>
      <c r="E117" s="1265">
        <f>SUM(E112:E116)</f>
        <v>0</v>
      </c>
      <c r="F117" s="1169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214" t="s">
        <v>80</v>
      </c>
      <c r="B119" s="1068" t="s">
        <v>92</v>
      </c>
      <c r="C119" s="1089" t="s">
        <v>93</v>
      </c>
      <c r="D119" s="1089" t="s">
        <v>94</v>
      </c>
      <c r="E119" s="1089" t="s">
        <v>30</v>
      </c>
      <c r="F119" s="116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266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156" t="s">
        <v>5</v>
      </c>
      <c r="B125" s="1264">
        <f>SUM(B120:B124)</f>
        <v>0</v>
      </c>
      <c r="C125" s="1265">
        <f>SUM(C120:C124)</f>
        <v>0</v>
      </c>
      <c r="D125" s="1265">
        <f>SUM(D120:D124)</f>
        <v>0</v>
      </c>
      <c r="E125" s="1265">
        <f>SUM(E120:E124)</f>
        <v>0</v>
      </c>
      <c r="F125" s="1169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606" t="s">
        <v>7</v>
      </c>
      <c r="D127" s="1607"/>
      <c r="E127" s="1607"/>
      <c r="F127" s="1607"/>
      <c r="G127" s="1608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622"/>
      <c r="B128" s="1623"/>
      <c r="C128" s="1078" t="s">
        <v>27</v>
      </c>
      <c r="D128" s="1110" t="s">
        <v>28</v>
      </c>
      <c r="E128" s="1070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267" t="s">
        <v>126</v>
      </c>
      <c r="B129" s="1268">
        <f>SUM(C129:G129)</f>
        <v>0</v>
      </c>
      <c r="C129" s="1236"/>
      <c r="D129" s="1237"/>
      <c r="E129" s="1269"/>
      <c r="F129" s="1269"/>
      <c r="G129" s="1269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1215">
        <f>SUM(C130:G130)</f>
        <v>0</v>
      </c>
      <c r="C130" s="1220"/>
      <c r="D130" s="1221"/>
      <c r="E130" s="1230"/>
      <c r="F130" s="1230"/>
      <c r="G130" s="1230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270" customFormat="1" ht="32.1" customHeight="1" x14ac:dyDescent="0.2">
      <c r="A132" s="1374" t="s">
        <v>129</v>
      </c>
      <c r="B132" s="1369" t="s">
        <v>5</v>
      </c>
      <c r="C132" s="1606" t="s">
        <v>7</v>
      </c>
      <c r="D132" s="1607"/>
      <c r="E132" s="1607"/>
      <c r="F132" s="1607"/>
      <c r="G132" s="1608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271"/>
      <c r="CI132" s="1271"/>
      <c r="CJ132" s="1271"/>
      <c r="CK132" s="1271"/>
      <c r="CL132" s="1271"/>
      <c r="CM132" s="1271"/>
      <c r="CN132" s="1271"/>
      <c r="CO132" s="1271"/>
      <c r="CP132" s="1271"/>
      <c r="CQ132" s="1271"/>
      <c r="CR132" s="1271"/>
      <c r="CS132" s="1271"/>
      <c r="CT132" s="1271"/>
      <c r="CU132" s="1272"/>
      <c r="CV132" s="1272"/>
      <c r="CW132" s="1272"/>
      <c r="CX132" s="1272"/>
      <c r="CY132" s="1272"/>
      <c r="CZ132" s="1272"/>
    </row>
    <row r="133" spans="1:104" ht="37.5" customHeight="1" x14ac:dyDescent="0.2">
      <c r="A133" s="1679"/>
      <c r="B133" s="1680"/>
      <c r="C133" s="1078" t="s">
        <v>27</v>
      </c>
      <c r="D133" s="1249" t="s">
        <v>28</v>
      </c>
      <c r="E133" s="1249" t="s">
        <v>29</v>
      </c>
      <c r="F133" s="1178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273" t="s">
        <v>130</v>
      </c>
      <c r="B134" s="1268">
        <f>SUM(C134:G134)</f>
        <v>0</v>
      </c>
      <c r="C134" s="1236"/>
      <c r="D134" s="1237"/>
      <c r="E134" s="1237"/>
      <c r="F134" s="1237"/>
      <c r="G134" s="1238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274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1275">
        <f>SUM(C135:G135)</f>
        <v>0</v>
      </c>
      <c r="C135" s="1220"/>
      <c r="D135" s="1221"/>
      <c r="E135" s="1221"/>
      <c r="F135" s="1221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1248" t="s">
        <v>132</v>
      </c>
      <c r="D136" s="232"/>
      <c r="E136" s="1276"/>
      <c r="F136" s="1277"/>
      <c r="G136" s="1278"/>
      <c r="H136" s="1279"/>
      <c r="I136" s="1280"/>
      <c r="J136" s="1280"/>
      <c r="K136" s="1280"/>
      <c r="L136" s="1280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598" t="s">
        <v>134</v>
      </c>
      <c r="D137" s="1599"/>
      <c r="E137" s="1610"/>
      <c r="F137" s="1614" t="s">
        <v>135</v>
      </c>
      <c r="G137" s="1618" t="s">
        <v>136</v>
      </c>
      <c r="H137" s="1619" t="s">
        <v>7</v>
      </c>
      <c r="I137" s="1607"/>
      <c r="J137" s="1607"/>
      <c r="K137" s="1607"/>
      <c r="L137" s="1608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665"/>
      <c r="B138" s="1663"/>
      <c r="C138" s="1068" t="s">
        <v>137</v>
      </c>
      <c r="D138" s="1069" t="s">
        <v>138</v>
      </c>
      <c r="E138" s="1070" t="s">
        <v>139</v>
      </c>
      <c r="F138" s="1614"/>
      <c r="G138" s="1618"/>
      <c r="H138" s="1070" t="s">
        <v>27</v>
      </c>
      <c r="I138" s="1071" t="s">
        <v>28</v>
      </c>
      <c r="J138" s="1071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281" t="s">
        <v>53</v>
      </c>
      <c r="B139" s="1282">
        <f>SUM(C139:G139)</f>
        <v>0</v>
      </c>
      <c r="C139" s="1283"/>
      <c r="D139" s="1284"/>
      <c r="E139" s="1180"/>
      <c r="F139" s="1284"/>
      <c r="G139" s="1285"/>
      <c r="H139" s="1180"/>
      <c r="I139" s="1284"/>
      <c r="J139" s="1284"/>
      <c r="K139" s="1284"/>
      <c r="L139" s="1284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598" t="s">
        <v>143</v>
      </c>
      <c r="D143" s="1610"/>
      <c r="E143" s="1599" t="s">
        <v>144</v>
      </c>
      <c r="F143" s="1610"/>
      <c r="G143" s="1599" t="s">
        <v>145</v>
      </c>
      <c r="H143" s="1610"/>
      <c r="I143" s="1598" t="s">
        <v>146</v>
      </c>
      <c r="J143" s="1610"/>
      <c r="K143" s="1614" t="s">
        <v>31</v>
      </c>
      <c r="L143" s="1614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665"/>
      <c r="B144" s="1663"/>
      <c r="C144" s="1078" t="s">
        <v>147</v>
      </c>
      <c r="D144" s="1070" t="s">
        <v>148</v>
      </c>
      <c r="E144" s="1078" t="s">
        <v>147</v>
      </c>
      <c r="F144" s="605" t="s">
        <v>148</v>
      </c>
      <c r="G144" s="1078" t="s">
        <v>147</v>
      </c>
      <c r="H144" s="1070" t="s">
        <v>148</v>
      </c>
      <c r="I144" s="1078" t="s">
        <v>147</v>
      </c>
      <c r="J144" s="1070" t="s">
        <v>148</v>
      </c>
      <c r="K144" s="1070" t="s">
        <v>149</v>
      </c>
      <c r="L144" s="1070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1281" t="s">
        <v>151</v>
      </c>
      <c r="C145" s="1236"/>
      <c r="D145" s="1180"/>
      <c r="E145" s="1236"/>
      <c r="F145" s="1180"/>
      <c r="G145" s="1236"/>
      <c r="H145" s="1180"/>
      <c r="I145" s="1236"/>
      <c r="J145" s="1180"/>
      <c r="K145" s="1180"/>
      <c r="L145" s="1180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666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666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663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614" t="s">
        <v>155</v>
      </c>
      <c r="B149" s="1281" t="s">
        <v>156</v>
      </c>
      <c r="C149" s="1236"/>
      <c r="D149" s="1180"/>
      <c r="E149" s="1236"/>
      <c r="F149" s="1180"/>
      <c r="G149" s="1236"/>
      <c r="H149" s="1180"/>
      <c r="I149" s="1236"/>
      <c r="J149" s="1180"/>
      <c r="K149" s="1180"/>
      <c r="L149" s="1180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616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616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616"/>
      <c r="B152" s="1222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616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1281" t="s">
        <v>161</v>
      </c>
      <c r="C154" s="1236"/>
      <c r="D154" s="1180"/>
      <c r="E154" s="1236"/>
      <c r="F154" s="1180"/>
      <c r="G154" s="1236"/>
      <c r="H154" s="1180"/>
      <c r="I154" s="1236"/>
      <c r="J154" s="1180"/>
      <c r="K154" s="1180"/>
      <c r="L154" s="1180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666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666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666"/>
      <c r="B157" s="1222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666"/>
      <c r="B158" s="1222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663"/>
      <c r="B159" s="246" t="s">
        <v>159</v>
      </c>
      <c r="C159" s="1252"/>
      <c r="D159" s="70"/>
      <c r="E159" s="1252"/>
      <c r="F159" s="70"/>
      <c r="G159" s="1252"/>
      <c r="H159" s="70"/>
      <c r="I159" s="1252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080" t="s">
        <v>163</v>
      </c>
      <c r="B160" s="1081" t="s">
        <v>153</v>
      </c>
      <c r="C160" s="1082"/>
      <c r="D160" s="1083"/>
      <c r="E160" s="1082"/>
      <c r="F160" s="1083"/>
      <c r="G160" s="1082"/>
      <c r="H160" s="1083"/>
      <c r="I160" s="1082"/>
      <c r="J160" s="1083"/>
      <c r="K160" s="1083"/>
      <c r="L160" s="1083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1248" t="s">
        <v>165</v>
      </c>
      <c r="B162" s="253"/>
      <c r="C162" s="8"/>
      <c r="D162" s="254"/>
      <c r="E162" s="1084"/>
      <c r="F162" s="254"/>
      <c r="G162" s="1084"/>
      <c r="H162" s="1084"/>
      <c r="I162" s="254"/>
      <c r="J162" s="1085"/>
      <c r="K162" s="1085"/>
      <c r="L162" s="1085"/>
      <c r="M162" s="1085"/>
      <c r="N162" s="1085"/>
      <c r="O162" s="1086"/>
      <c r="P162" s="1086"/>
      <c r="Q162" s="1086"/>
      <c r="R162" s="1087"/>
      <c r="S162" s="11"/>
      <c r="T162" s="1086"/>
      <c r="U162" s="1086"/>
      <c r="V162" s="1087"/>
      <c r="W162" s="1087"/>
      <c r="X162" s="11"/>
      <c r="Y162" s="1086"/>
      <c r="Z162" s="1087"/>
      <c r="AA162" s="1087"/>
      <c r="AB162" s="11"/>
      <c r="AC162" s="1086"/>
      <c r="AD162" s="1086"/>
      <c r="AE162" s="1086"/>
      <c r="AF162" s="1086"/>
      <c r="AG162" s="1087"/>
      <c r="AH162" s="259"/>
      <c r="AI162" s="11"/>
      <c r="AJ162" s="1087"/>
      <c r="AK162" s="1087"/>
      <c r="AL162" s="1087"/>
      <c r="AM162" s="1087"/>
      <c r="AN162" s="1087"/>
      <c r="AO162" s="259"/>
      <c r="AP162" s="11"/>
      <c r="AQ162" s="1087"/>
      <c r="AR162" s="1087"/>
      <c r="AS162" s="1087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606" t="s">
        <v>166</v>
      </c>
      <c r="F163" s="1607"/>
      <c r="G163" s="1607"/>
      <c r="H163" s="1607"/>
      <c r="I163" s="1607"/>
      <c r="J163" s="1607"/>
      <c r="K163" s="1607"/>
      <c r="L163" s="1607"/>
      <c r="M163" s="1607"/>
      <c r="N163" s="1607"/>
      <c r="O163" s="1607"/>
      <c r="P163" s="1607"/>
      <c r="Q163" s="1607"/>
      <c r="R163" s="1607"/>
      <c r="S163" s="1607"/>
      <c r="T163" s="1607"/>
      <c r="U163" s="1607"/>
      <c r="V163" s="1607"/>
      <c r="W163" s="1607"/>
      <c r="X163" s="1607"/>
      <c r="Y163" s="1607"/>
      <c r="Z163" s="1607"/>
      <c r="AA163" s="1607"/>
      <c r="AB163" s="1607"/>
      <c r="AC163" s="1607"/>
      <c r="AD163" s="1607"/>
      <c r="AE163" s="1607"/>
      <c r="AF163" s="1607"/>
      <c r="AG163" s="1607"/>
      <c r="AH163" s="1607"/>
      <c r="AI163" s="1607"/>
      <c r="AJ163" s="1607"/>
      <c r="AK163" s="1607"/>
      <c r="AL163" s="1607"/>
      <c r="AM163" s="1607"/>
      <c r="AN163" s="1607"/>
      <c r="AO163" s="1607"/>
      <c r="AP163" s="1613"/>
      <c r="AQ163" s="1611" t="s">
        <v>167</v>
      </c>
      <c r="AR163" s="1611"/>
      <c r="AS163" s="16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668"/>
      <c r="B164" s="1440"/>
      <c r="C164" s="1359"/>
      <c r="D164" s="1345"/>
      <c r="E164" s="1598" t="s">
        <v>8</v>
      </c>
      <c r="F164" s="1610"/>
      <c r="G164" s="1598" t="s">
        <v>9</v>
      </c>
      <c r="H164" s="1610"/>
      <c r="I164" s="1598" t="s">
        <v>10</v>
      </c>
      <c r="J164" s="1610"/>
      <c r="K164" s="1598" t="s">
        <v>11</v>
      </c>
      <c r="L164" s="1610"/>
      <c r="M164" s="1598" t="s">
        <v>12</v>
      </c>
      <c r="N164" s="1610"/>
      <c r="O164" s="1598" t="s">
        <v>13</v>
      </c>
      <c r="P164" s="1610"/>
      <c r="Q164" s="1598" t="s">
        <v>14</v>
      </c>
      <c r="R164" s="1610"/>
      <c r="S164" s="1598" t="s">
        <v>15</v>
      </c>
      <c r="T164" s="1610"/>
      <c r="U164" s="1598" t="s">
        <v>16</v>
      </c>
      <c r="V164" s="1610"/>
      <c r="W164" s="1598" t="s">
        <v>17</v>
      </c>
      <c r="X164" s="1610"/>
      <c r="Y164" s="1598" t="s">
        <v>18</v>
      </c>
      <c r="Z164" s="1610"/>
      <c r="AA164" s="1598" t="s">
        <v>19</v>
      </c>
      <c r="AB164" s="1610"/>
      <c r="AC164" s="1598" t="s">
        <v>20</v>
      </c>
      <c r="AD164" s="1610"/>
      <c r="AE164" s="1598" t="s">
        <v>21</v>
      </c>
      <c r="AF164" s="1610"/>
      <c r="AG164" s="1598" t="s">
        <v>22</v>
      </c>
      <c r="AH164" s="1610"/>
      <c r="AI164" s="1598" t="s">
        <v>23</v>
      </c>
      <c r="AJ164" s="1610"/>
      <c r="AK164" s="1598" t="s">
        <v>24</v>
      </c>
      <c r="AL164" s="1610"/>
      <c r="AM164" s="1598" t="s">
        <v>25</v>
      </c>
      <c r="AN164" s="1610"/>
      <c r="AO164" s="1606" t="s">
        <v>26</v>
      </c>
      <c r="AP164" s="1613"/>
      <c r="AQ164" s="1364" t="s">
        <v>168</v>
      </c>
      <c r="AR164" s="1606" t="s">
        <v>169</v>
      </c>
      <c r="AS164" s="1607"/>
      <c r="AT164" s="1286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1068" t="s">
        <v>32</v>
      </c>
      <c r="C165" s="1089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1071" t="s">
        <v>170</v>
      </c>
      <c r="AS165" s="1070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090" t="s">
        <v>52</v>
      </c>
      <c r="B166" s="1091">
        <f t="shared" ref="B166:B175" si="14">SUM(C166+D166)</f>
        <v>353</v>
      </c>
      <c r="C166" s="1092">
        <f t="shared" ref="C166:C192" si="15">SUM(E166+G166+I166+K166+M166+O166+Q166+S166+U166+W166+Y166+AA166+AC166+AE166+AG166+AI166+AK166+AM166+AO166)</f>
        <v>156</v>
      </c>
      <c r="D166" s="1093">
        <f t="shared" ref="D166:D192" si="16">SUM(F166+H166+J166+L166+N166+P166+R166+T166+V166+X166+Z166+AB166+AD166+AF166+AH166+AJ166+AL166+AN166+AP166)</f>
        <v>197</v>
      </c>
      <c r="E166" s="1082">
        <v>3</v>
      </c>
      <c r="F166" s="1083">
        <v>2</v>
      </c>
      <c r="G166" s="1082">
        <v>3</v>
      </c>
      <c r="H166" s="1094">
        <v>1</v>
      </c>
      <c r="I166" s="1082">
        <v>2</v>
      </c>
      <c r="J166" s="1094">
        <v>4</v>
      </c>
      <c r="K166" s="1082">
        <v>4</v>
      </c>
      <c r="L166" s="1094">
        <v>2</v>
      </c>
      <c r="M166" s="1082">
        <v>10</v>
      </c>
      <c r="N166" s="1094">
        <v>7</v>
      </c>
      <c r="O166" s="1082">
        <v>0</v>
      </c>
      <c r="P166" s="1094">
        <v>10</v>
      </c>
      <c r="Q166" s="1082">
        <v>3</v>
      </c>
      <c r="R166" s="1094">
        <v>2</v>
      </c>
      <c r="S166" s="1082">
        <v>2</v>
      </c>
      <c r="T166" s="1094">
        <v>3</v>
      </c>
      <c r="U166" s="1082">
        <v>2</v>
      </c>
      <c r="V166" s="1094">
        <v>4</v>
      </c>
      <c r="W166" s="1082">
        <v>2</v>
      </c>
      <c r="X166" s="1094">
        <v>4</v>
      </c>
      <c r="Y166" s="1082">
        <v>2</v>
      </c>
      <c r="Z166" s="1094">
        <v>6</v>
      </c>
      <c r="AA166" s="1082">
        <v>1</v>
      </c>
      <c r="AB166" s="1094">
        <v>7</v>
      </c>
      <c r="AC166" s="1082">
        <v>11</v>
      </c>
      <c r="AD166" s="1094">
        <v>3</v>
      </c>
      <c r="AE166" s="1082">
        <v>10</v>
      </c>
      <c r="AF166" s="1094">
        <v>10</v>
      </c>
      <c r="AG166" s="1082">
        <v>13</v>
      </c>
      <c r="AH166" s="1094">
        <v>24</v>
      </c>
      <c r="AI166" s="1082">
        <v>19</v>
      </c>
      <c r="AJ166" s="1094">
        <v>26</v>
      </c>
      <c r="AK166" s="1082">
        <v>15</v>
      </c>
      <c r="AL166" s="1094">
        <v>12</v>
      </c>
      <c r="AM166" s="1082">
        <v>24</v>
      </c>
      <c r="AN166" s="1094">
        <v>14</v>
      </c>
      <c r="AO166" s="1095">
        <v>30</v>
      </c>
      <c r="AP166" s="1096">
        <v>56</v>
      </c>
      <c r="AQ166" s="1097">
        <v>192</v>
      </c>
      <c r="AR166" s="1098">
        <v>66</v>
      </c>
      <c r="AS166" s="1083">
        <v>95</v>
      </c>
      <c r="AT166" s="1199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1099">
        <f t="shared" si="14"/>
        <v>0</v>
      </c>
      <c r="C167" s="1229">
        <f t="shared" si="15"/>
        <v>0</v>
      </c>
      <c r="D167" s="270">
        <f t="shared" si="16"/>
        <v>0</v>
      </c>
      <c r="E167" s="923">
        <v>0</v>
      </c>
      <c r="F167" s="110">
        <v>0</v>
      </c>
      <c r="G167" s="923">
        <v>0</v>
      </c>
      <c r="H167" s="1230">
        <v>0</v>
      </c>
      <c r="I167" s="923">
        <v>0</v>
      </c>
      <c r="J167" s="1230">
        <v>0</v>
      </c>
      <c r="K167" s="923">
        <v>0</v>
      </c>
      <c r="L167" s="1230">
        <v>0</v>
      </c>
      <c r="M167" s="923">
        <v>0</v>
      </c>
      <c r="N167" s="1230">
        <v>0</v>
      </c>
      <c r="O167" s="923">
        <v>0</v>
      </c>
      <c r="P167" s="1230">
        <v>0</v>
      </c>
      <c r="Q167" s="923">
        <v>0</v>
      </c>
      <c r="R167" s="1230">
        <v>0</v>
      </c>
      <c r="S167" s="923">
        <v>0</v>
      </c>
      <c r="T167" s="1230">
        <v>0</v>
      </c>
      <c r="U167" s="923">
        <v>0</v>
      </c>
      <c r="V167" s="1230">
        <v>0</v>
      </c>
      <c r="W167" s="923">
        <v>0</v>
      </c>
      <c r="X167" s="1230">
        <v>0</v>
      </c>
      <c r="Y167" s="923">
        <v>0</v>
      </c>
      <c r="Z167" s="1230">
        <v>0</v>
      </c>
      <c r="AA167" s="923">
        <v>0</v>
      </c>
      <c r="AB167" s="1230">
        <v>0</v>
      </c>
      <c r="AC167" s="923">
        <v>0</v>
      </c>
      <c r="AD167" s="1230">
        <v>0</v>
      </c>
      <c r="AE167" s="923">
        <v>0</v>
      </c>
      <c r="AF167" s="1230">
        <v>0</v>
      </c>
      <c r="AG167" s="923">
        <v>0</v>
      </c>
      <c r="AH167" s="1230">
        <v>0</v>
      </c>
      <c r="AI167" s="923">
        <v>0</v>
      </c>
      <c r="AJ167" s="1230">
        <v>0</v>
      </c>
      <c r="AK167" s="923">
        <v>0</v>
      </c>
      <c r="AL167" s="1230">
        <v>0</v>
      </c>
      <c r="AM167" s="923">
        <v>0</v>
      </c>
      <c r="AN167" s="1230">
        <v>0</v>
      </c>
      <c r="AO167" s="468">
        <v>0</v>
      </c>
      <c r="AP167" s="1231">
        <v>0</v>
      </c>
      <c r="AQ167" s="271">
        <v>0</v>
      </c>
      <c r="AR167" s="477">
        <v>0</v>
      </c>
      <c r="AS167" s="110">
        <v>0</v>
      </c>
      <c r="AT167" s="1199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1</v>
      </c>
      <c r="C168" s="274">
        <f t="shared" si="15"/>
        <v>1</v>
      </c>
      <c r="D168" s="275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1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76">
        <v>0</v>
      </c>
      <c r="AR168" s="175">
        <v>0</v>
      </c>
      <c r="AS168" s="37">
        <v>1</v>
      </c>
      <c r="AT168" s="1199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0</v>
      </c>
      <c r="C169" s="279">
        <f t="shared" si="15"/>
        <v>0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0</v>
      </c>
      <c r="AR169" s="98">
        <v>0</v>
      </c>
      <c r="AS169" s="56">
        <v>0</v>
      </c>
      <c r="AT169" s="1199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51</v>
      </c>
      <c r="C170" s="279">
        <f t="shared" si="15"/>
        <v>26</v>
      </c>
      <c r="D170" s="280">
        <f t="shared" si="16"/>
        <v>25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1</v>
      </c>
      <c r="W170" s="50">
        <v>0</v>
      </c>
      <c r="X170" s="51">
        <v>0</v>
      </c>
      <c r="Y170" s="50">
        <v>0</v>
      </c>
      <c r="Z170" s="51">
        <v>1</v>
      </c>
      <c r="AA170" s="50">
        <v>0</v>
      </c>
      <c r="AB170" s="56">
        <v>2</v>
      </c>
      <c r="AC170" s="50">
        <v>1</v>
      </c>
      <c r="AD170" s="56">
        <v>0</v>
      </c>
      <c r="AE170" s="50">
        <v>2</v>
      </c>
      <c r="AF170" s="51">
        <v>1</v>
      </c>
      <c r="AG170" s="50">
        <v>6</v>
      </c>
      <c r="AH170" s="51">
        <v>2</v>
      </c>
      <c r="AI170" s="50">
        <v>4</v>
      </c>
      <c r="AJ170" s="51">
        <v>3</v>
      </c>
      <c r="AK170" s="50">
        <v>4</v>
      </c>
      <c r="AL170" s="51">
        <v>0</v>
      </c>
      <c r="AM170" s="50">
        <v>4</v>
      </c>
      <c r="AN170" s="51">
        <v>3</v>
      </c>
      <c r="AO170" s="52">
        <v>5</v>
      </c>
      <c r="AP170" s="53">
        <v>12</v>
      </c>
      <c r="AQ170" s="281">
        <v>14</v>
      </c>
      <c r="AR170" s="98">
        <v>8</v>
      </c>
      <c r="AS170" s="56">
        <v>29</v>
      </c>
      <c r="AT170" s="1199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1"/>
      <c r="AR171" s="98"/>
      <c r="AS171" s="56"/>
      <c r="AT171" s="1199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1</v>
      </c>
      <c r="C172" s="279">
        <f t="shared" si="15"/>
        <v>1</v>
      </c>
      <c r="D172" s="280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1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1">
        <v>0</v>
      </c>
      <c r="AR172" s="98">
        <v>0</v>
      </c>
      <c r="AS172" s="56">
        <v>1</v>
      </c>
      <c r="AT172" s="1199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1"/>
      <c r="AR173" s="98"/>
      <c r="AS173" s="56"/>
      <c r="AT173" s="1199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0</v>
      </c>
      <c r="C174" s="279">
        <f t="shared" si="15"/>
        <v>0</v>
      </c>
      <c r="D174" s="280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1"/>
      <c r="AR174" s="98"/>
      <c r="AS174" s="56"/>
      <c r="AT174" s="1199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1199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1199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1199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93</v>
      </c>
      <c r="C178" s="279">
        <f t="shared" si="15"/>
        <v>37</v>
      </c>
      <c r="D178" s="280">
        <f t="shared" si="16"/>
        <v>56</v>
      </c>
      <c r="E178" s="50">
        <v>2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3</v>
      </c>
      <c r="L178" s="51">
        <v>1</v>
      </c>
      <c r="M178" s="50">
        <v>7</v>
      </c>
      <c r="N178" s="51">
        <v>6</v>
      </c>
      <c r="O178" s="50">
        <v>0</v>
      </c>
      <c r="P178" s="51">
        <v>4</v>
      </c>
      <c r="Q178" s="50">
        <v>3</v>
      </c>
      <c r="R178" s="51">
        <v>0</v>
      </c>
      <c r="S178" s="50">
        <v>1</v>
      </c>
      <c r="T178" s="51">
        <v>1</v>
      </c>
      <c r="U178" s="50">
        <v>2</v>
      </c>
      <c r="V178" s="51">
        <v>2</v>
      </c>
      <c r="W178" s="50">
        <v>2</v>
      </c>
      <c r="X178" s="51">
        <v>1</v>
      </c>
      <c r="Y178" s="50">
        <v>2</v>
      </c>
      <c r="Z178" s="51">
        <v>3</v>
      </c>
      <c r="AA178" s="50">
        <v>0</v>
      </c>
      <c r="AB178" s="56">
        <v>2</v>
      </c>
      <c r="AC178" s="50">
        <v>3</v>
      </c>
      <c r="AD178" s="56">
        <v>1</v>
      </c>
      <c r="AE178" s="50">
        <v>2</v>
      </c>
      <c r="AF178" s="51">
        <v>4</v>
      </c>
      <c r="AG178" s="50">
        <v>2</v>
      </c>
      <c r="AH178" s="51">
        <v>10</v>
      </c>
      <c r="AI178" s="50">
        <v>2</v>
      </c>
      <c r="AJ178" s="51">
        <v>8</v>
      </c>
      <c r="AK178" s="50">
        <v>1</v>
      </c>
      <c r="AL178" s="51">
        <v>5</v>
      </c>
      <c r="AM178" s="50">
        <v>3</v>
      </c>
      <c r="AN178" s="51">
        <v>2</v>
      </c>
      <c r="AO178" s="52">
        <v>2</v>
      </c>
      <c r="AP178" s="53">
        <v>6</v>
      </c>
      <c r="AQ178" s="281">
        <v>93</v>
      </c>
      <c r="AR178" s="98">
        <v>0</v>
      </c>
      <c r="AS178" s="56">
        <v>0</v>
      </c>
      <c r="AT178" s="1199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0</v>
      </c>
      <c r="C179" s="279">
        <f t="shared" si="15"/>
        <v>0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0</v>
      </c>
      <c r="AR179" s="98">
        <v>0</v>
      </c>
      <c r="AS179" s="56">
        <v>0</v>
      </c>
      <c r="AT179" s="1199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0</v>
      </c>
      <c r="C180" s="279">
        <f t="shared" si="15"/>
        <v>0</v>
      </c>
      <c r="D180" s="280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0</v>
      </c>
      <c r="AN180" s="51">
        <v>0</v>
      </c>
      <c r="AO180" s="52">
        <v>0</v>
      </c>
      <c r="AP180" s="53">
        <v>0</v>
      </c>
      <c r="AQ180" s="281">
        <v>0</v>
      </c>
      <c r="AR180" s="98">
        <v>0</v>
      </c>
      <c r="AS180" s="56">
        <v>0</v>
      </c>
      <c r="AT180" s="1199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11</v>
      </c>
      <c r="C181" s="279">
        <f t="shared" si="15"/>
        <v>5</v>
      </c>
      <c r="D181" s="280">
        <f t="shared" si="16"/>
        <v>6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1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1</v>
      </c>
      <c r="AH181" s="51">
        <v>0</v>
      </c>
      <c r="AI181" s="50">
        <v>2</v>
      </c>
      <c r="AJ181" s="51">
        <v>0</v>
      </c>
      <c r="AK181" s="50">
        <v>0</v>
      </c>
      <c r="AL181" s="51">
        <v>0</v>
      </c>
      <c r="AM181" s="50">
        <v>1</v>
      </c>
      <c r="AN181" s="51">
        <v>0</v>
      </c>
      <c r="AO181" s="52">
        <v>1</v>
      </c>
      <c r="AP181" s="53">
        <v>5</v>
      </c>
      <c r="AQ181" s="281">
        <v>2</v>
      </c>
      <c r="AR181" s="98">
        <v>7</v>
      </c>
      <c r="AS181" s="56">
        <v>2</v>
      </c>
      <c r="AT181" s="1199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112</v>
      </c>
      <c r="C182" s="279">
        <f t="shared" si="15"/>
        <v>53</v>
      </c>
      <c r="D182" s="280">
        <f t="shared" si="16"/>
        <v>59</v>
      </c>
      <c r="E182" s="50">
        <v>1</v>
      </c>
      <c r="F182" s="56">
        <v>2</v>
      </c>
      <c r="G182" s="50">
        <v>3</v>
      </c>
      <c r="H182" s="56">
        <v>1</v>
      </c>
      <c r="I182" s="50">
        <v>2</v>
      </c>
      <c r="J182" s="56">
        <v>4</v>
      </c>
      <c r="K182" s="50">
        <v>1</v>
      </c>
      <c r="L182" s="51">
        <v>1</v>
      </c>
      <c r="M182" s="50">
        <v>2</v>
      </c>
      <c r="N182" s="51">
        <v>1</v>
      </c>
      <c r="O182" s="50">
        <v>0</v>
      </c>
      <c r="P182" s="51">
        <v>0</v>
      </c>
      <c r="Q182" s="50">
        <v>0</v>
      </c>
      <c r="R182" s="51">
        <v>1</v>
      </c>
      <c r="S182" s="50">
        <v>0</v>
      </c>
      <c r="T182" s="51">
        <v>0</v>
      </c>
      <c r="U182" s="50">
        <v>0</v>
      </c>
      <c r="V182" s="51">
        <v>0</v>
      </c>
      <c r="W182" s="50">
        <v>0</v>
      </c>
      <c r="X182" s="51">
        <v>0</v>
      </c>
      <c r="Y182" s="50">
        <v>0</v>
      </c>
      <c r="Z182" s="51">
        <v>0</v>
      </c>
      <c r="AA182" s="50">
        <v>1</v>
      </c>
      <c r="AB182" s="56">
        <v>1</v>
      </c>
      <c r="AC182" s="50">
        <v>4</v>
      </c>
      <c r="AD182" s="56">
        <v>1</v>
      </c>
      <c r="AE182" s="50">
        <v>2</v>
      </c>
      <c r="AF182" s="51">
        <v>2</v>
      </c>
      <c r="AG182" s="50">
        <v>1</v>
      </c>
      <c r="AH182" s="51">
        <v>6</v>
      </c>
      <c r="AI182" s="50">
        <v>4</v>
      </c>
      <c r="AJ182" s="51">
        <v>10</v>
      </c>
      <c r="AK182" s="50">
        <v>4</v>
      </c>
      <c r="AL182" s="51">
        <v>2</v>
      </c>
      <c r="AM182" s="50">
        <v>11</v>
      </c>
      <c r="AN182" s="51">
        <v>7</v>
      </c>
      <c r="AO182" s="52">
        <v>17</v>
      </c>
      <c r="AP182" s="53">
        <v>20</v>
      </c>
      <c r="AQ182" s="281">
        <v>42</v>
      </c>
      <c r="AR182" s="98">
        <v>34</v>
      </c>
      <c r="AS182" s="56">
        <v>36</v>
      </c>
      <c r="AT182" s="1199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3</v>
      </c>
      <c r="C183" s="279">
        <f t="shared" si="15"/>
        <v>1</v>
      </c>
      <c r="D183" s="280">
        <f t="shared" si="16"/>
        <v>2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1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1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1</v>
      </c>
      <c r="AQ183" s="281">
        <v>3</v>
      </c>
      <c r="AR183" s="98">
        <v>0</v>
      </c>
      <c r="AS183" s="56">
        <v>0</v>
      </c>
      <c r="AT183" s="1199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1</v>
      </c>
      <c r="C184" s="279">
        <f t="shared" si="15"/>
        <v>1</v>
      </c>
      <c r="D184" s="280">
        <f t="shared" si="16"/>
        <v>0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0</v>
      </c>
      <c r="Y184" s="50">
        <v>0</v>
      </c>
      <c r="Z184" s="51">
        <v>0</v>
      </c>
      <c r="AA184" s="50">
        <v>0</v>
      </c>
      <c r="AB184" s="56">
        <v>0</v>
      </c>
      <c r="AC184" s="50">
        <v>0</v>
      </c>
      <c r="AD184" s="56">
        <v>0</v>
      </c>
      <c r="AE184" s="50">
        <v>0</v>
      </c>
      <c r="AF184" s="51">
        <v>0</v>
      </c>
      <c r="AG184" s="50">
        <v>0</v>
      </c>
      <c r="AH184" s="51">
        <v>0</v>
      </c>
      <c r="AI184" s="50">
        <v>1</v>
      </c>
      <c r="AJ184" s="51">
        <v>0</v>
      </c>
      <c r="AK184" s="50">
        <v>0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1">
        <v>0</v>
      </c>
      <c r="AR184" s="98">
        <v>0</v>
      </c>
      <c r="AS184" s="56">
        <v>1</v>
      </c>
      <c r="AT184" s="1199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1</v>
      </c>
      <c r="C185" s="279">
        <f t="shared" si="15"/>
        <v>1</v>
      </c>
      <c r="D185" s="280">
        <f t="shared" si="16"/>
        <v>0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1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0</v>
      </c>
      <c r="AG185" s="50">
        <v>0</v>
      </c>
      <c r="AH185" s="51">
        <v>0</v>
      </c>
      <c r="AI185" s="50">
        <v>0</v>
      </c>
      <c r="AJ185" s="51">
        <v>0</v>
      </c>
      <c r="AK185" s="50">
        <v>0</v>
      </c>
      <c r="AL185" s="51">
        <v>0</v>
      </c>
      <c r="AM185" s="50">
        <v>0</v>
      </c>
      <c r="AN185" s="51">
        <v>0</v>
      </c>
      <c r="AO185" s="52">
        <v>0</v>
      </c>
      <c r="AP185" s="53">
        <v>0</v>
      </c>
      <c r="AQ185" s="281">
        <v>0</v>
      </c>
      <c r="AR185" s="98">
        <v>0</v>
      </c>
      <c r="AS185" s="56">
        <v>1</v>
      </c>
      <c r="AT185" s="1199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1199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0</v>
      </c>
      <c r="C187" s="283">
        <f t="shared" si="15"/>
        <v>0</v>
      </c>
      <c r="D187" s="283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1"/>
      <c r="AR187" s="98"/>
      <c r="AS187" s="56"/>
      <c r="AT187" s="1199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10</v>
      </c>
      <c r="C188" s="283">
        <f t="shared" si="15"/>
        <v>6</v>
      </c>
      <c r="D188" s="283">
        <f t="shared" si="16"/>
        <v>4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1</v>
      </c>
      <c r="AI188" s="50">
        <v>1</v>
      </c>
      <c r="AJ188" s="51">
        <v>0</v>
      </c>
      <c r="AK188" s="50">
        <v>4</v>
      </c>
      <c r="AL188" s="51">
        <v>0</v>
      </c>
      <c r="AM188" s="50">
        <v>0</v>
      </c>
      <c r="AN188" s="51">
        <v>1</v>
      </c>
      <c r="AO188" s="52">
        <v>1</v>
      </c>
      <c r="AP188" s="53">
        <v>2</v>
      </c>
      <c r="AQ188" s="281">
        <v>9</v>
      </c>
      <c r="AR188" s="98">
        <v>0</v>
      </c>
      <c r="AS188" s="56">
        <v>1</v>
      </c>
      <c r="AT188" s="1199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4</v>
      </c>
      <c r="C189" s="283">
        <f t="shared" si="15"/>
        <v>2</v>
      </c>
      <c r="D189" s="283">
        <f t="shared" si="16"/>
        <v>2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1</v>
      </c>
      <c r="AK189" s="50">
        <v>0</v>
      </c>
      <c r="AL189" s="51">
        <v>0</v>
      </c>
      <c r="AM189" s="50">
        <v>2</v>
      </c>
      <c r="AN189" s="51">
        <v>0</v>
      </c>
      <c r="AO189" s="52">
        <v>0</v>
      </c>
      <c r="AP189" s="53">
        <v>1</v>
      </c>
      <c r="AQ189" s="281">
        <v>4</v>
      </c>
      <c r="AR189" s="98">
        <v>0</v>
      </c>
      <c r="AS189" s="56">
        <v>0</v>
      </c>
      <c r="AT189" s="1199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0</v>
      </c>
      <c r="C190" s="283">
        <f t="shared" si="15"/>
        <v>0</v>
      </c>
      <c r="D190" s="286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1"/>
      <c r="AR190" s="98"/>
      <c r="AS190" s="56"/>
      <c r="AT190" s="1199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1199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65</v>
      </c>
      <c r="C192" s="287">
        <f t="shared" si="15"/>
        <v>22</v>
      </c>
      <c r="D192" s="288">
        <f t="shared" si="16"/>
        <v>43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6</v>
      </c>
      <c r="Q192" s="50">
        <v>0</v>
      </c>
      <c r="R192" s="51">
        <v>1</v>
      </c>
      <c r="S192" s="50">
        <v>0</v>
      </c>
      <c r="T192" s="51">
        <v>2</v>
      </c>
      <c r="U192" s="50">
        <v>0</v>
      </c>
      <c r="V192" s="51">
        <v>1</v>
      </c>
      <c r="W192" s="50">
        <v>0</v>
      </c>
      <c r="X192" s="51">
        <v>2</v>
      </c>
      <c r="Y192" s="50">
        <v>0</v>
      </c>
      <c r="Z192" s="51">
        <v>1</v>
      </c>
      <c r="AA192" s="50">
        <v>0</v>
      </c>
      <c r="AB192" s="56">
        <v>2</v>
      </c>
      <c r="AC192" s="50">
        <v>3</v>
      </c>
      <c r="AD192" s="56">
        <v>1</v>
      </c>
      <c r="AE192" s="50">
        <v>4</v>
      </c>
      <c r="AF192" s="51">
        <v>3</v>
      </c>
      <c r="AG192" s="50">
        <v>3</v>
      </c>
      <c r="AH192" s="51">
        <v>5</v>
      </c>
      <c r="AI192" s="50">
        <v>3</v>
      </c>
      <c r="AJ192" s="51">
        <v>4</v>
      </c>
      <c r="AK192" s="50">
        <v>2</v>
      </c>
      <c r="AL192" s="51">
        <v>5</v>
      </c>
      <c r="AM192" s="50">
        <v>3</v>
      </c>
      <c r="AN192" s="51">
        <v>1</v>
      </c>
      <c r="AO192" s="52">
        <v>4</v>
      </c>
      <c r="AP192" s="53">
        <v>9</v>
      </c>
      <c r="AQ192" s="281">
        <v>25</v>
      </c>
      <c r="AR192" s="98">
        <v>17</v>
      </c>
      <c r="AS192" s="56">
        <v>23</v>
      </c>
      <c r="AT192" s="1199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100" t="s">
        <v>43</v>
      </c>
      <c r="B193" s="1091">
        <f t="shared" ref="B193:AS193" si="21">SUM(B194:B198)</f>
        <v>256</v>
      </c>
      <c r="C193" s="1092">
        <f t="shared" si="21"/>
        <v>115</v>
      </c>
      <c r="D193" s="1093">
        <f t="shared" si="21"/>
        <v>141</v>
      </c>
      <c r="E193" s="1101">
        <f>SUM(E194:E198)</f>
        <v>1</v>
      </c>
      <c r="F193" s="1102">
        <f t="shared" si="21"/>
        <v>3</v>
      </c>
      <c r="G193" s="1103">
        <f t="shared" si="21"/>
        <v>3</v>
      </c>
      <c r="H193" s="1104">
        <f t="shared" si="21"/>
        <v>1</v>
      </c>
      <c r="I193" s="1105">
        <f t="shared" si="21"/>
        <v>2</v>
      </c>
      <c r="J193" s="1104">
        <f t="shared" si="21"/>
        <v>3</v>
      </c>
      <c r="K193" s="1105">
        <f t="shared" si="21"/>
        <v>1</v>
      </c>
      <c r="L193" s="1104">
        <f t="shared" si="21"/>
        <v>1</v>
      </c>
      <c r="M193" s="1105">
        <f t="shared" si="21"/>
        <v>4</v>
      </c>
      <c r="N193" s="1104">
        <f t="shared" si="21"/>
        <v>2</v>
      </c>
      <c r="O193" s="1105">
        <f t="shared" si="21"/>
        <v>1</v>
      </c>
      <c r="P193" s="1104">
        <f t="shared" si="21"/>
        <v>4</v>
      </c>
      <c r="Q193" s="1105">
        <f t="shared" si="21"/>
        <v>2</v>
      </c>
      <c r="R193" s="1104">
        <f t="shared" si="21"/>
        <v>2</v>
      </c>
      <c r="S193" s="1105">
        <f t="shared" si="21"/>
        <v>3</v>
      </c>
      <c r="T193" s="1104">
        <f t="shared" si="21"/>
        <v>2</v>
      </c>
      <c r="U193" s="1105">
        <f t="shared" si="21"/>
        <v>2</v>
      </c>
      <c r="V193" s="1104">
        <f t="shared" si="21"/>
        <v>3</v>
      </c>
      <c r="W193" s="1105">
        <f t="shared" si="21"/>
        <v>1</v>
      </c>
      <c r="X193" s="1104">
        <f t="shared" si="21"/>
        <v>3</v>
      </c>
      <c r="Y193" s="1105">
        <f t="shared" si="21"/>
        <v>5</v>
      </c>
      <c r="Z193" s="1104">
        <f t="shared" si="21"/>
        <v>2</v>
      </c>
      <c r="AA193" s="1105">
        <f t="shared" si="21"/>
        <v>1</v>
      </c>
      <c r="AB193" s="1104">
        <f t="shared" si="21"/>
        <v>11</v>
      </c>
      <c r="AC193" s="1105">
        <f t="shared" si="21"/>
        <v>11</v>
      </c>
      <c r="AD193" s="1104">
        <f t="shared" si="21"/>
        <v>3</v>
      </c>
      <c r="AE193" s="1105">
        <f t="shared" si="21"/>
        <v>14</v>
      </c>
      <c r="AF193" s="1104">
        <f t="shared" si="21"/>
        <v>10</v>
      </c>
      <c r="AG193" s="1105">
        <f t="shared" si="21"/>
        <v>11</v>
      </c>
      <c r="AH193" s="1104">
        <f t="shared" si="21"/>
        <v>13</v>
      </c>
      <c r="AI193" s="1105">
        <f t="shared" si="21"/>
        <v>10</v>
      </c>
      <c r="AJ193" s="1104">
        <f t="shared" si="21"/>
        <v>14</v>
      </c>
      <c r="AK193" s="1105">
        <f t="shared" si="21"/>
        <v>9</v>
      </c>
      <c r="AL193" s="1104">
        <f t="shared" si="21"/>
        <v>11</v>
      </c>
      <c r="AM193" s="1105">
        <f t="shared" si="21"/>
        <v>16</v>
      </c>
      <c r="AN193" s="1104">
        <f t="shared" si="21"/>
        <v>12</v>
      </c>
      <c r="AO193" s="1101">
        <f t="shared" si="21"/>
        <v>18</v>
      </c>
      <c r="AP193" s="1106">
        <f t="shared" si="21"/>
        <v>41</v>
      </c>
      <c r="AQ193" s="1103">
        <f t="shared" si="21"/>
        <v>81</v>
      </c>
      <c r="AR193" s="1107">
        <f t="shared" si="21"/>
        <v>86</v>
      </c>
      <c r="AS193" s="1102">
        <f t="shared" si="21"/>
        <v>89</v>
      </c>
      <c r="AT193" s="1199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1287">
        <f>SUM(C194+D194)</f>
        <v>204</v>
      </c>
      <c r="C194" s="293">
        <f t="shared" ref="C194:D198" si="22">SUM(E194+G194+I194+K194+M194+O194+Q194+S194+U194+W194+Y194+AA194+AC194+AE194+AG194+AI194+AK194+AM194+AO194)</f>
        <v>90</v>
      </c>
      <c r="D194" s="288">
        <f t="shared" si="22"/>
        <v>114</v>
      </c>
      <c r="E194" s="1252">
        <v>1</v>
      </c>
      <c r="F194" s="38">
        <v>3</v>
      </c>
      <c r="G194" s="1252">
        <v>2</v>
      </c>
      <c r="H194" s="101">
        <v>1</v>
      </c>
      <c r="I194" s="1252">
        <v>2</v>
      </c>
      <c r="J194" s="101">
        <v>2</v>
      </c>
      <c r="K194" s="1252">
        <v>1</v>
      </c>
      <c r="L194" s="101">
        <v>1</v>
      </c>
      <c r="M194" s="1252">
        <v>4</v>
      </c>
      <c r="N194" s="101">
        <v>2</v>
      </c>
      <c r="O194" s="1252">
        <v>1</v>
      </c>
      <c r="P194" s="101">
        <v>4</v>
      </c>
      <c r="Q194" s="1252">
        <v>1</v>
      </c>
      <c r="R194" s="101">
        <v>2</v>
      </c>
      <c r="S194" s="1252">
        <v>3</v>
      </c>
      <c r="T194" s="101">
        <v>2</v>
      </c>
      <c r="U194" s="1252">
        <v>1</v>
      </c>
      <c r="V194" s="101">
        <v>2</v>
      </c>
      <c r="W194" s="1252">
        <v>0</v>
      </c>
      <c r="X194" s="101">
        <v>3</v>
      </c>
      <c r="Y194" s="1252">
        <v>3</v>
      </c>
      <c r="Z194" s="101">
        <v>1</v>
      </c>
      <c r="AA194" s="1252">
        <v>1</v>
      </c>
      <c r="AB194" s="101">
        <v>9</v>
      </c>
      <c r="AC194" s="1252">
        <v>6</v>
      </c>
      <c r="AD194" s="101">
        <v>3</v>
      </c>
      <c r="AE194" s="1252">
        <v>11</v>
      </c>
      <c r="AF194" s="101">
        <v>9</v>
      </c>
      <c r="AG194" s="1252">
        <v>10</v>
      </c>
      <c r="AH194" s="101">
        <v>10</v>
      </c>
      <c r="AI194" s="1252">
        <v>8</v>
      </c>
      <c r="AJ194" s="101">
        <v>11</v>
      </c>
      <c r="AK194" s="1252">
        <v>8</v>
      </c>
      <c r="AL194" s="101">
        <v>9</v>
      </c>
      <c r="AM194" s="1252">
        <v>14</v>
      </c>
      <c r="AN194" s="101">
        <v>11</v>
      </c>
      <c r="AO194" s="1207">
        <v>13</v>
      </c>
      <c r="AP194" s="103">
        <v>29</v>
      </c>
      <c r="AQ194" s="70">
        <v>69</v>
      </c>
      <c r="AR194" s="101">
        <v>54</v>
      </c>
      <c r="AS194" s="101">
        <v>81</v>
      </c>
      <c r="AT194" s="1199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1</v>
      </c>
      <c r="C195" s="279">
        <f t="shared" si="22"/>
        <v>1</v>
      </c>
      <c r="D195" s="280">
        <f t="shared" si="22"/>
        <v>0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1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1</v>
      </c>
      <c r="AS195" s="294">
        <v>0</v>
      </c>
      <c r="AT195" s="1199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22</v>
      </c>
      <c r="C196" s="279">
        <f t="shared" si="22"/>
        <v>9</v>
      </c>
      <c r="D196" s="280">
        <f t="shared" si="22"/>
        <v>13</v>
      </c>
      <c r="E196" s="50">
        <v>0</v>
      </c>
      <c r="F196" s="64">
        <v>0</v>
      </c>
      <c r="G196" s="62">
        <v>0</v>
      </c>
      <c r="H196" s="64">
        <v>0</v>
      </c>
      <c r="I196" s="1252">
        <v>0</v>
      </c>
      <c r="J196" s="101">
        <v>0</v>
      </c>
      <c r="K196" s="1252">
        <v>0</v>
      </c>
      <c r="L196" s="101">
        <v>0</v>
      </c>
      <c r="M196" s="1252">
        <v>0</v>
      </c>
      <c r="N196" s="101">
        <v>0</v>
      </c>
      <c r="O196" s="1252">
        <v>0</v>
      </c>
      <c r="P196" s="101">
        <v>0</v>
      </c>
      <c r="Q196" s="1252">
        <v>0</v>
      </c>
      <c r="R196" s="101">
        <v>0</v>
      </c>
      <c r="S196" s="1252">
        <v>0</v>
      </c>
      <c r="T196" s="101">
        <v>0</v>
      </c>
      <c r="U196" s="1252">
        <v>0</v>
      </c>
      <c r="V196" s="101">
        <v>0</v>
      </c>
      <c r="W196" s="1252">
        <v>0</v>
      </c>
      <c r="X196" s="101">
        <v>0</v>
      </c>
      <c r="Y196" s="1252">
        <v>0</v>
      </c>
      <c r="Z196" s="101">
        <v>0</v>
      </c>
      <c r="AA196" s="1252">
        <v>0</v>
      </c>
      <c r="AB196" s="101">
        <v>2</v>
      </c>
      <c r="AC196" s="1252">
        <v>2</v>
      </c>
      <c r="AD196" s="101">
        <v>0</v>
      </c>
      <c r="AE196" s="1252">
        <v>0</v>
      </c>
      <c r="AF196" s="101">
        <v>0</v>
      </c>
      <c r="AG196" s="1252">
        <v>0</v>
      </c>
      <c r="AH196" s="101">
        <v>2</v>
      </c>
      <c r="AI196" s="1252">
        <v>2</v>
      </c>
      <c r="AJ196" s="101">
        <v>0</v>
      </c>
      <c r="AK196" s="1252">
        <v>0</v>
      </c>
      <c r="AL196" s="101">
        <v>1</v>
      </c>
      <c r="AM196" s="1252">
        <v>1</v>
      </c>
      <c r="AN196" s="101">
        <v>0</v>
      </c>
      <c r="AO196" s="1207">
        <v>4</v>
      </c>
      <c r="AP196" s="103">
        <v>8</v>
      </c>
      <c r="AQ196" s="70">
        <v>7</v>
      </c>
      <c r="AR196" s="101">
        <v>9</v>
      </c>
      <c r="AS196" s="101">
        <v>6</v>
      </c>
      <c r="AT196" s="1199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2</v>
      </c>
      <c r="C197" s="279">
        <f t="shared" si="22"/>
        <v>0</v>
      </c>
      <c r="D197" s="296">
        <f t="shared" si="22"/>
        <v>2</v>
      </c>
      <c r="E197" s="1252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1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1</v>
      </c>
      <c r="AQ197" s="56">
        <v>0</v>
      </c>
      <c r="AR197" s="51">
        <v>2</v>
      </c>
      <c r="AS197" s="294">
        <v>0</v>
      </c>
      <c r="AT197" s="1199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1108">
        <f>SUM(C198+D198)</f>
        <v>27</v>
      </c>
      <c r="C198" s="299">
        <f t="shared" si="22"/>
        <v>15</v>
      </c>
      <c r="D198" s="300">
        <f t="shared" si="22"/>
        <v>12</v>
      </c>
      <c r="E198" s="207">
        <v>0</v>
      </c>
      <c r="F198" s="1230">
        <v>0</v>
      </c>
      <c r="G198" s="923">
        <v>1</v>
      </c>
      <c r="H198" s="1230">
        <v>0</v>
      </c>
      <c r="I198" s="923">
        <v>0</v>
      </c>
      <c r="J198" s="1230">
        <v>1</v>
      </c>
      <c r="K198" s="923">
        <v>0</v>
      </c>
      <c r="L198" s="1230">
        <v>0</v>
      </c>
      <c r="M198" s="923">
        <v>0</v>
      </c>
      <c r="N198" s="1230">
        <v>0</v>
      </c>
      <c r="O198" s="923">
        <v>0</v>
      </c>
      <c r="P198" s="1230">
        <v>0</v>
      </c>
      <c r="Q198" s="923">
        <v>1</v>
      </c>
      <c r="R198" s="1230">
        <v>0</v>
      </c>
      <c r="S198" s="923">
        <v>0</v>
      </c>
      <c r="T198" s="1230">
        <v>0</v>
      </c>
      <c r="U198" s="923">
        <v>1</v>
      </c>
      <c r="V198" s="1230">
        <v>1</v>
      </c>
      <c r="W198" s="923">
        <v>1</v>
      </c>
      <c r="X198" s="1230">
        <v>0</v>
      </c>
      <c r="Y198" s="923">
        <v>2</v>
      </c>
      <c r="Z198" s="1230">
        <v>1</v>
      </c>
      <c r="AA198" s="923">
        <v>0</v>
      </c>
      <c r="AB198" s="1230">
        <v>0</v>
      </c>
      <c r="AC198" s="923">
        <v>2</v>
      </c>
      <c r="AD198" s="1230">
        <v>0</v>
      </c>
      <c r="AE198" s="923">
        <v>3</v>
      </c>
      <c r="AF198" s="1230">
        <v>1</v>
      </c>
      <c r="AG198" s="923">
        <v>1</v>
      </c>
      <c r="AH198" s="1230">
        <v>1</v>
      </c>
      <c r="AI198" s="923">
        <v>0</v>
      </c>
      <c r="AJ198" s="1230">
        <v>2</v>
      </c>
      <c r="AK198" s="923">
        <v>1</v>
      </c>
      <c r="AL198" s="1230">
        <v>1</v>
      </c>
      <c r="AM198" s="923">
        <v>1</v>
      </c>
      <c r="AN198" s="1230">
        <v>1</v>
      </c>
      <c r="AO198" s="468">
        <v>1</v>
      </c>
      <c r="AP198" s="1231">
        <v>3</v>
      </c>
      <c r="AQ198" s="110">
        <v>5</v>
      </c>
      <c r="AR198" s="1230">
        <v>20</v>
      </c>
      <c r="AS198" s="1230">
        <v>2</v>
      </c>
      <c r="AT198" s="1199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664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1109" t="s">
        <v>32</v>
      </c>
      <c r="C202" s="1110" t="s">
        <v>33</v>
      </c>
      <c r="D202" s="1070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1287">
        <f t="shared" ref="B203:B208" si="23">SUM(C203+D203)</f>
        <v>421</v>
      </c>
      <c r="C203" s="50">
        <v>196</v>
      </c>
      <c r="D203" s="56">
        <v>225</v>
      </c>
      <c r="E203" s="1199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0</v>
      </c>
      <c r="C204" s="50"/>
      <c r="D204" s="56"/>
      <c r="E204" s="1199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0</v>
      </c>
      <c r="C205" s="50"/>
      <c r="D205" s="56"/>
      <c r="E205" s="1199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1199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1199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1199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1107">
        <f>SUM(B203:B208)</f>
        <v>421</v>
      </c>
      <c r="C209" s="479">
        <f>SUM(C203:C208)</f>
        <v>196</v>
      </c>
      <c r="D209" s="1235">
        <f>SUM(D203:D208)</f>
        <v>225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109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1284">
        <v>1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090" t="s">
        <v>5</v>
      </c>
      <c r="B217" s="247">
        <f>SUM(B212:B216)</f>
        <v>1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109" t="s">
        <v>80</v>
      </c>
      <c r="B219" s="1071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2831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310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160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>
        <v>0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090" t="s">
        <v>5</v>
      </c>
      <c r="B224" s="247">
        <f>SUM(B220:B223)</f>
        <v>3301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109" t="s">
        <v>196</v>
      </c>
      <c r="B226" s="1071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111" t="s">
        <v>91</v>
      </c>
      <c r="B231" s="1071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1284">
        <v>2301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139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332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13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2176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0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1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197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66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3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145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1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1762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37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7173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606" t="s">
        <v>166</v>
      </c>
      <c r="D269" s="1607"/>
      <c r="E269" s="1607"/>
      <c r="F269" s="1607"/>
      <c r="G269" s="1607"/>
      <c r="H269" s="1607"/>
      <c r="I269" s="1607"/>
      <c r="J269" s="1607"/>
      <c r="K269" s="1607"/>
      <c r="L269" s="1607"/>
      <c r="M269" s="1607"/>
      <c r="N269" s="1607"/>
      <c r="O269" s="1607"/>
      <c r="P269" s="1607"/>
      <c r="Q269" s="1607"/>
      <c r="R269" s="1607"/>
      <c r="S269" s="1607"/>
      <c r="T269" s="1607"/>
      <c r="U269" s="1608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1112" t="s">
        <v>8</v>
      </c>
      <c r="D270" s="1113" t="s">
        <v>9</v>
      </c>
      <c r="E270" s="1114" t="s">
        <v>10</v>
      </c>
      <c r="F270" s="1114" t="s">
        <v>11</v>
      </c>
      <c r="G270" s="1114" t="s">
        <v>12</v>
      </c>
      <c r="H270" s="1113" t="s">
        <v>13</v>
      </c>
      <c r="I270" s="1113" t="s">
        <v>14</v>
      </c>
      <c r="J270" s="1113" t="s">
        <v>15</v>
      </c>
      <c r="K270" s="1113" t="s">
        <v>16</v>
      </c>
      <c r="L270" s="1113" t="s">
        <v>17</v>
      </c>
      <c r="M270" s="1113" t="s">
        <v>18</v>
      </c>
      <c r="N270" s="1113" t="s">
        <v>19</v>
      </c>
      <c r="O270" s="1113" t="s">
        <v>20</v>
      </c>
      <c r="P270" s="1113" t="s">
        <v>21</v>
      </c>
      <c r="Q270" s="1113" t="s">
        <v>22</v>
      </c>
      <c r="R270" s="1113" t="s">
        <v>23</v>
      </c>
      <c r="S270" s="1113" t="s">
        <v>24</v>
      </c>
      <c r="T270" s="1113" t="s">
        <v>25</v>
      </c>
      <c r="U270" s="1115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1116"/>
      <c r="C271" s="1112"/>
      <c r="D271" s="1113"/>
      <c r="E271" s="1113"/>
      <c r="F271" s="1113"/>
      <c r="G271" s="1113"/>
      <c r="H271" s="1113"/>
      <c r="I271" s="1113"/>
      <c r="J271" s="1113"/>
      <c r="K271" s="1113"/>
      <c r="L271" s="1113"/>
      <c r="M271" s="1113"/>
      <c r="N271" s="1113"/>
      <c r="O271" s="1113"/>
      <c r="P271" s="1113"/>
      <c r="Q271" s="1113"/>
      <c r="R271" s="1113"/>
      <c r="S271" s="1113"/>
      <c r="T271" s="1113"/>
      <c r="U271" s="1117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1118" t="s">
        <v>214</v>
      </c>
      <c r="B272" s="1119">
        <f>SUM(C272:U272)</f>
        <v>277</v>
      </c>
      <c r="C272" s="1082">
        <v>0</v>
      </c>
      <c r="D272" s="1120">
        <v>0</v>
      </c>
      <c r="E272" s="1120">
        <v>4</v>
      </c>
      <c r="F272" s="1120">
        <v>8</v>
      </c>
      <c r="G272" s="1120">
        <v>12</v>
      </c>
      <c r="H272" s="1120">
        <v>2</v>
      </c>
      <c r="I272" s="1120">
        <v>1</v>
      </c>
      <c r="J272" s="1120">
        <v>0</v>
      </c>
      <c r="K272" s="1120">
        <v>1</v>
      </c>
      <c r="L272" s="1120">
        <v>2</v>
      </c>
      <c r="M272" s="1120">
        <v>0</v>
      </c>
      <c r="N272" s="1120">
        <v>3</v>
      </c>
      <c r="O272" s="1120">
        <v>0</v>
      </c>
      <c r="P272" s="1120">
        <v>0</v>
      </c>
      <c r="Q272" s="1120">
        <v>6</v>
      </c>
      <c r="R272" s="1120">
        <v>51</v>
      </c>
      <c r="S272" s="1120">
        <v>63</v>
      </c>
      <c r="T272" s="1120">
        <v>64</v>
      </c>
      <c r="U272" s="1083">
        <v>60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606" t="s">
        <v>166</v>
      </c>
      <c r="D274" s="1607"/>
      <c r="E274" s="1607"/>
      <c r="F274" s="1607"/>
      <c r="G274" s="1607"/>
      <c r="H274" s="1607"/>
      <c r="I274" s="1607"/>
      <c r="J274" s="1607"/>
      <c r="K274" s="1607"/>
      <c r="L274" s="1607"/>
      <c r="M274" s="1607"/>
      <c r="N274" s="1607"/>
      <c r="O274" s="1607"/>
      <c r="P274" s="1607"/>
      <c r="Q274" s="1607"/>
      <c r="R274" s="1607"/>
      <c r="S274" s="1607"/>
      <c r="T274" s="1607"/>
      <c r="U274" s="1608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345"/>
      <c r="B275" s="1479"/>
      <c r="C275" s="1112" t="s">
        <v>8</v>
      </c>
      <c r="D275" s="1113" t="s">
        <v>9</v>
      </c>
      <c r="E275" s="1114" t="s">
        <v>10</v>
      </c>
      <c r="F275" s="1114" t="s">
        <v>11</v>
      </c>
      <c r="G275" s="1114" t="s">
        <v>12</v>
      </c>
      <c r="H275" s="1113" t="s">
        <v>13</v>
      </c>
      <c r="I275" s="1113" t="s">
        <v>14</v>
      </c>
      <c r="J275" s="1113" t="s">
        <v>15</v>
      </c>
      <c r="K275" s="1113" t="s">
        <v>16</v>
      </c>
      <c r="L275" s="1113" t="s">
        <v>17</v>
      </c>
      <c r="M275" s="1113" t="s">
        <v>18</v>
      </c>
      <c r="N275" s="1113" t="s">
        <v>19</v>
      </c>
      <c r="O275" s="1113" t="s">
        <v>20</v>
      </c>
      <c r="P275" s="1113" t="s">
        <v>21</v>
      </c>
      <c r="Q275" s="1113" t="s">
        <v>22</v>
      </c>
      <c r="R275" s="1113" t="s">
        <v>23</v>
      </c>
      <c r="S275" s="1113" t="s">
        <v>24</v>
      </c>
      <c r="T275" s="1113" t="s">
        <v>25</v>
      </c>
      <c r="U275" s="1115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9</v>
      </c>
      <c r="C276" s="1288">
        <v>0</v>
      </c>
      <c r="D276" s="1289">
        <v>0</v>
      </c>
      <c r="E276" s="1289">
        <v>0</v>
      </c>
      <c r="F276" s="1289">
        <v>0</v>
      </c>
      <c r="G276" s="1289">
        <v>0</v>
      </c>
      <c r="H276" s="1289">
        <v>0</v>
      </c>
      <c r="I276" s="1289">
        <v>0</v>
      </c>
      <c r="J276" s="1289">
        <v>0</v>
      </c>
      <c r="K276" s="1289">
        <v>0</v>
      </c>
      <c r="L276" s="1289">
        <v>0</v>
      </c>
      <c r="M276" s="1289">
        <v>0</v>
      </c>
      <c r="N276" s="1289">
        <v>1</v>
      </c>
      <c r="O276" s="1289">
        <v>0</v>
      </c>
      <c r="P276" s="1289">
        <v>0</v>
      </c>
      <c r="Q276" s="1289">
        <v>0</v>
      </c>
      <c r="R276" s="1289">
        <v>1</v>
      </c>
      <c r="S276" s="1289">
        <v>1</v>
      </c>
      <c r="T276" s="1289">
        <v>2</v>
      </c>
      <c r="U276" s="1290">
        <v>4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8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1</v>
      </c>
      <c r="O278" s="55">
        <v>0</v>
      </c>
      <c r="P278" s="55">
        <v>0</v>
      </c>
      <c r="Q278" s="55">
        <v>0</v>
      </c>
      <c r="R278" s="55">
        <v>1</v>
      </c>
      <c r="S278" s="55">
        <v>0</v>
      </c>
      <c r="T278" s="55">
        <v>1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16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1</v>
      </c>
      <c r="S279" s="55">
        <v>1</v>
      </c>
      <c r="T279" s="55">
        <v>5</v>
      </c>
      <c r="U279" s="56">
        <v>9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4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4</v>
      </c>
      <c r="T280" s="55">
        <v>0</v>
      </c>
      <c r="U280" s="56">
        <v>0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14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1</v>
      </c>
      <c r="R281" s="55">
        <v>0</v>
      </c>
      <c r="S281" s="55">
        <v>2</v>
      </c>
      <c r="T281" s="55">
        <v>2</v>
      </c>
      <c r="U281" s="56">
        <v>9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6">
        <v>0</v>
      </c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6">
        <v>0</v>
      </c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6">
        <v>0</v>
      </c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>
        <v>0</v>
      </c>
      <c r="D285" s="55">
        <v>0</v>
      </c>
      <c r="E285" s="55">
        <v>0</v>
      </c>
      <c r="F285" s="55">
        <v>0</v>
      </c>
      <c r="G285" s="55">
        <v>0</v>
      </c>
      <c r="H285" s="55">
        <v>0</v>
      </c>
      <c r="I285" s="55">
        <v>0</v>
      </c>
      <c r="J285" s="55">
        <v>0</v>
      </c>
      <c r="K285" s="55">
        <v>0</v>
      </c>
      <c r="L285" s="55">
        <v>0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6">
        <v>0</v>
      </c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>
        <v>0</v>
      </c>
      <c r="D286" s="55">
        <v>0</v>
      </c>
      <c r="E286" s="55">
        <v>0</v>
      </c>
      <c r="F286" s="55">
        <v>0</v>
      </c>
      <c r="G286" s="55">
        <v>0</v>
      </c>
      <c r="H286" s="55">
        <v>0</v>
      </c>
      <c r="I286" s="55">
        <v>0</v>
      </c>
      <c r="J286" s="55">
        <v>0</v>
      </c>
      <c r="K286" s="55">
        <v>0</v>
      </c>
      <c r="L286" s="55">
        <v>0</v>
      </c>
      <c r="M286" s="55">
        <v>0</v>
      </c>
      <c r="N286" s="55">
        <v>0</v>
      </c>
      <c r="O286" s="55">
        <v>0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6">
        <v>0</v>
      </c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>
        <v>0</v>
      </c>
      <c r="D287" s="55">
        <v>0</v>
      </c>
      <c r="E287" s="55">
        <v>0</v>
      </c>
      <c r="F287" s="55">
        <v>0</v>
      </c>
      <c r="G287" s="55">
        <v>0</v>
      </c>
      <c r="H287" s="55">
        <v>0</v>
      </c>
      <c r="I287" s="55">
        <v>0</v>
      </c>
      <c r="J287" s="55">
        <v>0</v>
      </c>
      <c r="K287" s="55">
        <v>0</v>
      </c>
      <c r="L287" s="55">
        <v>0</v>
      </c>
      <c r="M287" s="55">
        <v>0</v>
      </c>
      <c r="N287" s="55">
        <v>0</v>
      </c>
      <c r="O287" s="55">
        <v>0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6">
        <v>0</v>
      </c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55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>
        <v>9</v>
      </c>
      <c r="S288" s="55">
        <v>11</v>
      </c>
      <c r="T288" s="55">
        <v>19</v>
      </c>
      <c r="U288" s="56">
        <v>16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317</v>
      </c>
      <c r="C289" s="50"/>
      <c r="D289" s="55"/>
      <c r="E289" s="55">
        <v>4</v>
      </c>
      <c r="F289" s="55">
        <v>8</v>
      </c>
      <c r="G289" s="55">
        <v>12</v>
      </c>
      <c r="H289" s="55">
        <v>2</v>
      </c>
      <c r="I289" s="55">
        <v>1</v>
      </c>
      <c r="J289" s="55"/>
      <c r="K289" s="55">
        <v>1</v>
      </c>
      <c r="L289" s="55">
        <v>2</v>
      </c>
      <c r="M289" s="55"/>
      <c r="N289" s="55">
        <v>4</v>
      </c>
      <c r="O289" s="55"/>
      <c r="P289" s="55"/>
      <c r="Q289" s="55">
        <v>8</v>
      </c>
      <c r="R289" s="55">
        <v>71</v>
      </c>
      <c r="S289" s="55">
        <v>86</v>
      </c>
      <c r="T289" s="55">
        <v>70</v>
      </c>
      <c r="U289" s="56">
        <v>48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5">
        <v>0</v>
      </c>
      <c r="T290" s="55">
        <v>0</v>
      </c>
      <c r="U290" s="56">
        <v>0</v>
      </c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6">
        <v>0</v>
      </c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37">
        <v>0</v>
      </c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5">
        <v>0</v>
      </c>
      <c r="T293" s="55">
        <v>0</v>
      </c>
      <c r="U293" s="56">
        <v>0</v>
      </c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5">
        <v>0</v>
      </c>
      <c r="T294" s="55">
        <v>0</v>
      </c>
      <c r="U294" s="56">
        <v>0</v>
      </c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6">
        <v>0</v>
      </c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5">
        <v>0</v>
      </c>
      <c r="T296" s="55">
        <v>0</v>
      </c>
      <c r="U296" s="56">
        <v>0</v>
      </c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>
        <v>0</v>
      </c>
      <c r="D297" s="208">
        <v>0</v>
      </c>
      <c r="E297" s="208">
        <v>0</v>
      </c>
      <c r="F297" s="208">
        <v>0</v>
      </c>
      <c r="G297" s="208">
        <v>0</v>
      </c>
      <c r="H297" s="208">
        <v>0</v>
      </c>
      <c r="I297" s="208">
        <v>0</v>
      </c>
      <c r="J297" s="208">
        <v>0</v>
      </c>
      <c r="K297" s="208">
        <v>0</v>
      </c>
      <c r="L297" s="208">
        <v>0</v>
      </c>
      <c r="M297" s="208">
        <v>0</v>
      </c>
      <c r="N297" s="208">
        <v>0</v>
      </c>
      <c r="O297" s="208">
        <v>0</v>
      </c>
      <c r="P297" s="208">
        <v>0</v>
      </c>
      <c r="Q297" s="208">
        <v>0</v>
      </c>
      <c r="R297" s="208">
        <v>0</v>
      </c>
      <c r="S297" s="208">
        <v>0</v>
      </c>
      <c r="T297" s="208">
        <v>0</v>
      </c>
      <c r="U297" s="88">
        <v>0</v>
      </c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606" t="s">
        <v>166</v>
      </c>
      <c r="D299" s="1607"/>
      <c r="E299" s="1607"/>
      <c r="F299" s="1607"/>
      <c r="G299" s="1607"/>
      <c r="H299" s="1607"/>
      <c r="I299" s="1607"/>
      <c r="J299" s="1607"/>
      <c r="K299" s="1607"/>
      <c r="L299" s="1607"/>
      <c r="M299" s="1607"/>
      <c r="N299" s="1607"/>
      <c r="O299" s="1607"/>
      <c r="P299" s="1607"/>
      <c r="Q299" s="1607"/>
      <c r="R299" s="1607"/>
      <c r="S299" s="1607"/>
      <c r="T299" s="1607"/>
      <c r="U299" s="1608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1112" t="s">
        <v>8</v>
      </c>
      <c r="D300" s="1113" t="s">
        <v>9</v>
      </c>
      <c r="E300" s="1114" t="s">
        <v>10</v>
      </c>
      <c r="F300" s="1114" t="s">
        <v>11</v>
      </c>
      <c r="G300" s="1114" t="s">
        <v>12</v>
      </c>
      <c r="H300" s="1113" t="s">
        <v>13</v>
      </c>
      <c r="I300" s="1113" t="s">
        <v>14</v>
      </c>
      <c r="J300" s="1113" t="s">
        <v>15</v>
      </c>
      <c r="K300" s="1113" t="s">
        <v>16</v>
      </c>
      <c r="L300" s="1113" t="s">
        <v>17</v>
      </c>
      <c r="M300" s="1113" t="s">
        <v>18</v>
      </c>
      <c r="N300" s="1113" t="s">
        <v>19</v>
      </c>
      <c r="O300" s="1113" t="s">
        <v>20</v>
      </c>
      <c r="P300" s="1113" t="s">
        <v>21</v>
      </c>
      <c r="Q300" s="1113" t="s">
        <v>22</v>
      </c>
      <c r="R300" s="1113" t="s">
        <v>23</v>
      </c>
      <c r="S300" s="1113" t="s">
        <v>24</v>
      </c>
      <c r="T300" s="1113" t="s">
        <v>25</v>
      </c>
      <c r="U300" s="1115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10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1</v>
      </c>
      <c r="O305" s="55">
        <v>0</v>
      </c>
      <c r="P305" s="55">
        <v>0</v>
      </c>
      <c r="Q305" s="55">
        <v>1</v>
      </c>
      <c r="R305" s="55">
        <v>3</v>
      </c>
      <c r="S305" s="55">
        <v>0</v>
      </c>
      <c r="T305" s="55">
        <v>1</v>
      </c>
      <c r="U305" s="56">
        <v>4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1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1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8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1</v>
      </c>
      <c r="S311" s="55">
        <v>2</v>
      </c>
      <c r="T311" s="55">
        <v>2</v>
      </c>
      <c r="U311" s="56">
        <v>3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1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1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0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10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3</v>
      </c>
      <c r="T317" s="55">
        <v>4</v>
      </c>
      <c r="U317" s="56">
        <v>3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55</v>
      </c>
      <c r="C321" s="50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>
        <v>9</v>
      </c>
      <c r="S321" s="55">
        <v>11</v>
      </c>
      <c r="T321" s="55">
        <v>19</v>
      </c>
      <c r="U321" s="56">
        <v>16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179</v>
      </c>
      <c r="C322" s="50"/>
      <c r="D322" s="55"/>
      <c r="E322" s="55">
        <v>4</v>
      </c>
      <c r="F322" s="55">
        <v>8</v>
      </c>
      <c r="G322" s="55">
        <v>12</v>
      </c>
      <c r="H322" s="55">
        <v>2</v>
      </c>
      <c r="I322" s="55">
        <v>1</v>
      </c>
      <c r="J322" s="55"/>
      <c r="K322" s="55">
        <v>1</v>
      </c>
      <c r="L322" s="55">
        <v>2</v>
      </c>
      <c r="M322" s="55"/>
      <c r="N322" s="55">
        <v>2</v>
      </c>
      <c r="O322" s="55"/>
      <c r="P322" s="55"/>
      <c r="Q322" s="55">
        <v>4</v>
      </c>
      <c r="R322" s="55">
        <v>38</v>
      </c>
      <c r="S322" s="55">
        <v>44</v>
      </c>
      <c r="T322" s="55">
        <v>36</v>
      </c>
      <c r="U322" s="56">
        <v>25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13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0</v>
      </c>
      <c r="Q323" s="208">
        <v>0</v>
      </c>
      <c r="R323" s="208">
        <v>0</v>
      </c>
      <c r="S323" s="208">
        <v>3</v>
      </c>
      <c r="T323" s="208">
        <v>2</v>
      </c>
      <c r="U323" s="88">
        <v>8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598" t="s">
        <v>261</v>
      </c>
      <c r="G326" s="1599"/>
      <c r="H326" s="1599"/>
      <c r="I326" s="1599"/>
      <c r="J326" s="1599"/>
      <c r="K326" s="1599"/>
      <c r="L326" s="1599"/>
      <c r="M326" s="1599"/>
      <c r="N326" s="1599"/>
      <c r="O326" s="1599"/>
      <c r="P326" s="1599"/>
      <c r="Q326" s="1599"/>
      <c r="R326" s="1599"/>
      <c r="S326" s="1599"/>
      <c r="T326" s="1599"/>
      <c r="U326" s="1599"/>
      <c r="V326" s="1599"/>
      <c r="W326" s="1599"/>
      <c r="X326" s="1599"/>
      <c r="Y326" s="1599"/>
      <c r="Z326" s="1599"/>
      <c r="AA326" s="1599"/>
      <c r="AB326" s="1599"/>
      <c r="AC326" s="1599"/>
      <c r="AD326" s="1599"/>
      <c r="AE326" s="1599"/>
      <c r="AF326" s="1599"/>
      <c r="AG326" s="1599"/>
      <c r="AH326" s="1599"/>
      <c r="AI326" s="1599"/>
      <c r="AJ326" s="1599"/>
      <c r="AK326" s="1599"/>
      <c r="AL326" s="1599"/>
      <c r="AM326" s="1599"/>
      <c r="AN326" s="1599"/>
      <c r="AO326" s="1599"/>
      <c r="AP326" s="1599"/>
      <c r="AQ326" s="1605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661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1291">
        <f t="shared" ref="C329:C340" si="26">SUM(D329:E329)</f>
        <v>0</v>
      </c>
      <c r="D329" s="1291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642" t="s">
        <v>273</v>
      </c>
      <c r="B333" s="1292" t="s">
        <v>274</v>
      </c>
      <c r="C333" s="1291">
        <f t="shared" si="26"/>
        <v>0</v>
      </c>
      <c r="D333" s="1291">
        <f t="shared" si="28"/>
        <v>0</v>
      </c>
      <c r="E333" s="346">
        <f t="shared" si="28"/>
        <v>0</v>
      </c>
      <c r="F333" s="1293"/>
      <c r="G333" s="370"/>
      <c r="H333" s="1294"/>
      <c r="I333" s="370"/>
      <c r="J333" s="1294"/>
      <c r="K333" s="370"/>
      <c r="L333" s="1294"/>
      <c r="M333" s="370"/>
      <c r="N333" s="1294"/>
      <c r="O333" s="371"/>
      <c r="P333" s="1293"/>
      <c r="Q333" s="370"/>
      <c r="R333" s="1295"/>
      <c r="S333" s="370"/>
      <c r="T333" s="1295"/>
      <c r="U333" s="370"/>
      <c r="V333" s="1295"/>
      <c r="W333" s="370"/>
      <c r="X333" s="1295"/>
      <c r="Y333" s="370"/>
      <c r="Z333" s="1295"/>
      <c r="AA333" s="370"/>
      <c r="AB333" s="1295"/>
      <c r="AC333" s="370"/>
      <c r="AD333" s="1295"/>
      <c r="AE333" s="370"/>
      <c r="AF333" s="1295"/>
      <c r="AG333" s="370"/>
      <c r="AH333" s="1295"/>
      <c r="AI333" s="370"/>
      <c r="AJ333" s="1295"/>
      <c r="AK333" s="370"/>
      <c r="AL333" s="1295"/>
      <c r="AM333" s="370"/>
      <c r="AN333" s="1295"/>
      <c r="AO333" s="370"/>
      <c r="AP333" s="1295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643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643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643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1296" t="s">
        <v>274</v>
      </c>
      <c r="C337" s="389">
        <f t="shared" si="26"/>
        <v>0</v>
      </c>
      <c r="D337" s="1291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598" t="s">
        <v>261</v>
      </c>
      <c r="G342" s="1599"/>
      <c r="H342" s="1599"/>
      <c r="I342" s="1599"/>
      <c r="J342" s="1599"/>
      <c r="K342" s="1599"/>
      <c r="L342" s="1599"/>
      <c r="M342" s="1599"/>
      <c r="N342" s="1599"/>
      <c r="O342" s="1599"/>
      <c r="P342" s="1599"/>
      <c r="Q342" s="1599"/>
      <c r="R342" s="1599"/>
      <c r="S342" s="1599"/>
      <c r="T342" s="1599"/>
      <c r="U342" s="1599"/>
      <c r="V342" s="1599"/>
      <c r="W342" s="1599"/>
      <c r="X342" s="1599"/>
      <c r="Y342" s="1599"/>
      <c r="Z342" s="1599"/>
      <c r="AA342" s="1599"/>
      <c r="AB342" s="1599"/>
      <c r="AC342" s="1599"/>
      <c r="AD342" s="1599"/>
      <c r="AE342" s="1599"/>
      <c r="AF342" s="1599"/>
      <c r="AG342" s="1599"/>
      <c r="AH342" s="1599"/>
      <c r="AI342" s="1599"/>
      <c r="AJ342" s="1599"/>
      <c r="AK342" s="1599"/>
      <c r="AL342" s="1599"/>
      <c r="AM342" s="1599"/>
      <c r="AN342" s="1599"/>
      <c r="AO342" s="1599"/>
      <c r="AP342" s="1599"/>
      <c r="AQ342" s="1600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660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1127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658"/>
      <c r="B346" s="414" t="s">
        <v>270</v>
      </c>
      <c r="C346" s="415">
        <f t="shared" si="31"/>
        <v>3</v>
      </c>
      <c r="D346" s="352">
        <f>SUM(F346+H346+J346+L346+N346+P346+R346+T346+V346+X346+Z346+AB346+AD346+AF346+AH346+AJ346+AL346+AN346+AP346)</f>
        <v>2</v>
      </c>
      <c r="E346" s="353">
        <f t="shared" si="32"/>
        <v>1</v>
      </c>
      <c r="F346" s="347"/>
      <c r="G346" s="348"/>
      <c r="H346" s="347"/>
      <c r="I346" s="348"/>
      <c r="J346" s="347">
        <v>1</v>
      </c>
      <c r="K346" s="348">
        <v>1</v>
      </c>
      <c r="L346" s="347">
        <v>1</v>
      </c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>
        <v>3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658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77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1291">
        <f t="shared" si="32"/>
        <v>0</v>
      </c>
      <c r="E349" s="346">
        <f t="shared" si="32"/>
        <v>0</v>
      </c>
      <c r="F349" s="1293"/>
      <c r="G349" s="370"/>
      <c r="H349" s="1294"/>
      <c r="I349" s="370"/>
      <c r="J349" s="1294"/>
      <c r="K349" s="370"/>
      <c r="L349" s="1294"/>
      <c r="M349" s="370"/>
      <c r="N349" s="1294"/>
      <c r="O349" s="371"/>
      <c r="P349" s="532"/>
      <c r="Q349" s="1128"/>
      <c r="R349" s="534"/>
      <c r="S349" s="1128"/>
      <c r="T349" s="534"/>
      <c r="U349" s="1128"/>
      <c r="V349" s="534"/>
      <c r="W349" s="1128"/>
      <c r="X349" s="534"/>
      <c r="Y349" s="1128"/>
      <c r="Z349" s="534"/>
      <c r="AA349" s="1128"/>
      <c r="AB349" s="534"/>
      <c r="AC349" s="1128"/>
      <c r="AD349" s="534"/>
      <c r="AE349" s="1128"/>
      <c r="AF349" s="534"/>
      <c r="AG349" s="1128"/>
      <c r="AH349" s="534"/>
      <c r="AI349" s="1128"/>
      <c r="AJ349" s="534"/>
      <c r="AK349" s="1128"/>
      <c r="AL349" s="534"/>
      <c r="AM349" s="1128"/>
      <c r="AN349" s="534"/>
      <c r="AO349" s="1128"/>
      <c r="AP349" s="534"/>
      <c r="AQ349" s="1127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658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658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77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1291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598" t="s">
        <v>261</v>
      </c>
      <c r="G358" s="1599"/>
      <c r="H358" s="1599"/>
      <c r="I358" s="1599"/>
      <c r="J358" s="1599"/>
      <c r="K358" s="1599"/>
      <c r="L358" s="1599"/>
      <c r="M358" s="1599"/>
      <c r="N358" s="1599"/>
      <c r="O358" s="1599"/>
      <c r="P358" s="1599"/>
      <c r="Q358" s="1599"/>
      <c r="R358" s="1599"/>
      <c r="S358" s="1599"/>
      <c r="T358" s="1599"/>
      <c r="U358" s="1599"/>
      <c r="V358" s="1599"/>
      <c r="W358" s="1599"/>
      <c r="X358" s="1599"/>
      <c r="Y358" s="1599"/>
      <c r="Z358" s="1599"/>
      <c r="AA358" s="1599"/>
      <c r="AB358" s="1599"/>
      <c r="AC358" s="1599"/>
      <c r="AD358" s="1599"/>
      <c r="AE358" s="1599"/>
      <c r="AF358" s="1599"/>
      <c r="AG358" s="1599"/>
      <c r="AH358" s="1599"/>
      <c r="AI358" s="1599"/>
      <c r="AJ358" s="1599"/>
      <c r="AK358" s="1599"/>
      <c r="AL358" s="1599"/>
      <c r="AM358" s="1599"/>
      <c r="AN358" s="1599"/>
      <c r="AO358" s="1599"/>
      <c r="AP358" s="1599"/>
      <c r="AQ358" s="1600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1245" t="s">
        <v>33</v>
      </c>
      <c r="G360" s="1130" t="s">
        <v>34</v>
      </c>
      <c r="H360" s="1246" t="s">
        <v>33</v>
      </c>
      <c r="I360" s="1130" t="s">
        <v>34</v>
      </c>
      <c r="J360" s="1246" t="s">
        <v>33</v>
      </c>
      <c r="K360" s="1130" t="s">
        <v>34</v>
      </c>
      <c r="L360" s="1246" t="s">
        <v>33</v>
      </c>
      <c r="M360" s="1130" t="s">
        <v>34</v>
      </c>
      <c r="N360" s="1246" t="s">
        <v>33</v>
      </c>
      <c r="O360" s="1070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1297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677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678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657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12391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4668F259-8F96-40A1-B984-3FD729FDABB0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4CDA4284-D035-4B09-8B66-F07164309557}">
      <formula1>0</formula1>
      <formula2>1E+30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4EE57-C2A6-4D9D-9E4B-9196EE977546}">
  <dimension ref="A1:CZ400"/>
  <sheetViews>
    <sheetView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",[12]NOMBRE!B2," - ","( ",[12]NOMBRE!C2,[12]NOMBRE!D2,[12]NOMBRE!E2,[12]NOMBRE!F2,[12]NOMBRE!G2,"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",[12]NOMBRE!B6," - ","( ",[12]NOMBRE!C6,[12]NOMBRE!D6," )")</f>
        <v>MES: NOVIEMBRE - ( 11 )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",[12]NOMBRE!B7)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584" t="s">
        <v>3</v>
      </c>
      <c r="B9" s="584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434" t="s">
        <v>6</v>
      </c>
      <c r="F10" s="1435"/>
      <c r="G10" s="1435"/>
      <c r="H10" s="1435"/>
      <c r="I10" s="1435"/>
      <c r="J10" s="1435"/>
      <c r="K10" s="1435"/>
      <c r="L10" s="1435"/>
      <c r="M10" s="1435"/>
      <c r="N10" s="1435"/>
      <c r="O10" s="1435"/>
      <c r="P10" s="1435"/>
      <c r="Q10" s="1435"/>
      <c r="R10" s="1435"/>
      <c r="S10" s="1435"/>
      <c r="T10" s="1435"/>
      <c r="U10" s="1435"/>
      <c r="V10" s="1435"/>
      <c r="W10" s="1435"/>
      <c r="X10" s="1435"/>
      <c r="Y10" s="1435"/>
      <c r="Z10" s="1435"/>
      <c r="AA10" s="1435"/>
      <c r="AB10" s="1435"/>
      <c r="AC10" s="1435"/>
      <c r="AD10" s="1435"/>
      <c r="AE10" s="1435"/>
      <c r="AF10" s="1435"/>
      <c r="AG10" s="1435"/>
      <c r="AH10" s="1435"/>
      <c r="AI10" s="1435"/>
      <c r="AJ10" s="1435"/>
      <c r="AK10" s="1435"/>
      <c r="AL10" s="1435"/>
      <c r="AM10" s="1435"/>
      <c r="AN10" s="1435"/>
      <c r="AO10" s="1435"/>
      <c r="AP10" s="1444"/>
      <c r="AQ10" s="1453" t="s">
        <v>7</v>
      </c>
      <c r="AR10" s="1435"/>
      <c r="AS10" s="1435"/>
      <c r="AT10" s="1435"/>
      <c r="AU10" s="1436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446"/>
      <c r="B11" s="1474"/>
      <c r="C11" s="1408"/>
      <c r="D11" s="1409"/>
      <c r="E11" s="1421" t="s">
        <v>8</v>
      </c>
      <c r="F11" s="1441"/>
      <c r="G11" s="1421" t="s">
        <v>9</v>
      </c>
      <c r="H11" s="1441"/>
      <c r="I11" s="1421" t="s">
        <v>10</v>
      </c>
      <c r="J11" s="1441"/>
      <c r="K11" s="1421" t="s">
        <v>11</v>
      </c>
      <c r="L11" s="1441"/>
      <c r="M11" s="1421" t="s">
        <v>12</v>
      </c>
      <c r="N11" s="1441"/>
      <c r="O11" s="1421" t="s">
        <v>13</v>
      </c>
      <c r="P11" s="1441"/>
      <c r="Q11" s="1421" t="s">
        <v>14</v>
      </c>
      <c r="R11" s="1441"/>
      <c r="S11" s="1421" t="s">
        <v>15</v>
      </c>
      <c r="T11" s="1441"/>
      <c r="U11" s="1421" t="s">
        <v>16</v>
      </c>
      <c r="V11" s="1441"/>
      <c r="W11" s="1421" t="s">
        <v>17</v>
      </c>
      <c r="X11" s="1441"/>
      <c r="Y11" s="1421" t="s">
        <v>18</v>
      </c>
      <c r="Z11" s="1441"/>
      <c r="AA11" s="1421" t="s">
        <v>19</v>
      </c>
      <c r="AB11" s="1441"/>
      <c r="AC11" s="1421" t="s">
        <v>20</v>
      </c>
      <c r="AD11" s="1441"/>
      <c r="AE11" s="1421" t="s">
        <v>21</v>
      </c>
      <c r="AF11" s="1441"/>
      <c r="AG11" s="1421" t="s">
        <v>22</v>
      </c>
      <c r="AH11" s="1441"/>
      <c r="AI11" s="1421" t="s">
        <v>23</v>
      </c>
      <c r="AJ11" s="1441"/>
      <c r="AK11" s="1421" t="s">
        <v>24</v>
      </c>
      <c r="AL11" s="1441"/>
      <c r="AM11" s="1421" t="s">
        <v>25</v>
      </c>
      <c r="AN11" s="1441"/>
      <c r="AO11" s="1434" t="s">
        <v>26</v>
      </c>
      <c r="AP11" s="1444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80"/>
      <c r="B12" s="499" t="s">
        <v>32</v>
      </c>
      <c r="C12" s="540" t="s">
        <v>33</v>
      </c>
      <c r="D12" s="574" t="s">
        <v>34</v>
      </c>
      <c r="E12" s="499" t="s">
        <v>33</v>
      </c>
      <c r="F12" s="574" t="s">
        <v>34</v>
      </c>
      <c r="G12" s="499" t="s">
        <v>33</v>
      </c>
      <c r="H12" s="574" t="s">
        <v>34</v>
      </c>
      <c r="I12" s="499" t="s">
        <v>33</v>
      </c>
      <c r="J12" s="574" t="s">
        <v>34</v>
      </c>
      <c r="K12" s="499" t="s">
        <v>33</v>
      </c>
      <c r="L12" s="574" t="s">
        <v>34</v>
      </c>
      <c r="M12" s="499" t="s">
        <v>33</v>
      </c>
      <c r="N12" s="574" t="s">
        <v>34</v>
      </c>
      <c r="O12" s="499" t="s">
        <v>33</v>
      </c>
      <c r="P12" s="574" t="s">
        <v>34</v>
      </c>
      <c r="Q12" s="499" t="s">
        <v>33</v>
      </c>
      <c r="R12" s="574" t="s">
        <v>34</v>
      </c>
      <c r="S12" s="499" t="s">
        <v>33</v>
      </c>
      <c r="T12" s="574" t="s">
        <v>34</v>
      </c>
      <c r="U12" s="499" t="s">
        <v>33</v>
      </c>
      <c r="V12" s="574" t="s">
        <v>34</v>
      </c>
      <c r="W12" s="499" t="s">
        <v>33</v>
      </c>
      <c r="X12" s="574" t="s">
        <v>34</v>
      </c>
      <c r="Y12" s="499" t="s">
        <v>33</v>
      </c>
      <c r="Z12" s="574" t="s">
        <v>34</v>
      </c>
      <c r="AA12" s="499" t="s">
        <v>33</v>
      </c>
      <c r="AB12" s="574" t="s">
        <v>34</v>
      </c>
      <c r="AC12" s="499" t="s">
        <v>33</v>
      </c>
      <c r="AD12" s="574" t="s">
        <v>34</v>
      </c>
      <c r="AE12" s="499" t="s">
        <v>33</v>
      </c>
      <c r="AF12" s="574" t="s">
        <v>34</v>
      </c>
      <c r="AG12" s="499" t="s">
        <v>33</v>
      </c>
      <c r="AH12" s="574" t="s">
        <v>34</v>
      </c>
      <c r="AI12" s="499" t="s">
        <v>33</v>
      </c>
      <c r="AJ12" s="574" t="s">
        <v>34</v>
      </c>
      <c r="AK12" s="499" t="s">
        <v>33</v>
      </c>
      <c r="AL12" s="574" t="s">
        <v>34</v>
      </c>
      <c r="AM12" s="499" t="s">
        <v>33</v>
      </c>
      <c r="AN12" s="574" t="s">
        <v>34</v>
      </c>
      <c r="AO12" s="499" t="s">
        <v>33</v>
      </c>
      <c r="AP12" s="579" t="s">
        <v>34</v>
      </c>
      <c r="AQ12" s="1475"/>
      <c r="AR12" s="1700"/>
      <c r="AS12" s="1416"/>
      <c r="AT12" s="1480"/>
      <c r="AU12" s="1480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500" t="s">
        <v>35</v>
      </c>
      <c r="B13" s="492">
        <f>SUM(C13+D13)</f>
        <v>0</v>
      </c>
      <c r="C13" s="541">
        <f>SUM(E13+G13+I13+K13+M13+O13+Q13+S13+U13+W13+Y13+AA13+AC13+AE13+AG13+AI13+AK13+AM13+AO13)</f>
        <v>0</v>
      </c>
      <c r="D13" s="501">
        <f>SUM(F13+H13+J13+L13+N13+P13+R13+T13+V13+X13+Z13+AB13+AD13+AF13+AH13+AJ13+AL13+AN13+AP13)</f>
        <v>0</v>
      </c>
      <c r="E13" s="488"/>
      <c r="F13" s="502"/>
      <c r="G13" s="488"/>
      <c r="H13" s="542"/>
      <c r="I13" s="488"/>
      <c r="J13" s="542"/>
      <c r="K13" s="488"/>
      <c r="L13" s="542"/>
      <c r="M13" s="488"/>
      <c r="N13" s="542"/>
      <c r="O13" s="488"/>
      <c r="P13" s="542"/>
      <c r="Q13" s="488"/>
      <c r="R13" s="542"/>
      <c r="S13" s="488"/>
      <c r="T13" s="542"/>
      <c r="U13" s="488"/>
      <c r="V13" s="542"/>
      <c r="W13" s="488"/>
      <c r="X13" s="542"/>
      <c r="Y13" s="488"/>
      <c r="Z13" s="542"/>
      <c r="AA13" s="488"/>
      <c r="AB13" s="542"/>
      <c r="AC13" s="488"/>
      <c r="AD13" s="542"/>
      <c r="AE13" s="488"/>
      <c r="AF13" s="542"/>
      <c r="AG13" s="488"/>
      <c r="AH13" s="542"/>
      <c r="AI13" s="488"/>
      <c r="AJ13" s="542"/>
      <c r="AK13" s="488"/>
      <c r="AL13" s="542"/>
      <c r="AM13" s="488"/>
      <c r="AN13" s="542"/>
      <c r="AO13" s="503"/>
      <c r="AP13" s="543"/>
      <c r="AQ13" s="504"/>
      <c r="AR13" s="544"/>
      <c r="AS13" s="502"/>
      <c r="AT13" s="542"/>
      <c r="AU13" s="542"/>
      <c r="AV13" s="586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586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586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586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585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586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586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586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620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621"/>
      <c r="H20" s="622"/>
      <c r="I20" s="621"/>
      <c r="J20" s="622"/>
      <c r="K20" s="621"/>
      <c r="L20" s="622"/>
      <c r="M20" s="621"/>
      <c r="N20" s="622"/>
      <c r="O20" s="623"/>
      <c r="P20" s="624"/>
      <c r="Q20" s="623"/>
      <c r="R20" s="624"/>
      <c r="S20" s="623"/>
      <c r="T20" s="624"/>
      <c r="U20" s="623"/>
      <c r="V20" s="624"/>
      <c r="W20" s="623"/>
      <c r="X20" s="624"/>
      <c r="Y20" s="623"/>
      <c r="Z20" s="624"/>
      <c r="AA20" s="623"/>
      <c r="AB20" s="624"/>
      <c r="AC20" s="623"/>
      <c r="AD20" s="624"/>
      <c r="AE20" s="623"/>
      <c r="AF20" s="624"/>
      <c r="AG20" s="623"/>
      <c r="AH20" s="624"/>
      <c r="AI20" s="623"/>
      <c r="AJ20" s="624"/>
      <c r="AK20" s="623"/>
      <c r="AL20" s="624"/>
      <c r="AM20" s="623"/>
      <c r="AN20" s="624"/>
      <c r="AO20" s="468"/>
      <c r="AP20" s="625"/>
      <c r="AQ20" s="469"/>
      <c r="AR20" s="626"/>
      <c r="AS20" s="88"/>
      <c r="AT20" s="89"/>
      <c r="AU20" s="89"/>
      <c r="AV20" s="586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500" t="s">
        <v>43</v>
      </c>
      <c r="B21" s="75">
        <f>SUM(C21+D21)</f>
        <v>0</v>
      </c>
      <c r="C21" s="90">
        <f>SUM(C22+C23+C24+C25)</f>
        <v>0</v>
      </c>
      <c r="D21" s="501">
        <f>SUM(D22+D23+D24+D25)</f>
        <v>0</v>
      </c>
      <c r="E21" s="492">
        <f>SUM(E22:E25)</f>
        <v>0</v>
      </c>
      <c r="F21" s="501">
        <f t="shared" ref="F21:AU21" si="5">SUM(F22:F25)</f>
        <v>0</v>
      </c>
      <c r="G21" s="492">
        <f t="shared" si="5"/>
        <v>0</v>
      </c>
      <c r="H21" s="545">
        <f t="shared" si="5"/>
        <v>0</v>
      </c>
      <c r="I21" s="492">
        <f t="shared" si="5"/>
        <v>0</v>
      </c>
      <c r="J21" s="545">
        <f t="shared" si="5"/>
        <v>0</v>
      </c>
      <c r="K21" s="492">
        <f t="shared" si="5"/>
        <v>0</v>
      </c>
      <c r="L21" s="545">
        <f t="shared" si="5"/>
        <v>0</v>
      </c>
      <c r="M21" s="492">
        <f t="shared" si="5"/>
        <v>0</v>
      </c>
      <c r="N21" s="545">
        <f t="shared" si="5"/>
        <v>0</v>
      </c>
      <c r="O21" s="492">
        <f t="shared" si="5"/>
        <v>0</v>
      </c>
      <c r="P21" s="545">
        <f t="shared" si="5"/>
        <v>0</v>
      </c>
      <c r="Q21" s="492">
        <f t="shared" si="5"/>
        <v>0</v>
      </c>
      <c r="R21" s="545">
        <f t="shared" si="5"/>
        <v>0</v>
      </c>
      <c r="S21" s="492">
        <f t="shared" si="5"/>
        <v>0</v>
      </c>
      <c r="T21" s="545">
        <f t="shared" si="5"/>
        <v>0</v>
      </c>
      <c r="U21" s="492">
        <f t="shared" si="5"/>
        <v>0</v>
      </c>
      <c r="V21" s="545">
        <f t="shared" si="5"/>
        <v>0</v>
      </c>
      <c r="W21" s="492">
        <f t="shared" si="5"/>
        <v>0</v>
      </c>
      <c r="X21" s="545">
        <f t="shared" si="5"/>
        <v>0</v>
      </c>
      <c r="Y21" s="492">
        <f t="shared" si="5"/>
        <v>0</v>
      </c>
      <c r="Z21" s="545">
        <f t="shared" si="5"/>
        <v>0</v>
      </c>
      <c r="AA21" s="492">
        <f t="shared" si="5"/>
        <v>0</v>
      </c>
      <c r="AB21" s="545">
        <f t="shared" si="5"/>
        <v>0</v>
      </c>
      <c r="AC21" s="492">
        <f t="shared" si="5"/>
        <v>0</v>
      </c>
      <c r="AD21" s="545">
        <f t="shared" si="5"/>
        <v>0</v>
      </c>
      <c r="AE21" s="492">
        <f t="shared" si="5"/>
        <v>0</v>
      </c>
      <c r="AF21" s="545">
        <f t="shared" si="5"/>
        <v>0</v>
      </c>
      <c r="AG21" s="492">
        <f t="shared" si="5"/>
        <v>0</v>
      </c>
      <c r="AH21" s="545">
        <f t="shared" si="5"/>
        <v>0</v>
      </c>
      <c r="AI21" s="492">
        <f t="shared" si="5"/>
        <v>0</v>
      </c>
      <c r="AJ21" s="545">
        <f t="shared" si="5"/>
        <v>0</v>
      </c>
      <c r="AK21" s="492">
        <f t="shared" si="5"/>
        <v>0</v>
      </c>
      <c r="AL21" s="545">
        <f t="shared" si="5"/>
        <v>0</v>
      </c>
      <c r="AM21" s="492">
        <f t="shared" si="5"/>
        <v>0</v>
      </c>
      <c r="AN21" s="545">
        <f t="shared" si="5"/>
        <v>0</v>
      </c>
      <c r="AO21" s="505">
        <f t="shared" si="5"/>
        <v>0</v>
      </c>
      <c r="AP21" s="546">
        <f t="shared" si="5"/>
        <v>0</v>
      </c>
      <c r="AQ21" s="506">
        <f t="shared" si="5"/>
        <v>0</v>
      </c>
      <c r="AR21" s="541">
        <f t="shared" si="5"/>
        <v>0</v>
      </c>
      <c r="AS21" s="501">
        <f t="shared" si="5"/>
        <v>0</v>
      </c>
      <c r="AT21" s="545">
        <f t="shared" si="5"/>
        <v>0</v>
      </c>
      <c r="AU21" s="545">
        <f t="shared" si="5"/>
        <v>0</v>
      </c>
      <c r="AV21" s="586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580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586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586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587"/>
      <c r="AP24" s="103"/>
      <c r="AQ24" s="104"/>
      <c r="AR24" s="105"/>
      <c r="AS24" s="70"/>
      <c r="AT24" s="588"/>
      <c r="AU24" s="588"/>
      <c r="AV24" s="586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586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623"/>
      <c r="F26" s="110"/>
      <c r="G26" s="623"/>
      <c r="H26" s="624"/>
      <c r="I26" s="623"/>
      <c r="J26" s="624"/>
      <c r="K26" s="623"/>
      <c r="L26" s="624"/>
      <c r="M26" s="623"/>
      <c r="N26" s="624"/>
      <c r="O26" s="623"/>
      <c r="P26" s="624"/>
      <c r="Q26" s="623"/>
      <c r="R26" s="624"/>
      <c r="S26" s="623"/>
      <c r="T26" s="624"/>
      <c r="U26" s="623"/>
      <c r="V26" s="624"/>
      <c r="W26" s="623"/>
      <c r="X26" s="624"/>
      <c r="Y26" s="623"/>
      <c r="Z26" s="624"/>
      <c r="AA26" s="623"/>
      <c r="AB26" s="624"/>
      <c r="AC26" s="623"/>
      <c r="AD26" s="624"/>
      <c r="AE26" s="623"/>
      <c r="AF26" s="624"/>
      <c r="AG26" s="623"/>
      <c r="AH26" s="624"/>
      <c r="AI26" s="623"/>
      <c r="AJ26" s="624"/>
      <c r="AK26" s="623"/>
      <c r="AL26" s="624"/>
      <c r="AM26" s="623"/>
      <c r="AN26" s="624"/>
      <c r="AO26" s="468"/>
      <c r="AP26" s="625"/>
      <c r="AQ26" s="469"/>
      <c r="AR26" s="626"/>
      <c r="AS26" s="110"/>
      <c r="AT26" s="624"/>
      <c r="AU26" s="624"/>
      <c r="AV26" s="586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434" t="s">
        <v>6</v>
      </c>
      <c r="F28" s="1435"/>
      <c r="G28" s="1435"/>
      <c r="H28" s="1435"/>
      <c r="I28" s="1435"/>
      <c r="J28" s="1435"/>
      <c r="K28" s="1435"/>
      <c r="L28" s="1435"/>
      <c r="M28" s="1435"/>
      <c r="N28" s="1435"/>
      <c r="O28" s="1435"/>
      <c r="P28" s="1435"/>
      <c r="Q28" s="1435"/>
      <c r="R28" s="1435"/>
      <c r="S28" s="1435"/>
      <c r="T28" s="1435"/>
      <c r="U28" s="1435"/>
      <c r="V28" s="1435"/>
      <c r="W28" s="1435"/>
      <c r="X28" s="1435"/>
      <c r="Y28" s="1435"/>
      <c r="Z28" s="1435"/>
      <c r="AA28" s="1435"/>
      <c r="AB28" s="1435"/>
      <c r="AC28" s="1435"/>
      <c r="AD28" s="1435"/>
      <c r="AE28" s="1435"/>
      <c r="AF28" s="1435"/>
      <c r="AG28" s="1435"/>
      <c r="AH28" s="1435"/>
      <c r="AI28" s="1435"/>
      <c r="AJ28" s="1435"/>
      <c r="AK28" s="1435"/>
      <c r="AL28" s="1435"/>
      <c r="AM28" s="1435"/>
      <c r="AN28" s="1435"/>
      <c r="AO28" s="1435"/>
      <c r="AP28" s="1444"/>
      <c r="AQ28" s="1453" t="s">
        <v>7</v>
      </c>
      <c r="AR28" s="1435"/>
      <c r="AS28" s="1435"/>
      <c r="AT28" s="1435"/>
      <c r="AU28" s="1436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421" t="s">
        <v>8</v>
      </c>
      <c r="F29" s="1441"/>
      <c r="G29" s="1421" t="s">
        <v>9</v>
      </c>
      <c r="H29" s="1441"/>
      <c r="I29" s="1421" t="s">
        <v>10</v>
      </c>
      <c r="J29" s="1441"/>
      <c r="K29" s="1421" t="s">
        <v>11</v>
      </c>
      <c r="L29" s="1441"/>
      <c r="M29" s="1422" t="s">
        <v>12</v>
      </c>
      <c r="N29" s="1441"/>
      <c r="O29" s="1421" t="s">
        <v>13</v>
      </c>
      <c r="P29" s="1441"/>
      <c r="Q29" s="1421" t="s">
        <v>14</v>
      </c>
      <c r="R29" s="1441"/>
      <c r="S29" s="1421" t="s">
        <v>15</v>
      </c>
      <c r="T29" s="1441"/>
      <c r="U29" s="1421" t="s">
        <v>16</v>
      </c>
      <c r="V29" s="1441"/>
      <c r="W29" s="1421" t="s">
        <v>17</v>
      </c>
      <c r="X29" s="1441"/>
      <c r="Y29" s="1421" t="s">
        <v>18</v>
      </c>
      <c r="Z29" s="1441"/>
      <c r="AA29" s="1421" t="s">
        <v>19</v>
      </c>
      <c r="AB29" s="1441"/>
      <c r="AC29" s="1421" t="s">
        <v>20</v>
      </c>
      <c r="AD29" s="1441"/>
      <c r="AE29" s="1421" t="s">
        <v>21</v>
      </c>
      <c r="AF29" s="1441"/>
      <c r="AG29" s="1421" t="s">
        <v>22</v>
      </c>
      <c r="AH29" s="1441"/>
      <c r="AI29" s="1421" t="s">
        <v>23</v>
      </c>
      <c r="AJ29" s="1441"/>
      <c r="AK29" s="1421" t="s">
        <v>24</v>
      </c>
      <c r="AL29" s="1441"/>
      <c r="AM29" s="1421" t="s">
        <v>25</v>
      </c>
      <c r="AN29" s="1441"/>
      <c r="AO29" s="1434" t="s">
        <v>26</v>
      </c>
      <c r="AP29" s="1444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499" t="s">
        <v>33</v>
      </c>
      <c r="F30" s="574" t="s">
        <v>34</v>
      </c>
      <c r="G30" s="499" t="s">
        <v>33</v>
      </c>
      <c r="H30" s="574" t="s">
        <v>34</v>
      </c>
      <c r="I30" s="499" t="s">
        <v>33</v>
      </c>
      <c r="J30" s="574" t="s">
        <v>34</v>
      </c>
      <c r="K30" s="499" t="s">
        <v>33</v>
      </c>
      <c r="L30" s="574" t="s">
        <v>34</v>
      </c>
      <c r="M30" s="507" t="s">
        <v>33</v>
      </c>
      <c r="N30" s="574" t="s">
        <v>34</v>
      </c>
      <c r="O30" s="499" t="s">
        <v>33</v>
      </c>
      <c r="P30" s="574" t="s">
        <v>34</v>
      </c>
      <c r="Q30" s="499" t="s">
        <v>33</v>
      </c>
      <c r="R30" s="574" t="s">
        <v>34</v>
      </c>
      <c r="S30" s="499" t="s">
        <v>33</v>
      </c>
      <c r="T30" s="574" t="s">
        <v>34</v>
      </c>
      <c r="U30" s="499" t="s">
        <v>33</v>
      </c>
      <c r="V30" s="574" t="s">
        <v>34</v>
      </c>
      <c r="W30" s="499" t="s">
        <v>33</v>
      </c>
      <c r="X30" s="574" t="s">
        <v>34</v>
      </c>
      <c r="Y30" s="499" t="s">
        <v>33</v>
      </c>
      <c r="Z30" s="574" t="s">
        <v>34</v>
      </c>
      <c r="AA30" s="499" t="s">
        <v>33</v>
      </c>
      <c r="AB30" s="574" t="s">
        <v>34</v>
      </c>
      <c r="AC30" s="499" t="s">
        <v>33</v>
      </c>
      <c r="AD30" s="574" t="s">
        <v>34</v>
      </c>
      <c r="AE30" s="499" t="s">
        <v>33</v>
      </c>
      <c r="AF30" s="574" t="s">
        <v>34</v>
      </c>
      <c r="AG30" s="499" t="s">
        <v>33</v>
      </c>
      <c r="AH30" s="574" t="s">
        <v>34</v>
      </c>
      <c r="AI30" s="499" t="s">
        <v>33</v>
      </c>
      <c r="AJ30" s="574" t="s">
        <v>34</v>
      </c>
      <c r="AK30" s="499" t="s">
        <v>33</v>
      </c>
      <c r="AL30" s="574" t="s">
        <v>34</v>
      </c>
      <c r="AM30" s="499" t="s">
        <v>33</v>
      </c>
      <c r="AN30" s="574" t="s">
        <v>34</v>
      </c>
      <c r="AO30" s="499" t="s">
        <v>33</v>
      </c>
      <c r="AP30" s="579" t="s">
        <v>34</v>
      </c>
      <c r="AQ30" s="1702"/>
      <c r="AR30" s="1700"/>
      <c r="AS30" s="1701"/>
      <c r="AT30" s="1480"/>
      <c r="AU30" s="1480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467" t="s">
        <v>52</v>
      </c>
      <c r="B31" s="1468"/>
      <c r="C31" s="1469"/>
      <c r="D31" s="114">
        <f t="shared" ref="D31:D56" si="7">SUM(E31:AP31)</f>
        <v>0</v>
      </c>
      <c r="E31" s="508"/>
      <c r="F31" s="547"/>
      <c r="G31" s="508"/>
      <c r="H31" s="509"/>
      <c r="I31" s="508"/>
      <c r="J31" s="509"/>
      <c r="K31" s="508"/>
      <c r="L31" s="547"/>
      <c r="M31" s="510"/>
      <c r="N31" s="509"/>
      <c r="O31" s="510"/>
      <c r="P31" s="509"/>
      <c r="Q31" s="510"/>
      <c r="R31" s="509"/>
      <c r="S31" s="510"/>
      <c r="T31" s="509"/>
      <c r="U31" s="510"/>
      <c r="V31" s="509"/>
      <c r="W31" s="510"/>
      <c r="X31" s="509"/>
      <c r="Y31" s="510"/>
      <c r="Z31" s="509"/>
      <c r="AA31" s="510"/>
      <c r="AB31" s="509"/>
      <c r="AC31" s="510"/>
      <c r="AD31" s="509"/>
      <c r="AE31" s="510"/>
      <c r="AF31" s="509"/>
      <c r="AG31" s="510"/>
      <c r="AH31" s="509"/>
      <c r="AI31" s="510"/>
      <c r="AJ31" s="509"/>
      <c r="AK31" s="510"/>
      <c r="AL31" s="509"/>
      <c r="AM31" s="510"/>
      <c r="AN31" s="509"/>
      <c r="AO31" s="510"/>
      <c r="AP31" s="511"/>
      <c r="AQ31" s="548"/>
      <c r="AR31" s="510"/>
      <c r="AS31" s="509"/>
      <c r="AT31" s="509"/>
      <c r="AU31" s="509"/>
      <c r="AV31" s="586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471" t="s">
        <v>54</v>
      </c>
      <c r="C32" s="1472"/>
      <c r="D32" s="581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586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438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586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438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586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438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586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438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586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438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586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438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586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438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586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438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586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438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586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438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586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438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586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438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586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470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586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470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586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470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586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470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586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470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586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470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586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470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586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470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586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589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586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589"/>
      <c r="B54" s="1463" t="s">
        <v>76</v>
      </c>
      <c r="C54" s="1391"/>
      <c r="D54" s="142">
        <f t="shared" si="7"/>
        <v>0</v>
      </c>
      <c r="E54" s="627"/>
      <c r="F54" s="628"/>
      <c r="G54" s="627"/>
      <c r="H54" s="145"/>
      <c r="I54" s="627"/>
      <c r="J54" s="145"/>
      <c r="K54" s="627"/>
      <c r="L54" s="628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629"/>
      <c r="AR54" s="470"/>
      <c r="AS54" s="145"/>
      <c r="AT54" s="145"/>
      <c r="AU54" s="145"/>
      <c r="AV54" s="586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464" t="s">
        <v>77</v>
      </c>
      <c r="B55" s="1465"/>
      <c r="C55" s="1466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586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586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434" t="s">
        <v>7</v>
      </c>
      <c r="D58" s="1435"/>
      <c r="E58" s="1435"/>
      <c r="F58" s="1435"/>
      <c r="G58" s="1436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438"/>
      <c r="B59" s="1446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82"/>
      <c r="B60" s="1480"/>
      <c r="C60" s="1699"/>
      <c r="D60" s="1700"/>
      <c r="E60" s="1701"/>
      <c r="F60" s="1480"/>
      <c r="G60" s="1480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512" t="s">
        <v>5</v>
      </c>
      <c r="B66" s="487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577" t="s">
        <v>80</v>
      </c>
      <c r="B68" s="576" t="s">
        <v>81</v>
      </c>
      <c r="C68" s="576" t="s">
        <v>27</v>
      </c>
      <c r="D68" s="576" t="s">
        <v>88</v>
      </c>
      <c r="E68" s="576" t="s">
        <v>29</v>
      </c>
      <c r="F68" s="576" t="s">
        <v>31</v>
      </c>
      <c r="G68" s="576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512" t="s">
        <v>5</v>
      </c>
      <c r="B73" s="513">
        <f t="shared" ref="B73:G73" si="12">SUM(B69:B72)</f>
        <v>0</v>
      </c>
      <c r="C73" s="513">
        <f t="shared" si="12"/>
        <v>0</v>
      </c>
      <c r="D73" s="513">
        <f t="shared" si="12"/>
        <v>0</v>
      </c>
      <c r="E73" s="513">
        <f t="shared" si="12"/>
        <v>0</v>
      </c>
      <c r="F73" s="513">
        <f t="shared" si="12"/>
        <v>0</v>
      </c>
      <c r="G73" s="513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577" t="s">
        <v>80</v>
      </c>
      <c r="B75" s="576" t="s">
        <v>81</v>
      </c>
      <c r="C75" s="576" t="s">
        <v>27</v>
      </c>
      <c r="D75" s="576" t="s">
        <v>88</v>
      </c>
      <c r="E75" s="576" t="s">
        <v>29</v>
      </c>
      <c r="F75" s="576" t="s">
        <v>31</v>
      </c>
      <c r="G75" s="576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512" t="s">
        <v>5</v>
      </c>
      <c r="B80" s="513">
        <f t="shared" ref="B80:G80" si="13">SUM(B76:B79)</f>
        <v>0</v>
      </c>
      <c r="C80" s="513">
        <f t="shared" si="13"/>
        <v>0</v>
      </c>
      <c r="D80" s="513">
        <f t="shared" si="13"/>
        <v>0</v>
      </c>
      <c r="E80" s="513">
        <f t="shared" si="13"/>
        <v>0</v>
      </c>
      <c r="F80" s="513">
        <f t="shared" si="13"/>
        <v>0</v>
      </c>
      <c r="G80" s="513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572" t="s">
        <v>91</v>
      </c>
      <c r="B82" s="486" t="s">
        <v>92</v>
      </c>
      <c r="C82" s="549" t="s">
        <v>93</v>
      </c>
      <c r="D82" s="549" t="s">
        <v>94</v>
      </c>
      <c r="E82" s="549" t="s">
        <v>30</v>
      </c>
      <c r="F82" s="578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550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575" t="s">
        <v>5</v>
      </c>
      <c r="B109" s="514">
        <f>SUM(B83:B108)</f>
        <v>0</v>
      </c>
      <c r="C109" s="551">
        <f>SUM(C83:C108)</f>
        <v>0</v>
      </c>
      <c r="D109" s="551">
        <f>SUM(D83:D108)</f>
        <v>0</v>
      </c>
      <c r="E109" s="551">
        <f>SUM(E83:E108)</f>
        <v>0</v>
      </c>
      <c r="F109" s="515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516" t="s">
        <v>80</v>
      </c>
      <c r="B111" s="486" t="s">
        <v>92</v>
      </c>
      <c r="C111" s="549" t="s">
        <v>93</v>
      </c>
      <c r="D111" s="549" t="s">
        <v>94</v>
      </c>
      <c r="E111" s="549" t="s">
        <v>30</v>
      </c>
      <c r="F111" s="578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582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512" t="s">
        <v>5</v>
      </c>
      <c r="B117" s="514">
        <f>SUM(B112:B116)</f>
        <v>0</v>
      </c>
      <c r="C117" s="551">
        <f>SUM(C112:C116)</f>
        <v>0</v>
      </c>
      <c r="D117" s="517">
        <f>SUM(D112:D116)</f>
        <v>0</v>
      </c>
      <c r="E117" s="551">
        <f>SUM(E112:E116)</f>
        <v>0</v>
      </c>
      <c r="F117" s="515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516" t="s">
        <v>80</v>
      </c>
      <c r="B119" s="486" t="s">
        <v>92</v>
      </c>
      <c r="C119" s="549" t="s">
        <v>93</v>
      </c>
      <c r="D119" s="549" t="s">
        <v>94</v>
      </c>
      <c r="E119" s="549" t="s">
        <v>30</v>
      </c>
      <c r="F119" s="578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582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512" t="s">
        <v>5</v>
      </c>
      <c r="B125" s="514">
        <f>SUM(B120:B124)</f>
        <v>0</v>
      </c>
      <c r="C125" s="551">
        <f>SUM(C120:C124)</f>
        <v>0</v>
      </c>
      <c r="D125" s="551">
        <f>SUM(D120:D124)</f>
        <v>0</v>
      </c>
      <c r="E125" s="551">
        <f>SUM(E120:E124)</f>
        <v>0</v>
      </c>
      <c r="F125" s="515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434" t="s">
        <v>7</v>
      </c>
      <c r="D127" s="1435"/>
      <c r="E127" s="1435"/>
      <c r="F127" s="1435"/>
      <c r="G127" s="1436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533"/>
      <c r="B128" s="1450"/>
      <c r="C128" s="499" t="s">
        <v>27</v>
      </c>
      <c r="D128" s="507" t="s">
        <v>28</v>
      </c>
      <c r="E128" s="574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552" t="s">
        <v>126</v>
      </c>
      <c r="B129" s="583">
        <f>SUM(C129:G129)</f>
        <v>0</v>
      </c>
      <c r="C129" s="557"/>
      <c r="D129" s="536"/>
      <c r="E129" s="553"/>
      <c r="F129" s="553"/>
      <c r="G129" s="553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480">
        <f>SUM(C130:G130)</f>
        <v>0</v>
      </c>
      <c r="C130" s="623"/>
      <c r="D130" s="626"/>
      <c r="E130" s="624"/>
      <c r="F130" s="624"/>
      <c r="G130" s="624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630" customFormat="1" ht="32.1" customHeight="1" x14ac:dyDescent="0.2">
      <c r="A132" s="1374" t="s">
        <v>129</v>
      </c>
      <c r="B132" s="1369" t="s">
        <v>5</v>
      </c>
      <c r="C132" s="1434" t="s">
        <v>7</v>
      </c>
      <c r="D132" s="1435"/>
      <c r="E132" s="1435"/>
      <c r="F132" s="1435"/>
      <c r="G132" s="1436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631"/>
      <c r="CI132" s="631"/>
      <c r="CJ132" s="631"/>
      <c r="CK132" s="631"/>
      <c r="CL132" s="631"/>
      <c r="CM132" s="631"/>
      <c r="CN132" s="631"/>
      <c r="CO132" s="631"/>
      <c r="CP132" s="631"/>
      <c r="CQ132" s="631"/>
      <c r="CR132" s="631"/>
      <c r="CS132" s="631"/>
      <c r="CT132" s="631"/>
      <c r="CU132" s="632"/>
      <c r="CV132" s="632"/>
      <c r="CW132" s="632"/>
      <c r="CX132" s="632"/>
      <c r="CY132" s="632"/>
      <c r="CZ132" s="632"/>
    </row>
    <row r="133" spans="1:104" ht="37.5" customHeight="1" x14ac:dyDescent="0.2">
      <c r="A133" s="1697"/>
      <c r="B133" s="1698"/>
      <c r="C133" s="499" t="s">
        <v>27</v>
      </c>
      <c r="D133" s="540" t="s">
        <v>28</v>
      </c>
      <c r="E133" s="540" t="s">
        <v>29</v>
      </c>
      <c r="F133" s="518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554" t="s">
        <v>130</v>
      </c>
      <c r="B134" s="583">
        <f>SUM(C134:G134)</f>
        <v>0</v>
      </c>
      <c r="C134" s="557"/>
      <c r="D134" s="536"/>
      <c r="E134" s="536"/>
      <c r="F134" s="536"/>
      <c r="G134" s="559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590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519">
        <f>SUM(C135:G135)</f>
        <v>0</v>
      </c>
      <c r="C135" s="623"/>
      <c r="D135" s="626"/>
      <c r="E135" s="626"/>
      <c r="F135" s="626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84" t="s">
        <v>132</v>
      </c>
      <c r="D136" s="232"/>
      <c r="E136" s="591"/>
      <c r="F136" s="592"/>
      <c r="G136" s="593"/>
      <c r="H136" s="594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421" t="s">
        <v>134</v>
      </c>
      <c r="D137" s="1422"/>
      <c r="E137" s="1441"/>
      <c r="F137" s="1445" t="s">
        <v>135</v>
      </c>
      <c r="G137" s="1452" t="s">
        <v>136</v>
      </c>
      <c r="H137" s="1453" t="s">
        <v>7</v>
      </c>
      <c r="I137" s="1435"/>
      <c r="J137" s="1435"/>
      <c r="K137" s="1435"/>
      <c r="L137" s="1436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482"/>
      <c r="B138" s="1480"/>
      <c r="C138" s="486" t="s">
        <v>137</v>
      </c>
      <c r="D138" s="520" t="s">
        <v>138</v>
      </c>
      <c r="E138" s="574" t="s">
        <v>139</v>
      </c>
      <c r="F138" s="1445"/>
      <c r="G138" s="1452"/>
      <c r="H138" s="574" t="s">
        <v>27</v>
      </c>
      <c r="I138" s="576" t="s">
        <v>28</v>
      </c>
      <c r="J138" s="576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555" t="s">
        <v>53</v>
      </c>
      <c r="B139" s="556">
        <f>SUM(C139:G139)</f>
        <v>0</v>
      </c>
      <c r="C139" s="557"/>
      <c r="D139" s="558"/>
      <c r="E139" s="559"/>
      <c r="F139" s="558"/>
      <c r="G139" s="560"/>
      <c r="H139" s="559"/>
      <c r="I139" s="558"/>
      <c r="J139" s="558"/>
      <c r="K139" s="558"/>
      <c r="L139" s="558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421" t="s">
        <v>143</v>
      </c>
      <c r="D143" s="1441"/>
      <c r="E143" s="1422" t="s">
        <v>144</v>
      </c>
      <c r="F143" s="1441"/>
      <c r="G143" s="1422" t="s">
        <v>145</v>
      </c>
      <c r="H143" s="1441"/>
      <c r="I143" s="1421" t="s">
        <v>146</v>
      </c>
      <c r="J143" s="1441"/>
      <c r="K143" s="1445" t="s">
        <v>31</v>
      </c>
      <c r="L143" s="1445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482"/>
      <c r="B144" s="1480"/>
      <c r="C144" s="499" t="s">
        <v>147</v>
      </c>
      <c r="D144" s="574" t="s">
        <v>148</v>
      </c>
      <c r="E144" s="499" t="s">
        <v>147</v>
      </c>
      <c r="F144" s="566" t="s">
        <v>148</v>
      </c>
      <c r="G144" s="499" t="s">
        <v>147</v>
      </c>
      <c r="H144" s="574" t="s">
        <v>148</v>
      </c>
      <c r="I144" s="499" t="s">
        <v>147</v>
      </c>
      <c r="J144" s="574" t="s">
        <v>148</v>
      </c>
      <c r="K144" s="574" t="s">
        <v>149</v>
      </c>
      <c r="L144" s="574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555" t="s">
        <v>151</v>
      </c>
      <c r="C145" s="557"/>
      <c r="D145" s="559"/>
      <c r="E145" s="557"/>
      <c r="F145" s="559"/>
      <c r="G145" s="557"/>
      <c r="H145" s="559"/>
      <c r="I145" s="557"/>
      <c r="J145" s="559"/>
      <c r="K145" s="559"/>
      <c r="L145" s="559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446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446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480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445" t="s">
        <v>155</v>
      </c>
      <c r="B149" s="555" t="s">
        <v>156</v>
      </c>
      <c r="C149" s="557"/>
      <c r="D149" s="559"/>
      <c r="E149" s="557"/>
      <c r="F149" s="559"/>
      <c r="G149" s="557"/>
      <c r="H149" s="559"/>
      <c r="I149" s="557"/>
      <c r="J149" s="559"/>
      <c r="K149" s="559"/>
      <c r="L149" s="559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448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448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448"/>
      <c r="B152" s="595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448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555" t="s">
        <v>161</v>
      </c>
      <c r="C154" s="557"/>
      <c r="D154" s="559"/>
      <c r="E154" s="557"/>
      <c r="F154" s="559"/>
      <c r="G154" s="557"/>
      <c r="H154" s="559"/>
      <c r="I154" s="557"/>
      <c r="J154" s="559"/>
      <c r="K154" s="559"/>
      <c r="L154" s="559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446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446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446"/>
      <c r="B157" s="595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446"/>
      <c r="B158" s="595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480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521" t="s">
        <v>163</v>
      </c>
      <c r="B160" s="522" t="s">
        <v>153</v>
      </c>
      <c r="C160" s="488"/>
      <c r="D160" s="502"/>
      <c r="E160" s="488"/>
      <c r="F160" s="502"/>
      <c r="G160" s="488"/>
      <c r="H160" s="502"/>
      <c r="I160" s="488"/>
      <c r="J160" s="502"/>
      <c r="K160" s="502"/>
      <c r="L160" s="50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84" t="s">
        <v>165</v>
      </c>
      <c r="B162" s="253"/>
      <c r="C162" s="8"/>
      <c r="D162" s="254"/>
      <c r="E162" s="633"/>
      <c r="F162" s="254"/>
      <c r="G162" s="633"/>
      <c r="H162" s="633"/>
      <c r="I162" s="254"/>
      <c r="J162" s="634"/>
      <c r="K162" s="634"/>
      <c r="L162" s="634"/>
      <c r="M162" s="634"/>
      <c r="N162" s="634"/>
      <c r="O162" s="635"/>
      <c r="P162" s="635"/>
      <c r="Q162" s="635"/>
      <c r="R162" s="636"/>
      <c r="S162" s="11"/>
      <c r="T162" s="635"/>
      <c r="U162" s="635"/>
      <c r="V162" s="636"/>
      <c r="W162" s="636"/>
      <c r="X162" s="11"/>
      <c r="Y162" s="635"/>
      <c r="Z162" s="636"/>
      <c r="AA162" s="636"/>
      <c r="AB162" s="11"/>
      <c r="AC162" s="635"/>
      <c r="AD162" s="635"/>
      <c r="AE162" s="635"/>
      <c r="AF162" s="635"/>
      <c r="AG162" s="636"/>
      <c r="AH162" s="259"/>
      <c r="AI162" s="11"/>
      <c r="AJ162" s="636"/>
      <c r="AK162" s="636"/>
      <c r="AL162" s="636"/>
      <c r="AM162" s="636"/>
      <c r="AN162" s="636"/>
      <c r="AO162" s="259"/>
      <c r="AP162" s="11"/>
      <c r="AQ162" s="636"/>
      <c r="AR162" s="636"/>
      <c r="AS162" s="636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434" t="s">
        <v>166</v>
      </c>
      <c r="F163" s="1435"/>
      <c r="G163" s="1435"/>
      <c r="H163" s="1435"/>
      <c r="I163" s="1435"/>
      <c r="J163" s="1435"/>
      <c r="K163" s="1435"/>
      <c r="L163" s="1435"/>
      <c r="M163" s="1435"/>
      <c r="N163" s="1435"/>
      <c r="O163" s="1435"/>
      <c r="P163" s="1435"/>
      <c r="Q163" s="1435"/>
      <c r="R163" s="1435"/>
      <c r="S163" s="1435"/>
      <c r="T163" s="1435"/>
      <c r="U163" s="1435"/>
      <c r="V163" s="1435"/>
      <c r="W163" s="1435"/>
      <c r="X163" s="1435"/>
      <c r="Y163" s="1435"/>
      <c r="Z163" s="1435"/>
      <c r="AA163" s="1435"/>
      <c r="AB163" s="1435"/>
      <c r="AC163" s="1435"/>
      <c r="AD163" s="1435"/>
      <c r="AE163" s="1435"/>
      <c r="AF163" s="1435"/>
      <c r="AG163" s="1435"/>
      <c r="AH163" s="1435"/>
      <c r="AI163" s="1435"/>
      <c r="AJ163" s="1435"/>
      <c r="AK163" s="1435"/>
      <c r="AL163" s="1435"/>
      <c r="AM163" s="1435"/>
      <c r="AN163" s="1435"/>
      <c r="AO163" s="1435"/>
      <c r="AP163" s="1444"/>
      <c r="AQ163" s="1442" t="s">
        <v>167</v>
      </c>
      <c r="AR163" s="1442"/>
      <c r="AS163" s="1443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449"/>
      <c r="B164" s="1440"/>
      <c r="C164" s="1359"/>
      <c r="D164" s="1345"/>
      <c r="E164" s="1421" t="s">
        <v>8</v>
      </c>
      <c r="F164" s="1441"/>
      <c r="G164" s="1421" t="s">
        <v>9</v>
      </c>
      <c r="H164" s="1441"/>
      <c r="I164" s="1421" t="s">
        <v>10</v>
      </c>
      <c r="J164" s="1441"/>
      <c r="K164" s="1421" t="s">
        <v>11</v>
      </c>
      <c r="L164" s="1441"/>
      <c r="M164" s="1421" t="s">
        <v>12</v>
      </c>
      <c r="N164" s="1441"/>
      <c r="O164" s="1421" t="s">
        <v>13</v>
      </c>
      <c r="P164" s="1441"/>
      <c r="Q164" s="1421" t="s">
        <v>14</v>
      </c>
      <c r="R164" s="1441"/>
      <c r="S164" s="1421" t="s">
        <v>15</v>
      </c>
      <c r="T164" s="1441"/>
      <c r="U164" s="1421" t="s">
        <v>16</v>
      </c>
      <c r="V164" s="1441"/>
      <c r="W164" s="1421" t="s">
        <v>17</v>
      </c>
      <c r="X164" s="1441"/>
      <c r="Y164" s="1421" t="s">
        <v>18</v>
      </c>
      <c r="Z164" s="1441"/>
      <c r="AA164" s="1421" t="s">
        <v>19</v>
      </c>
      <c r="AB164" s="1441"/>
      <c r="AC164" s="1421" t="s">
        <v>20</v>
      </c>
      <c r="AD164" s="1441"/>
      <c r="AE164" s="1421" t="s">
        <v>21</v>
      </c>
      <c r="AF164" s="1441"/>
      <c r="AG164" s="1421" t="s">
        <v>22</v>
      </c>
      <c r="AH164" s="1441"/>
      <c r="AI164" s="1421" t="s">
        <v>23</v>
      </c>
      <c r="AJ164" s="1441"/>
      <c r="AK164" s="1421" t="s">
        <v>24</v>
      </c>
      <c r="AL164" s="1441"/>
      <c r="AM164" s="1421" t="s">
        <v>25</v>
      </c>
      <c r="AN164" s="1441"/>
      <c r="AO164" s="1434" t="s">
        <v>26</v>
      </c>
      <c r="AP164" s="1444"/>
      <c r="AQ164" s="1364" t="s">
        <v>168</v>
      </c>
      <c r="AR164" s="1434" t="s">
        <v>169</v>
      </c>
      <c r="AS164" s="1435"/>
      <c r="AT164" s="596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486" t="s">
        <v>32</v>
      </c>
      <c r="C165" s="549" t="s">
        <v>33</v>
      </c>
      <c r="D165" s="568" t="s">
        <v>34</v>
      </c>
      <c r="E165" s="523" t="s">
        <v>33</v>
      </c>
      <c r="F165" s="566" t="s">
        <v>34</v>
      </c>
      <c r="G165" s="523" t="s">
        <v>33</v>
      </c>
      <c r="H165" s="566" t="s">
        <v>34</v>
      </c>
      <c r="I165" s="523" t="s">
        <v>33</v>
      </c>
      <c r="J165" s="566" t="s">
        <v>34</v>
      </c>
      <c r="K165" s="523" t="s">
        <v>33</v>
      </c>
      <c r="L165" s="566" t="s">
        <v>34</v>
      </c>
      <c r="M165" s="523" t="s">
        <v>33</v>
      </c>
      <c r="N165" s="566" t="s">
        <v>34</v>
      </c>
      <c r="O165" s="523" t="s">
        <v>33</v>
      </c>
      <c r="P165" s="566" t="s">
        <v>34</v>
      </c>
      <c r="Q165" s="523" t="s">
        <v>33</v>
      </c>
      <c r="R165" s="566" t="s">
        <v>34</v>
      </c>
      <c r="S165" s="523" t="s">
        <v>33</v>
      </c>
      <c r="T165" s="566" t="s">
        <v>34</v>
      </c>
      <c r="U165" s="523" t="s">
        <v>33</v>
      </c>
      <c r="V165" s="566" t="s">
        <v>34</v>
      </c>
      <c r="W165" s="523" t="s">
        <v>33</v>
      </c>
      <c r="X165" s="566" t="s">
        <v>34</v>
      </c>
      <c r="Y165" s="523" t="s">
        <v>33</v>
      </c>
      <c r="Z165" s="566" t="s">
        <v>34</v>
      </c>
      <c r="AA165" s="523" t="s">
        <v>33</v>
      </c>
      <c r="AB165" s="566" t="s">
        <v>34</v>
      </c>
      <c r="AC165" s="523" t="s">
        <v>33</v>
      </c>
      <c r="AD165" s="566" t="s">
        <v>34</v>
      </c>
      <c r="AE165" s="523" t="s">
        <v>33</v>
      </c>
      <c r="AF165" s="566" t="s">
        <v>34</v>
      </c>
      <c r="AG165" s="523" t="s">
        <v>33</v>
      </c>
      <c r="AH165" s="566" t="s">
        <v>34</v>
      </c>
      <c r="AI165" s="523" t="s">
        <v>33</v>
      </c>
      <c r="AJ165" s="566" t="s">
        <v>34</v>
      </c>
      <c r="AK165" s="523" t="s">
        <v>33</v>
      </c>
      <c r="AL165" s="566" t="s">
        <v>34</v>
      </c>
      <c r="AM165" s="523" t="s">
        <v>33</v>
      </c>
      <c r="AN165" s="566" t="s">
        <v>34</v>
      </c>
      <c r="AO165" s="523" t="s">
        <v>33</v>
      </c>
      <c r="AP165" s="263" t="s">
        <v>34</v>
      </c>
      <c r="AQ165" s="1365"/>
      <c r="AR165" s="576" t="s">
        <v>170</v>
      </c>
      <c r="AS165" s="574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524" t="s">
        <v>52</v>
      </c>
      <c r="B166" s="487">
        <f t="shared" ref="B166:B175" si="14">SUM(C166+D166)</f>
        <v>369</v>
      </c>
      <c r="C166" s="561">
        <f t="shared" ref="C166:C192" si="15">SUM(E166+G166+I166+K166+M166+O166+Q166+S166+U166+W166+Y166+AA166+AC166+AE166+AG166+AI166+AK166+AM166+AO166)</f>
        <v>150</v>
      </c>
      <c r="D166" s="525">
        <f t="shared" ref="D166:D192" si="16">SUM(F166+H166+J166+L166+N166+P166+R166+T166+V166+X166+Z166+AB166+AD166+AF166+AH166+AJ166+AL166+AN166+AP166)</f>
        <v>219</v>
      </c>
      <c r="E166" s="488">
        <v>4</v>
      </c>
      <c r="F166" s="502">
        <v>4</v>
      </c>
      <c r="G166" s="488">
        <v>2</v>
      </c>
      <c r="H166" s="542">
        <v>1</v>
      </c>
      <c r="I166" s="488">
        <v>2</v>
      </c>
      <c r="J166" s="542">
        <v>2</v>
      </c>
      <c r="K166" s="488">
        <v>2</v>
      </c>
      <c r="L166" s="542">
        <v>3</v>
      </c>
      <c r="M166" s="488">
        <v>5</v>
      </c>
      <c r="N166" s="542">
        <v>14</v>
      </c>
      <c r="O166" s="488">
        <v>6</v>
      </c>
      <c r="P166" s="542">
        <v>3</v>
      </c>
      <c r="Q166" s="488">
        <v>4</v>
      </c>
      <c r="R166" s="542">
        <v>2</v>
      </c>
      <c r="S166" s="488">
        <v>5</v>
      </c>
      <c r="T166" s="542">
        <v>2</v>
      </c>
      <c r="U166" s="488">
        <v>2</v>
      </c>
      <c r="V166" s="542">
        <v>7</v>
      </c>
      <c r="W166" s="488">
        <v>3</v>
      </c>
      <c r="X166" s="542">
        <v>3</v>
      </c>
      <c r="Y166" s="488">
        <v>4</v>
      </c>
      <c r="Z166" s="542">
        <v>2</v>
      </c>
      <c r="AA166" s="488">
        <v>5</v>
      </c>
      <c r="AB166" s="542">
        <v>12</v>
      </c>
      <c r="AC166" s="488">
        <v>3</v>
      </c>
      <c r="AD166" s="542">
        <v>12</v>
      </c>
      <c r="AE166" s="488">
        <v>5</v>
      </c>
      <c r="AF166" s="542">
        <v>15</v>
      </c>
      <c r="AG166" s="488">
        <v>14</v>
      </c>
      <c r="AH166" s="542">
        <v>11</v>
      </c>
      <c r="AI166" s="488">
        <v>25</v>
      </c>
      <c r="AJ166" s="542">
        <v>28</v>
      </c>
      <c r="AK166" s="488">
        <v>18</v>
      </c>
      <c r="AL166" s="542">
        <v>19</v>
      </c>
      <c r="AM166" s="488">
        <v>12</v>
      </c>
      <c r="AN166" s="542">
        <v>19</v>
      </c>
      <c r="AO166" s="503">
        <v>29</v>
      </c>
      <c r="AP166" s="543">
        <v>60</v>
      </c>
      <c r="AQ166" s="526">
        <v>215</v>
      </c>
      <c r="AR166" s="489">
        <v>64</v>
      </c>
      <c r="AS166" s="502">
        <v>90</v>
      </c>
      <c r="AT166" s="586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637">
        <f t="shared" si="14"/>
        <v>0</v>
      </c>
      <c r="C167" s="638">
        <f t="shared" si="15"/>
        <v>0</v>
      </c>
      <c r="D167" s="270">
        <f t="shared" si="16"/>
        <v>0</v>
      </c>
      <c r="E167" s="623">
        <v>0</v>
      </c>
      <c r="F167" s="110">
        <v>0</v>
      </c>
      <c r="G167" s="623">
        <v>0</v>
      </c>
      <c r="H167" s="624">
        <v>0</v>
      </c>
      <c r="I167" s="623">
        <v>0</v>
      </c>
      <c r="J167" s="624">
        <v>0</v>
      </c>
      <c r="K167" s="623">
        <v>0</v>
      </c>
      <c r="L167" s="624">
        <v>0</v>
      </c>
      <c r="M167" s="623">
        <v>0</v>
      </c>
      <c r="N167" s="624">
        <v>0</v>
      </c>
      <c r="O167" s="623">
        <v>0</v>
      </c>
      <c r="P167" s="624">
        <v>0</v>
      </c>
      <c r="Q167" s="623">
        <v>0</v>
      </c>
      <c r="R167" s="624">
        <v>0</v>
      </c>
      <c r="S167" s="623">
        <v>0</v>
      </c>
      <c r="T167" s="624">
        <v>0</v>
      </c>
      <c r="U167" s="623">
        <v>0</v>
      </c>
      <c r="V167" s="624">
        <v>0</v>
      </c>
      <c r="W167" s="623">
        <v>0</v>
      </c>
      <c r="X167" s="624">
        <v>0</v>
      </c>
      <c r="Y167" s="623">
        <v>0</v>
      </c>
      <c r="Z167" s="624">
        <v>0</v>
      </c>
      <c r="AA167" s="623">
        <v>0</v>
      </c>
      <c r="AB167" s="624">
        <v>0</v>
      </c>
      <c r="AC167" s="623">
        <v>0</v>
      </c>
      <c r="AD167" s="624">
        <v>0</v>
      </c>
      <c r="AE167" s="623">
        <v>0</v>
      </c>
      <c r="AF167" s="624">
        <v>0</v>
      </c>
      <c r="AG167" s="623">
        <v>0</v>
      </c>
      <c r="AH167" s="624">
        <v>0</v>
      </c>
      <c r="AI167" s="623">
        <v>0</v>
      </c>
      <c r="AJ167" s="624">
        <v>0</v>
      </c>
      <c r="AK167" s="623">
        <v>0</v>
      </c>
      <c r="AL167" s="624">
        <v>0</v>
      </c>
      <c r="AM167" s="623">
        <v>0</v>
      </c>
      <c r="AN167" s="624">
        <v>0</v>
      </c>
      <c r="AO167" s="468">
        <v>0</v>
      </c>
      <c r="AP167" s="625">
        <v>0</v>
      </c>
      <c r="AQ167" s="271">
        <v>0</v>
      </c>
      <c r="AR167" s="477">
        <v>0</v>
      </c>
      <c r="AS167" s="110">
        <v>0</v>
      </c>
      <c r="AT167" s="586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1</v>
      </c>
      <c r="C168" s="274">
        <f t="shared" si="15"/>
        <v>1</v>
      </c>
      <c r="D168" s="275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1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76">
        <v>1</v>
      </c>
      <c r="AR168" s="175">
        <v>0</v>
      </c>
      <c r="AS168" s="37">
        <v>0</v>
      </c>
      <c r="AT168" s="586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0</v>
      </c>
      <c r="C169" s="279">
        <f t="shared" si="15"/>
        <v>0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0</v>
      </c>
      <c r="AR169" s="98">
        <v>0</v>
      </c>
      <c r="AS169" s="56">
        <v>0</v>
      </c>
      <c r="AT169" s="586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49</v>
      </c>
      <c r="C170" s="279">
        <f t="shared" si="15"/>
        <v>24</v>
      </c>
      <c r="D170" s="280">
        <f t="shared" si="16"/>
        <v>25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1</v>
      </c>
      <c r="Y170" s="50">
        <v>0</v>
      </c>
      <c r="Z170" s="51">
        <v>0</v>
      </c>
      <c r="AA170" s="50">
        <v>1</v>
      </c>
      <c r="AB170" s="56">
        <v>0</v>
      </c>
      <c r="AC170" s="50">
        <v>1</v>
      </c>
      <c r="AD170" s="56">
        <v>2</v>
      </c>
      <c r="AE170" s="50">
        <v>1</v>
      </c>
      <c r="AF170" s="51">
        <v>1</v>
      </c>
      <c r="AG170" s="50">
        <v>3</v>
      </c>
      <c r="AH170" s="51">
        <v>1</v>
      </c>
      <c r="AI170" s="50">
        <v>7</v>
      </c>
      <c r="AJ170" s="51">
        <v>3</v>
      </c>
      <c r="AK170" s="50">
        <v>5</v>
      </c>
      <c r="AL170" s="51">
        <v>4</v>
      </c>
      <c r="AM170" s="50">
        <v>0</v>
      </c>
      <c r="AN170" s="51">
        <v>3</v>
      </c>
      <c r="AO170" s="52">
        <v>6</v>
      </c>
      <c r="AP170" s="53">
        <v>10</v>
      </c>
      <c r="AQ170" s="281">
        <v>20</v>
      </c>
      <c r="AR170" s="98">
        <v>15</v>
      </c>
      <c r="AS170" s="56">
        <v>14</v>
      </c>
      <c r="AT170" s="586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1"/>
      <c r="AR171" s="98"/>
      <c r="AS171" s="56"/>
      <c r="AT171" s="586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0</v>
      </c>
      <c r="C172" s="279">
        <f t="shared" si="15"/>
        <v>0</v>
      </c>
      <c r="D172" s="280">
        <f t="shared" si="16"/>
        <v>0</v>
      </c>
      <c r="E172" s="50"/>
      <c r="F172" s="56"/>
      <c r="G172" s="50"/>
      <c r="H172" s="56"/>
      <c r="I172" s="50"/>
      <c r="J172" s="56"/>
      <c r="K172" s="50"/>
      <c r="L172" s="51"/>
      <c r="M172" s="50"/>
      <c r="N172" s="51"/>
      <c r="O172" s="50"/>
      <c r="P172" s="51"/>
      <c r="Q172" s="50"/>
      <c r="R172" s="51"/>
      <c r="S172" s="50"/>
      <c r="T172" s="51"/>
      <c r="U172" s="50"/>
      <c r="V172" s="51"/>
      <c r="W172" s="50"/>
      <c r="X172" s="51"/>
      <c r="Y172" s="50"/>
      <c r="Z172" s="51"/>
      <c r="AA172" s="50"/>
      <c r="AB172" s="56"/>
      <c r="AC172" s="50"/>
      <c r="AD172" s="56"/>
      <c r="AE172" s="50"/>
      <c r="AF172" s="51"/>
      <c r="AG172" s="50"/>
      <c r="AH172" s="51"/>
      <c r="AI172" s="50"/>
      <c r="AJ172" s="51"/>
      <c r="AK172" s="50"/>
      <c r="AL172" s="51"/>
      <c r="AM172" s="50"/>
      <c r="AN172" s="51"/>
      <c r="AO172" s="52"/>
      <c r="AP172" s="53"/>
      <c r="AQ172" s="281"/>
      <c r="AR172" s="98"/>
      <c r="AS172" s="56"/>
      <c r="AT172" s="586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1"/>
      <c r="AR173" s="98"/>
      <c r="AS173" s="56"/>
      <c r="AT173" s="586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0</v>
      </c>
      <c r="C174" s="279">
        <f t="shared" si="15"/>
        <v>0</v>
      </c>
      <c r="D174" s="280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1"/>
      <c r="AR174" s="98"/>
      <c r="AS174" s="56"/>
      <c r="AT174" s="586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586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586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586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104</v>
      </c>
      <c r="C178" s="279">
        <f t="shared" si="15"/>
        <v>36</v>
      </c>
      <c r="D178" s="280">
        <f t="shared" si="16"/>
        <v>68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1</v>
      </c>
      <c r="L178" s="51">
        <v>3</v>
      </c>
      <c r="M178" s="50">
        <v>5</v>
      </c>
      <c r="N178" s="51">
        <v>7</v>
      </c>
      <c r="O178" s="50">
        <v>2</v>
      </c>
      <c r="P178" s="51">
        <v>1</v>
      </c>
      <c r="Q178" s="50">
        <v>4</v>
      </c>
      <c r="R178" s="51">
        <v>2</v>
      </c>
      <c r="S178" s="50">
        <v>4</v>
      </c>
      <c r="T178" s="51">
        <v>2</v>
      </c>
      <c r="U178" s="50">
        <v>0</v>
      </c>
      <c r="V178" s="51">
        <v>2</v>
      </c>
      <c r="W178" s="50">
        <v>2</v>
      </c>
      <c r="X178" s="51">
        <v>0</v>
      </c>
      <c r="Y178" s="50">
        <v>1</v>
      </c>
      <c r="Z178" s="51">
        <v>2</v>
      </c>
      <c r="AA178" s="50">
        <v>2</v>
      </c>
      <c r="AB178" s="56">
        <v>4</v>
      </c>
      <c r="AC178" s="50">
        <v>2</v>
      </c>
      <c r="AD178" s="56">
        <v>3</v>
      </c>
      <c r="AE178" s="50">
        <v>3</v>
      </c>
      <c r="AF178" s="51">
        <v>6</v>
      </c>
      <c r="AG178" s="50">
        <v>1</v>
      </c>
      <c r="AH178" s="51">
        <v>5</v>
      </c>
      <c r="AI178" s="50">
        <v>5</v>
      </c>
      <c r="AJ178" s="51">
        <v>11</v>
      </c>
      <c r="AK178" s="50">
        <v>2</v>
      </c>
      <c r="AL178" s="51">
        <v>3</v>
      </c>
      <c r="AM178" s="50">
        <v>0</v>
      </c>
      <c r="AN178" s="51">
        <v>5</v>
      </c>
      <c r="AO178" s="52">
        <v>2</v>
      </c>
      <c r="AP178" s="53">
        <v>12</v>
      </c>
      <c r="AQ178" s="281">
        <v>84</v>
      </c>
      <c r="AR178" s="98">
        <v>2</v>
      </c>
      <c r="AS178" s="56">
        <v>18</v>
      </c>
      <c r="AT178" s="586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1</v>
      </c>
      <c r="C179" s="279">
        <f t="shared" si="15"/>
        <v>1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1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1</v>
      </c>
      <c r="AR179" s="98">
        <v>0</v>
      </c>
      <c r="AS179" s="56">
        <v>0</v>
      </c>
      <c r="AT179" s="586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3</v>
      </c>
      <c r="C180" s="279">
        <f t="shared" si="15"/>
        <v>2</v>
      </c>
      <c r="D180" s="280">
        <f t="shared" si="16"/>
        <v>1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1</v>
      </c>
      <c r="AJ180" s="51">
        <v>1</v>
      </c>
      <c r="AK180" s="50">
        <v>0</v>
      </c>
      <c r="AL180" s="51">
        <v>0</v>
      </c>
      <c r="AM180" s="50">
        <v>0</v>
      </c>
      <c r="AN180" s="51">
        <v>0</v>
      </c>
      <c r="AO180" s="52">
        <v>1</v>
      </c>
      <c r="AP180" s="53">
        <v>0</v>
      </c>
      <c r="AQ180" s="281">
        <v>3</v>
      </c>
      <c r="AR180" s="98">
        <v>0</v>
      </c>
      <c r="AS180" s="56">
        <v>0</v>
      </c>
      <c r="AT180" s="586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11</v>
      </c>
      <c r="C181" s="279">
        <f t="shared" si="15"/>
        <v>4</v>
      </c>
      <c r="D181" s="280">
        <f t="shared" si="16"/>
        <v>7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1</v>
      </c>
      <c r="AC181" s="50">
        <v>0</v>
      </c>
      <c r="AD181" s="56">
        <v>1</v>
      </c>
      <c r="AE181" s="50">
        <v>0</v>
      </c>
      <c r="AF181" s="51">
        <v>2</v>
      </c>
      <c r="AG181" s="50">
        <v>1</v>
      </c>
      <c r="AH181" s="51">
        <v>0</v>
      </c>
      <c r="AI181" s="50">
        <v>1</v>
      </c>
      <c r="AJ181" s="51">
        <v>1</v>
      </c>
      <c r="AK181" s="50">
        <v>0</v>
      </c>
      <c r="AL181" s="51">
        <v>2</v>
      </c>
      <c r="AM181" s="50">
        <v>1</v>
      </c>
      <c r="AN181" s="51">
        <v>0</v>
      </c>
      <c r="AO181" s="52">
        <v>1</v>
      </c>
      <c r="AP181" s="53">
        <v>0</v>
      </c>
      <c r="AQ181" s="281">
        <v>2</v>
      </c>
      <c r="AR181" s="98">
        <v>9</v>
      </c>
      <c r="AS181" s="56">
        <v>0</v>
      </c>
      <c r="AT181" s="586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97</v>
      </c>
      <c r="C182" s="279">
        <f t="shared" si="15"/>
        <v>36</v>
      </c>
      <c r="D182" s="280">
        <f t="shared" si="16"/>
        <v>61</v>
      </c>
      <c r="E182" s="50">
        <v>0</v>
      </c>
      <c r="F182" s="56">
        <v>0</v>
      </c>
      <c r="G182" s="50">
        <v>0</v>
      </c>
      <c r="H182" s="56">
        <v>0</v>
      </c>
      <c r="I182" s="50">
        <v>0</v>
      </c>
      <c r="J182" s="56">
        <v>0</v>
      </c>
      <c r="K182" s="50">
        <v>1</v>
      </c>
      <c r="L182" s="51">
        <v>0</v>
      </c>
      <c r="M182" s="50">
        <v>0</v>
      </c>
      <c r="N182" s="51">
        <v>0</v>
      </c>
      <c r="O182" s="50">
        <v>1</v>
      </c>
      <c r="P182" s="51">
        <v>1</v>
      </c>
      <c r="Q182" s="50">
        <v>0</v>
      </c>
      <c r="R182" s="51">
        <v>0</v>
      </c>
      <c r="S182" s="50">
        <v>0</v>
      </c>
      <c r="T182" s="51">
        <v>0</v>
      </c>
      <c r="U182" s="50">
        <v>2</v>
      </c>
      <c r="V182" s="51">
        <v>3</v>
      </c>
      <c r="W182" s="50">
        <v>0</v>
      </c>
      <c r="X182" s="51">
        <v>1</v>
      </c>
      <c r="Y182" s="50">
        <v>1</v>
      </c>
      <c r="Z182" s="51">
        <v>0</v>
      </c>
      <c r="AA182" s="50">
        <v>0</v>
      </c>
      <c r="AB182" s="56">
        <v>5</v>
      </c>
      <c r="AC182" s="50">
        <v>0</v>
      </c>
      <c r="AD182" s="56">
        <v>3</v>
      </c>
      <c r="AE182" s="50">
        <v>1</v>
      </c>
      <c r="AF182" s="51">
        <v>2</v>
      </c>
      <c r="AG182" s="50">
        <v>6</v>
      </c>
      <c r="AH182" s="51">
        <v>3</v>
      </c>
      <c r="AI182" s="50">
        <v>5</v>
      </c>
      <c r="AJ182" s="51">
        <v>4</v>
      </c>
      <c r="AK182" s="50">
        <v>5</v>
      </c>
      <c r="AL182" s="51">
        <v>6</v>
      </c>
      <c r="AM182" s="50">
        <v>3</v>
      </c>
      <c r="AN182" s="51">
        <v>6</v>
      </c>
      <c r="AO182" s="52">
        <v>11</v>
      </c>
      <c r="AP182" s="53">
        <v>27</v>
      </c>
      <c r="AQ182" s="281">
        <v>41</v>
      </c>
      <c r="AR182" s="98">
        <v>16</v>
      </c>
      <c r="AS182" s="56">
        <v>40</v>
      </c>
      <c r="AT182" s="586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3</v>
      </c>
      <c r="C183" s="279">
        <f t="shared" si="15"/>
        <v>1</v>
      </c>
      <c r="D183" s="280">
        <f t="shared" si="16"/>
        <v>2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1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1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1</v>
      </c>
      <c r="AN183" s="51">
        <v>0</v>
      </c>
      <c r="AO183" s="52">
        <v>0</v>
      </c>
      <c r="AP183" s="53">
        <v>0</v>
      </c>
      <c r="AQ183" s="281">
        <v>2</v>
      </c>
      <c r="AR183" s="98">
        <v>1</v>
      </c>
      <c r="AS183" s="56">
        <v>0</v>
      </c>
      <c r="AT183" s="586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3</v>
      </c>
      <c r="C184" s="279">
        <f t="shared" si="15"/>
        <v>3</v>
      </c>
      <c r="D184" s="280">
        <f t="shared" si="16"/>
        <v>0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2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0</v>
      </c>
      <c r="Y184" s="50">
        <v>0</v>
      </c>
      <c r="Z184" s="51">
        <v>0</v>
      </c>
      <c r="AA184" s="50">
        <v>0</v>
      </c>
      <c r="AB184" s="56">
        <v>0</v>
      </c>
      <c r="AC184" s="50">
        <v>0</v>
      </c>
      <c r="AD184" s="56">
        <v>0</v>
      </c>
      <c r="AE184" s="50">
        <v>0</v>
      </c>
      <c r="AF184" s="51">
        <v>0</v>
      </c>
      <c r="AG184" s="50">
        <v>0</v>
      </c>
      <c r="AH184" s="51">
        <v>0</v>
      </c>
      <c r="AI184" s="50">
        <v>0</v>
      </c>
      <c r="AJ184" s="51">
        <v>0</v>
      </c>
      <c r="AK184" s="50">
        <v>0</v>
      </c>
      <c r="AL184" s="51">
        <v>0</v>
      </c>
      <c r="AM184" s="50">
        <v>1</v>
      </c>
      <c r="AN184" s="51">
        <v>0</v>
      </c>
      <c r="AO184" s="52">
        <v>0</v>
      </c>
      <c r="AP184" s="53">
        <v>0</v>
      </c>
      <c r="AQ184" s="281">
        <v>2</v>
      </c>
      <c r="AR184" s="98">
        <v>1</v>
      </c>
      <c r="AS184" s="56">
        <v>0</v>
      </c>
      <c r="AT184" s="586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1</v>
      </c>
      <c r="C185" s="279">
        <f t="shared" si="15"/>
        <v>0</v>
      </c>
      <c r="D185" s="280">
        <f t="shared" si="16"/>
        <v>1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0</v>
      </c>
      <c r="AG185" s="50">
        <v>0</v>
      </c>
      <c r="AH185" s="51">
        <v>1</v>
      </c>
      <c r="AI185" s="50">
        <v>0</v>
      </c>
      <c r="AJ185" s="51">
        <v>0</v>
      </c>
      <c r="AK185" s="50">
        <v>0</v>
      </c>
      <c r="AL185" s="51">
        <v>0</v>
      </c>
      <c r="AM185" s="50">
        <v>0</v>
      </c>
      <c r="AN185" s="51">
        <v>0</v>
      </c>
      <c r="AO185" s="52">
        <v>0</v>
      </c>
      <c r="AP185" s="53">
        <v>0</v>
      </c>
      <c r="AQ185" s="281">
        <v>1</v>
      </c>
      <c r="AR185" s="98">
        <v>0</v>
      </c>
      <c r="AS185" s="56">
        <v>0</v>
      </c>
      <c r="AT185" s="586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586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21</v>
      </c>
      <c r="C187" s="283">
        <f t="shared" si="15"/>
        <v>8</v>
      </c>
      <c r="D187" s="283">
        <f t="shared" si="16"/>
        <v>13</v>
      </c>
      <c r="E187" s="50">
        <v>4</v>
      </c>
      <c r="F187" s="56">
        <v>3</v>
      </c>
      <c r="G187" s="50">
        <v>2</v>
      </c>
      <c r="H187" s="56">
        <v>1</v>
      </c>
      <c r="I187" s="50">
        <v>2</v>
      </c>
      <c r="J187" s="56">
        <v>2</v>
      </c>
      <c r="K187" s="50">
        <v>0</v>
      </c>
      <c r="L187" s="51">
        <v>0</v>
      </c>
      <c r="M187" s="50">
        <v>0</v>
      </c>
      <c r="N187" s="51">
        <v>7</v>
      </c>
      <c r="O187" s="50">
        <v>0</v>
      </c>
      <c r="P187" s="51">
        <v>0</v>
      </c>
      <c r="Q187" s="50">
        <v>0</v>
      </c>
      <c r="R187" s="51">
        <v>0</v>
      </c>
      <c r="S187" s="50">
        <v>0</v>
      </c>
      <c r="T187" s="51">
        <v>0</v>
      </c>
      <c r="U187" s="50">
        <v>0</v>
      </c>
      <c r="V187" s="51">
        <v>0</v>
      </c>
      <c r="W187" s="50">
        <v>0</v>
      </c>
      <c r="X187" s="51">
        <v>0</v>
      </c>
      <c r="Y187" s="50">
        <v>0</v>
      </c>
      <c r="Z187" s="51">
        <v>0</v>
      </c>
      <c r="AA187" s="50">
        <v>0</v>
      </c>
      <c r="AB187" s="56">
        <v>0</v>
      </c>
      <c r="AC187" s="50">
        <v>0</v>
      </c>
      <c r="AD187" s="56">
        <v>0</v>
      </c>
      <c r="AE187" s="50">
        <v>0</v>
      </c>
      <c r="AF187" s="51">
        <v>0</v>
      </c>
      <c r="AG187" s="50">
        <v>0</v>
      </c>
      <c r="AH187" s="51">
        <v>0</v>
      </c>
      <c r="AI187" s="50">
        <v>0</v>
      </c>
      <c r="AJ187" s="51">
        <v>0</v>
      </c>
      <c r="AK187" s="50">
        <v>0</v>
      </c>
      <c r="AL187" s="51">
        <v>0</v>
      </c>
      <c r="AM187" s="50">
        <v>0</v>
      </c>
      <c r="AN187" s="51">
        <v>0</v>
      </c>
      <c r="AO187" s="52">
        <v>0</v>
      </c>
      <c r="AP187" s="53">
        <v>0</v>
      </c>
      <c r="AQ187" s="281">
        <v>14</v>
      </c>
      <c r="AR187" s="98">
        <v>0</v>
      </c>
      <c r="AS187" s="56">
        <v>7</v>
      </c>
      <c r="AT187" s="586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12</v>
      </c>
      <c r="C188" s="283">
        <f t="shared" si="15"/>
        <v>5</v>
      </c>
      <c r="D188" s="283">
        <f t="shared" si="16"/>
        <v>7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0</v>
      </c>
      <c r="AI188" s="50">
        <v>0</v>
      </c>
      <c r="AJ188" s="51">
        <v>2</v>
      </c>
      <c r="AK188" s="50">
        <v>1</v>
      </c>
      <c r="AL188" s="51">
        <v>0</v>
      </c>
      <c r="AM188" s="50">
        <v>2</v>
      </c>
      <c r="AN188" s="51">
        <v>1</v>
      </c>
      <c r="AO188" s="52">
        <v>2</v>
      </c>
      <c r="AP188" s="53">
        <v>4</v>
      </c>
      <c r="AQ188" s="281">
        <v>12</v>
      </c>
      <c r="AR188" s="98">
        <v>0</v>
      </c>
      <c r="AS188" s="56">
        <v>0</v>
      </c>
      <c r="AT188" s="586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3</v>
      </c>
      <c r="C189" s="283">
        <f t="shared" si="15"/>
        <v>3</v>
      </c>
      <c r="D189" s="283">
        <f t="shared" si="16"/>
        <v>0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1</v>
      </c>
      <c r="AH189" s="51">
        <v>0</v>
      </c>
      <c r="AI189" s="50">
        <v>0</v>
      </c>
      <c r="AJ189" s="51">
        <v>0</v>
      </c>
      <c r="AK189" s="50">
        <v>0</v>
      </c>
      <c r="AL189" s="51">
        <v>0</v>
      </c>
      <c r="AM189" s="50">
        <v>1</v>
      </c>
      <c r="AN189" s="51">
        <v>0</v>
      </c>
      <c r="AO189" s="52">
        <v>1</v>
      </c>
      <c r="AP189" s="53">
        <v>0</v>
      </c>
      <c r="AQ189" s="281">
        <v>3</v>
      </c>
      <c r="AR189" s="98">
        <v>0</v>
      </c>
      <c r="AS189" s="56">
        <v>0</v>
      </c>
      <c r="AT189" s="586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0</v>
      </c>
      <c r="C190" s="283">
        <f t="shared" si="15"/>
        <v>0</v>
      </c>
      <c r="D190" s="286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1"/>
      <c r="AR190" s="98"/>
      <c r="AS190" s="56"/>
      <c r="AT190" s="586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586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60</v>
      </c>
      <c r="C192" s="287">
        <f t="shared" si="15"/>
        <v>26</v>
      </c>
      <c r="D192" s="288">
        <f t="shared" si="16"/>
        <v>34</v>
      </c>
      <c r="E192" s="50">
        <v>0</v>
      </c>
      <c r="F192" s="56">
        <v>1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1</v>
      </c>
      <c r="P192" s="51">
        <v>1</v>
      </c>
      <c r="Q192" s="50">
        <v>0</v>
      </c>
      <c r="R192" s="51">
        <v>0</v>
      </c>
      <c r="S192" s="50">
        <v>1</v>
      </c>
      <c r="T192" s="51">
        <v>0</v>
      </c>
      <c r="U192" s="50">
        <v>0</v>
      </c>
      <c r="V192" s="51">
        <v>1</v>
      </c>
      <c r="W192" s="50">
        <v>1</v>
      </c>
      <c r="X192" s="51">
        <v>1</v>
      </c>
      <c r="Y192" s="50">
        <v>2</v>
      </c>
      <c r="Z192" s="51">
        <v>0</v>
      </c>
      <c r="AA192" s="50">
        <v>2</v>
      </c>
      <c r="AB192" s="56">
        <v>2</v>
      </c>
      <c r="AC192" s="50">
        <v>0</v>
      </c>
      <c r="AD192" s="56">
        <v>2</v>
      </c>
      <c r="AE192" s="50">
        <v>0</v>
      </c>
      <c r="AF192" s="51">
        <v>4</v>
      </c>
      <c r="AG192" s="50">
        <v>2</v>
      </c>
      <c r="AH192" s="51">
        <v>1</v>
      </c>
      <c r="AI192" s="50">
        <v>5</v>
      </c>
      <c r="AJ192" s="51">
        <v>6</v>
      </c>
      <c r="AK192" s="50">
        <v>4</v>
      </c>
      <c r="AL192" s="51">
        <v>4</v>
      </c>
      <c r="AM192" s="50">
        <v>3</v>
      </c>
      <c r="AN192" s="51">
        <v>4</v>
      </c>
      <c r="AO192" s="52">
        <v>5</v>
      </c>
      <c r="AP192" s="53">
        <v>7</v>
      </c>
      <c r="AQ192" s="281">
        <v>29</v>
      </c>
      <c r="AR192" s="98">
        <v>20</v>
      </c>
      <c r="AS192" s="56">
        <v>11</v>
      </c>
      <c r="AT192" s="586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491" t="s">
        <v>43</v>
      </c>
      <c r="B193" s="487">
        <f t="shared" ref="B193:AS193" si="21">SUM(B194:B198)</f>
        <v>317</v>
      </c>
      <c r="C193" s="561">
        <f t="shared" si="21"/>
        <v>160</v>
      </c>
      <c r="D193" s="525">
        <f t="shared" si="21"/>
        <v>157</v>
      </c>
      <c r="E193" s="505">
        <f>SUM(E194:E198)</f>
        <v>1</v>
      </c>
      <c r="F193" s="501">
        <f t="shared" si="21"/>
        <v>0</v>
      </c>
      <c r="G193" s="527">
        <f t="shared" si="21"/>
        <v>0</v>
      </c>
      <c r="H193" s="545">
        <f t="shared" si="21"/>
        <v>0</v>
      </c>
      <c r="I193" s="492">
        <f t="shared" si="21"/>
        <v>0</v>
      </c>
      <c r="J193" s="545">
        <f t="shared" si="21"/>
        <v>0</v>
      </c>
      <c r="K193" s="492">
        <f t="shared" si="21"/>
        <v>2</v>
      </c>
      <c r="L193" s="545">
        <f t="shared" si="21"/>
        <v>1</v>
      </c>
      <c r="M193" s="492">
        <f t="shared" si="21"/>
        <v>3</v>
      </c>
      <c r="N193" s="545">
        <f t="shared" si="21"/>
        <v>1</v>
      </c>
      <c r="O193" s="492">
        <f t="shared" si="21"/>
        <v>5</v>
      </c>
      <c r="P193" s="545">
        <f t="shared" si="21"/>
        <v>4</v>
      </c>
      <c r="Q193" s="492">
        <f t="shared" si="21"/>
        <v>3</v>
      </c>
      <c r="R193" s="545">
        <f t="shared" si="21"/>
        <v>0</v>
      </c>
      <c r="S193" s="492">
        <f t="shared" si="21"/>
        <v>2</v>
      </c>
      <c r="T193" s="545">
        <f t="shared" si="21"/>
        <v>2</v>
      </c>
      <c r="U193" s="492">
        <f t="shared" si="21"/>
        <v>2</v>
      </c>
      <c r="V193" s="545">
        <f t="shared" si="21"/>
        <v>4</v>
      </c>
      <c r="W193" s="492">
        <f t="shared" si="21"/>
        <v>9</v>
      </c>
      <c r="X193" s="545">
        <f t="shared" si="21"/>
        <v>2</v>
      </c>
      <c r="Y193" s="492">
        <f t="shared" si="21"/>
        <v>6</v>
      </c>
      <c r="Z193" s="545">
        <f t="shared" si="21"/>
        <v>1</v>
      </c>
      <c r="AA193" s="492">
        <f t="shared" si="21"/>
        <v>2</v>
      </c>
      <c r="AB193" s="545">
        <f t="shared" si="21"/>
        <v>12</v>
      </c>
      <c r="AC193" s="492">
        <f t="shared" si="21"/>
        <v>5</v>
      </c>
      <c r="AD193" s="545">
        <f t="shared" si="21"/>
        <v>2</v>
      </c>
      <c r="AE193" s="492">
        <f t="shared" si="21"/>
        <v>9</v>
      </c>
      <c r="AF193" s="545">
        <f t="shared" si="21"/>
        <v>14</v>
      </c>
      <c r="AG193" s="492">
        <f t="shared" si="21"/>
        <v>17</v>
      </c>
      <c r="AH193" s="545">
        <f t="shared" si="21"/>
        <v>14</v>
      </c>
      <c r="AI193" s="492">
        <f t="shared" si="21"/>
        <v>30</v>
      </c>
      <c r="AJ193" s="545">
        <f t="shared" si="21"/>
        <v>19</v>
      </c>
      <c r="AK193" s="492">
        <f t="shared" si="21"/>
        <v>17</v>
      </c>
      <c r="AL193" s="545">
        <f t="shared" si="21"/>
        <v>21</v>
      </c>
      <c r="AM193" s="492">
        <f t="shared" si="21"/>
        <v>17</v>
      </c>
      <c r="AN193" s="545">
        <f t="shared" si="21"/>
        <v>15</v>
      </c>
      <c r="AO193" s="505">
        <f t="shared" si="21"/>
        <v>30</v>
      </c>
      <c r="AP193" s="546">
        <f t="shared" si="21"/>
        <v>45</v>
      </c>
      <c r="AQ193" s="527">
        <f t="shared" si="21"/>
        <v>105</v>
      </c>
      <c r="AR193" s="493">
        <f t="shared" si="21"/>
        <v>90</v>
      </c>
      <c r="AS193" s="501">
        <f t="shared" si="21"/>
        <v>122</v>
      </c>
      <c r="AT193" s="586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239</v>
      </c>
      <c r="C194" s="293">
        <f t="shared" ref="C194:D198" si="22">SUM(E194+G194+I194+K194+M194+O194+Q194+S194+U194+W194+Y194+AA194+AC194+AE194+AG194+AI194+AK194+AM194+AO194)</f>
        <v>125</v>
      </c>
      <c r="D194" s="288">
        <f t="shared" si="22"/>
        <v>114</v>
      </c>
      <c r="E194" s="619">
        <v>1</v>
      </c>
      <c r="F194" s="38">
        <v>0</v>
      </c>
      <c r="G194" s="619">
        <v>0</v>
      </c>
      <c r="H194" s="101">
        <v>0</v>
      </c>
      <c r="I194" s="619">
        <v>0</v>
      </c>
      <c r="J194" s="101">
        <v>0</v>
      </c>
      <c r="K194" s="619">
        <v>2</v>
      </c>
      <c r="L194" s="101">
        <v>1</v>
      </c>
      <c r="M194" s="619">
        <v>3</v>
      </c>
      <c r="N194" s="101">
        <v>1</v>
      </c>
      <c r="O194" s="619">
        <v>5</v>
      </c>
      <c r="P194" s="101">
        <v>4</v>
      </c>
      <c r="Q194" s="619">
        <v>3</v>
      </c>
      <c r="R194" s="101">
        <v>0</v>
      </c>
      <c r="S194" s="619">
        <v>2</v>
      </c>
      <c r="T194" s="101">
        <v>1</v>
      </c>
      <c r="U194" s="619">
        <v>2</v>
      </c>
      <c r="V194" s="101">
        <v>2</v>
      </c>
      <c r="W194" s="619">
        <v>8</v>
      </c>
      <c r="X194" s="101">
        <v>2</v>
      </c>
      <c r="Y194" s="619">
        <v>5</v>
      </c>
      <c r="Z194" s="101">
        <v>0</v>
      </c>
      <c r="AA194" s="619">
        <v>2</v>
      </c>
      <c r="AB194" s="101">
        <v>8</v>
      </c>
      <c r="AC194" s="619">
        <v>3</v>
      </c>
      <c r="AD194" s="101">
        <v>1</v>
      </c>
      <c r="AE194" s="619">
        <v>7</v>
      </c>
      <c r="AF194" s="101">
        <v>7</v>
      </c>
      <c r="AG194" s="619">
        <v>15</v>
      </c>
      <c r="AH194" s="101">
        <v>11</v>
      </c>
      <c r="AI194" s="619">
        <v>26</v>
      </c>
      <c r="AJ194" s="101">
        <v>17</v>
      </c>
      <c r="AK194" s="619">
        <v>10</v>
      </c>
      <c r="AL194" s="101">
        <v>14</v>
      </c>
      <c r="AM194" s="619">
        <v>10</v>
      </c>
      <c r="AN194" s="101">
        <v>13</v>
      </c>
      <c r="AO194" s="587">
        <v>21</v>
      </c>
      <c r="AP194" s="103">
        <v>32</v>
      </c>
      <c r="AQ194" s="70">
        <v>77</v>
      </c>
      <c r="AR194" s="101">
        <v>60</v>
      </c>
      <c r="AS194" s="101">
        <v>102</v>
      </c>
      <c r="AT194" s="586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3</v>
      </c>
      <c r="C195" s="279">
        <f t="shared" si="22"/>
        <v>2</v>
      </c>
      <c r="D195" s="280">
        <f t="shared" si="22"/>
        <v>1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1</v>
      </c>
      <c r="AD195" s="51">
        <v>0</v>
      </c>
      <c r="AE195" s="50">
        <v>0</v>
      </c>
      <c r="AF195" s="51">
        <v>1</v>
      </c>
      <c r="AG195" s="50">
        <v>0</v>
      </c>
      <c r="AH195" s="51">
        <v>0</v>
      </c>
      <c r="AI195" s="50">
        <v>0</v>
      </c>
      <c r="AJ195" s="51">
        <v>0</v>
      </c>
      <c r="AK195" s="50">
        <v>1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2</v>
      </c>
      <c r="AR195" s="51">
        <v>1</v>
      </c>
      <c r="AS195" s="294">
        <v>0</v>
      </c>
      <c r="AT195" s="586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32</v>
      </c>
      <c r="C196" s="279">
        <f t="shared" si="22"/>
        <v>17</v>
      </c>
      <c r="D196" s="280">
        <f t="shared" si="22"/>
        <v>15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0</v>
      </c>
      <c r="W196" s="619">
        <v>0</v>
      </c>
      <c r="X196" s="101">
        <v>0</v>
      </c>
      <c r="Y196" s="619">
        <v>0</v>
      </c>
      <c r="Z196" s="101">
        <v>0</v>
      </c>
      <c r="AA196" s="619">
        <v>0</v>
      </c>
      <c r="AB196" s="101">
        <v>0</v>
      </c>
      <c r="AC196" s="619">
        <v>0</v>
      </c>
      <c r="AD196" s="101">
        <v>0</v>
      </c>
      <c r="AE196" s="619">
        <v>2</v>
      </c>
      <c r="AF196" s="101">
        <v>0</v>
      </c>
      <c r="AG196" s="619">
        <v>0</v>
      </c>
      <c r="AH196" s="101">
        <v>1</v>
      </c>
      <c r="AI196" s="619">
        <v>2</v>
      </c>
      <c r="AJ196" s="101">
        <v>2</v>
      </c>
      <c r="AK196" s="619">
        <v>2</v>
      </c>
      <c r="AL196" s="101">
        <v>5</v>
      </c>
      <c r="AM196" s="619">
        <v>4</v>
      </c>
      <c r="AN196" s="101">
        <v>0</v>
      </c>
      <c r="AO196" s="587">
        <v>7</v>
      </c>
      <c r="AP196" s="103">
        <v>7</v>
      </c>
      <c r="AQ196" s="70">
        <v>7</v>
      </c>
      <c r="AR196" s="101">
        <v>13</v>
      </c>
      <c r="AS196" s="101">
        <v>12</v>
      </c>
      <c r="AT196" s="586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1</v>
      </c>
      <c r="C197" s="279">
        <f t="shared" si="22"/>
        <v>0</v>
      </c>
      <c r="D197" s="296">
        <f t="shared" si="22"/>
        <v>1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1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1</v>
      </c>
      <c r="AR197" s="51">
        <v>0</v>
      </c>
      <c r="AS197" s="294">
        <v>0</v>
      </c>
      <c r="AT197" s="586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640">
        <f>SUM(C198+D198)</f>
        <v>42</v>
      </c>
      <c r="C198" s="299">
        <f t="shared" si="22"/>
        <v>16</v>
      </c>
      <c r="D198" s="300">
        <f t="shared" si="22"/>
        <v>26</v>
      </c>
      <c r="E198" s="207">
        <v>0</v>
      </c>
      <c r="F198" s="624">
        <v>0</v>
      </c>
      <c r="G198" s="623">
        <v>0</v>
      </c>
      <c r="H198" s="624">
        <v>0</v>
      </c>
      <c r="I198" s="623">
        <v>0</v>
      </c>
      <c r="J198" s="624">
        <v>0</v>
      </c>
      <c r="K198" s="623">
        <v>0</v>
      </c>
      <c r="L198" s="624">
        <v>0</v>
      </c>
      <c r="M198" s="623">
        <v>0</v>
      </c>
      <c r="N198" s="624">
        <v>0</v>
      </c>
      <c r="O198" s="623">
        <v>0</v>
      </c>
      <c r="P198" s="624">
        <v>0</v>
      </c>
      <c r="Q198" s="623">
        <v>0</v>
      </c>
      <c r="R198" s="624">
        <v>0</v>
      </c>
      <c r="S198" s="623">
        <v>0</v>
      </c>
      <c r="T198" s="624">
        <v>1</v>
      </c>
      <c r="U198" s="623">
        <v>0</v>
      </c>
      <c r="V198" s="624">
        <v>2</v>
      </c>
      <c r="W198" s="623">
        <v>1</v>
      </c>
      <c r="X198" s="624">
        <v>0</v>
      </c>
      <c r="Y198" s="623">
        <v>1</v>
      </c>
      <c r="Z198" s="624">
        <v>1</v>
      </c>
      <c r="AA198" s="623">
        <v>0</v>
      </c>
      <c r="AB198" s="624">
        <v>3</v>
      </c>
      <c r="AC198" s="623">
        <v>1</v>
      </c>
      <c r="AD198" s="624">
        <v>1</v>
      </c>
      <c r="AE198" s="623">
        <v>0</v>
      </c>
      <c r="AF198" s="624">
        <v>6</v>
      </c>
      <c r="AG198" s="623">
        <v>2</v>
      </c>
      <c r="AH198" s="624">
        <v>2</v>
      </c>
      <c r="AI198" s="623">
        <v>2</v>
      </c>
      <c r="AJ198" s="624">
        <v>0</v>
      </c>
      <c r="AK198" s="623">
        <v>4</v>
      </c>
      <c r="AL198" s="624">
        <v>2</v>
      </c>
      <c r="AM198" s="623">
        <v>3</v>
      </c>
      <c r="AN198" s="624">
        <v>2</v>
      </c>
      <c r="AO198" s="468">
        <v>2</v>
      </c>
      <c r="AP198" s="625">
        <v>6</v>
      </c>
      <c r="AQ198" s="110">
        <v>18</v>
      </c>
      <c r="AR198" s="624">
        <v>16</v>
      </c>
      <c r="AS198" s="624">
        <v>8</v>
      </c>
      <c r="AT198" s="586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438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577" t="s">
        <v>32</v>
      </c>
      <c r="C202" s="507" t="s">
        <v>33</v>
      </c>
      <c r="D202" s="574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478</v>
      </c>
      <c r="C203" s="50">
        <v>210</v>
      </c>
      <c r="D203" s="56">
        <v>268</v>
      </c>
      <c r="E203" s="586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0</v>
      </c>
      <c r="C204" s="50"/>
      <c r="D204" s="56"/>
      <c r="E204" s="586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0</v>
      </c>
      <c r="C205" s="50"/>
      <c r="D205" s="56"/>
      <c r="E205" s="586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586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586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586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493">
        <f>SUM(B203:B208)</f>
        <v>478</v>
      </c>
      <c r="C209" s="479">
        <f>SUM(C203:C208)</f>
        <v>210</v>
      </c>
      <c r="D209" s="641">
        <f>SUM(D203:D208)</f>
        <v>268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577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558">
        <v>4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524" t="s">
        <v>5</v>
      </c>
      <c r="B217" s="247">
        <f>SUM(B212:B216)</f>
        <v>4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577" t="s">
        <v>80</v>
      </c>
      <c r="B219" s="576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3361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470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182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524" t="s">
        <v>5</v>
      </c>
      <c r="B224" s="247">
        <f>SUM(B220:B223)</f>
        <v>4013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577" t="s">
        <v>196</v>
      </c>
      <c r="B226" s="576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573" t="s">
        <v>91</v>
      </c>
      <c r="B231" s="576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558">
        <v>2269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102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518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24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2536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11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435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260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15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90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2007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53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8320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434" t="s">
        <v>166</v>
      </c>
      <c r="D269" s="1435"/>
      <c r="E269" s="1435"/>
      <c r="F269" s="1435"/>
      <c r="G269" s="1435"/>
      <c r="H269" s="1435"/>
      <c r="I269" s="1435"/>
      <c r="J269" s="1435"/>
      <c r="K269" s="1435"/>
      <c r="L269" s="1435"/>
      <c r="M269" s="1435"/>
      <c r="N269" s="1435"/>
      <c r="O269" s="1435"/>
      <c r="P269" s="1435"/>
      <c r="Q269" s="1435"/>
      <c r="R269" s="1435"/>
      <c r="S269" s="1435"/>
      <c r="T269" s="1435"/>
      <c r="U269" s="1436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495" t="s">
        <v>8</v>
      </c>
      <c r="D270" s="562" t="s">
        <v>9</v>
      </c>
      <c r="E270" s="563" t="s">
        <v>10</v>
      </c>
      <c r="F270" s="563" t="s">
        <v>11</v>
      </c>
      <c r="G270" s="563" t="s">
        <v>12</v>
      </c>
      <c r="H270" s="562" t="s">
        <v>13</v>
      </c>
      <c r="I270" s="562" t="s">
        <v>14</v>
      </c>
      <c r="J270" s="562" t="s">
        <v>15</v>
      </c>
      <c r="K270" s="562" t="s">
        <v>16</v>
      </c>
      <c r="L270" s="562" t="s">
        <v>17</v>
      </c>
      <c r="M270" s="562" t="s">
        <v>18</v>
      </c>
      <c r="N270" s="562" t="s">
        <v>19</v>
      </c>
      <c r="O270" s="562" t="s">
        <v>20</v>
      </c>
      <c r="P270" s="562" t="s">
        <v>21</v>
      </c>
      <c r="Q270" s="562" t="s">
        <v>22</v>
      </c>
      <c r="R270" s="562" t="s">
        <v>23</v>
      </c>
      <c r="S270" s="562" t="s">
        <v>24</v>
      </c>
      <c r="T270" s="562" t="s">
        <v>25</v>
      </c>
      <c r="U270" s="528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496"/>
      <c r="C271" s="495"/>
      <c r="D271" s="562"/>
      <c r="E271" s="562"/>
      <c r="F271" s="562"/>
      <c r="G271" s="562"/>
      <c r="H271" s="562"/>
      <c r="I271" s="562"/>
      <c r="J271" s="562"/>
      <c r="K271" s="562"/>
      <c r="L271" s="562"/>
      <c r="M271" s="562"/>
      <c r="N271" s="562"/>
      <c r="O271" s="562"/>
      <c r="P271" s="562"/>
      <c r="Q271" s="562"/>
      <c r="R271" s="562"/>
      <c r="S271" s="562"/>
      <c r="T271" s="562"/>
      <c r="U271" s="529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497" t="s">
        <v>214</v>
      </c>
      <c r="B272" s="498">
        <f>SUM(C272:U272)</f>
        <v>300</v>
      </c>
      <c r="C272" s="488">
        <v>0</v>
      </c>
      <c r="D272" s="544">
        <v>0</v>
      </c>
      <c r="E272" s="544">
        <v>2</v>
      </c>
      <c r="F272" s="544">
        <v>18</v>
      </c>
      <c r="G272" s="544">
        <v>18</v>
      </c>
      <c r="H272" s="544">
        <v>2</v>
      </c>
      <c r="I272" s="544">
        <v>1</v>
      </c>
      <c r="J272" s="544">
        <v>1</v>
      </c>
      <c r="K272" s="544">
        <v>2</v>
      </c>
      <c r="L272" s="544">
        <v>3</v>
      </c>
      <c r="M272" s="544">
        <v>1</v>
      </c>
      <c r="N272" s="544">
        <v>1</v>
      </c>
      <c r="O272" s="544">
        <v>3</v>
      </c>
      <c r="P272" s="544">
        <v>2</v>
      </c>
      <c r="Q272" s="544">
        <v>2</v>
      </c>
      <c r="R272" s="544">
        <v>72</v>
      </c>
      <c r="S272" s="544">
        <v>64</v>
      </c>
      <c r="T272" s="544">
        <v>52</v>
      </c>
      <c r="U272" s="502">
        <v>56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434" t="s">
        <v>166</v>
      </c>
      <c r="D274" s="1435"/>
      <c r="E274" s="1435"/>
      <c r="F274" s="1435"/>
      <c r="G274" s="1435"/>
      <c r="H274" s="1435"/>
      <c r="I274" s="1435"/>
      <c r="J274" s="1435"/>
      <c r="K274" s="1435"/>
      <c r="L274" s="1435"/>
      <c r="M274" s="1435"/>
      <c r="N274" s="1435"/>
      <c r="O274" s="1435"/>
      <c r="P274" s="1435"/>
      <c r="Q274" s="1435"/>
      <c r="R274" s="1435"/>
      <c r="S274" s="1435"/>
      <c r="T274" s="1435"/>
      <c r="U274" s="1436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32"/>
      <c r="B275" s="1479"/>
      <c r="C275" s="495" t="s">
        <v>8</v>
      </c>
      <c r="D275" s="562" t="s">
        <v>9</v>
      </c>
      <c r="E275" s="563" t="s">
        <v>10</v>
      </c>
      <c r="F275" s="563" t="s">
        <v>11</v>
      </c>
      <c r="G275" s="563" t="s">
        <v>12</v>
      </c>
      <c r="H275" s="562" t="s">
        <v>13</v>
      </c>
      <c r="I275" s="562" t="s">
        <v>14</v>
      </c>
      <c r="J275" s="562" t="s">
        <v>15</v>
      </c>
      <c r="K275" s="562" t="s">
        <v>16</v>
      </c>
      <c r="L275" s="562" t="s">
        <v>17</v>
      </c>
      <c r="M275" s="562" t="s">
        <v>18</v>
      </c>
      <c r="N275" s="562" t="s">
        <v>19</v>
      </c>
      <c r="O275" s="562" t="s">
        <v>20</v>
      </c>
      <c r="P275" s="562" t="s">
        <v>21</v>
      </c>
      <c r="Q275" s="562" t="s">
        <v>22</v>
      </c>
      <c r="R275" s="562" t="s">
        <v>23</v>
      </c>
      <c r="S275" s="562" t="s">
        <v>24</v>
      </c>
      <c r="T275" s="562" t="s">
        <v>25</v>
      </c>
      <c r="U275" s="528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17</v>
      </c>
      <c r="C276" s="597">
        <v>0</v>
      </c>
      <c r="D276" s="598">
        <v>0</v>
      </c>
      <c r="E276" s="598">
        <v>0</v>
      </c>
      <c r="F276" s="598">
        <v>0</v>
      </c>
      <c r="G276" s="598">
        <v>0</v>
      </c>
      <c r="H276" s="598">
        <v>0</v>
      </c>
      <c r="I276" s="598">
        <v>0</v>
      </c>
      <c r="J276" s="598">
        <v>0</v>
      </c>
      <c r="K276" s="598">
        <v>0</v>
      </c>
      <c r="L276" s="598">
        <v>0</v>
      </c>
      <c r="M276" s="598">
        <v>0</v>
      </c>
      <c r="N276" s="598">
        <v>0</v>
      </c>
      <c r="O276" s="598">
        <v>0</v>
      </c>
      <c r="P276" s="598">
        <v>0</v>
      </c>
      <c r="Q276" s="598">
        <v>0</v>
      </c>
      <c r="R276" s="598">
        <v>5</v>
      </c>
      <c r="S276" s="598">
        <v>1</v>
      </c>
      <c r="T276" s="598">
        <v>5</v>
      </c>
      <c r="U276" s="559">
        <v>6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1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1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18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1</v>
      </c>
      <c r="Q278" s="55">
        <v>0</v>
      </c>
      <c r="R278" s="55">
        <v>5</v>
      </c>
      <c r="S278" s="55">
        <v>3</v>
      </c>
      <c r="T278" s="55">
        <v>4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21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1</v>
      </c>
      <c r="Q279" s="55">
        <v>0</v>
      </c>
      <c r="R279" s="55">
        <v>5</v>
      </c>
      <c r="S279" s="55">
        <v>5</v>
      </c>
      <c r="T279" s="55">
        <v>3</v>
      </c>
      <c r="U279" s="56">
        <v>7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3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2</v>
      </c>
      <c r="U280" s="56">
        <v>1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19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1</v>
      </c>
      <c r="O281" s="55">
        <v>0</v>
      </c>
      <c r="P281" s="55">
        <v>0</v>
      </c>
      <c r="Q281" s="55">
        <v>0</v>
      </c>
      <c r="R281" s="55">
        <v>7</v>
      </c>
      <c r="S281" s="55">
        <v>4</v>
      </c>
      <c r="T281" s="55">
        <v>1</v>
      </c>
      <c r="U281" s="56">
        <v>6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61</v>
      </c>
      <c r="C288" s="50"/>
      <c r="D288" s="55"/>
      <c r="E288" s="55"/>
      <c r="F288" s="55"/>
      <c r="G288" s="55">
        <v>5</v>
      </c>
      <c r="H288" s="55">
        <v>2</v>
      </c>
      <c r="I288" s="55">
        <v>1</v>
      </c>
      <c r="J288" s="55">
        <v>2</v>
      </c>
      <c r="K288" s="55">
        <v>2</v>
      </c>
      <c r="L288" s="55">
        <v>3</v>
      </c>
      <c r="M288" s="55">
        <v>1</v>
      </c>
      <c r="N288" s="55"/>
      <c r="O288" s="55"/>
      <c r="P288" s="55"/>
      <c r="Q288" s="55"/>
      <c r="R288" s="55">
        <v>5</v>
      </c>
      <c r="S288" s="55">
        <v>10</v>
      </c>
      <c r="T288" s="55">
        <v>10</v>
      </c>
      <c r="U288" s="56">
        <v>20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337</v>
      </c>
      <c r="C289" s="50"/>
      <c r="D289" s="55"/>
      <c r="E289" s="55">
        <v>2</v>
      </c>
      <c r="F289" s="55">
        <v>20</v>
      </c>
      <c r="G289" s="55">
        <v>15</v>
      </c>
      <c r="H289" s="55">
        <v>2</v>
      </c>
      <c r="I289" s="55"/>
      <c r="J289" s="55"/>
      <c r="K289" s="55"/>
      <c r="L289" s="55"/>
      <c r="M289" s="55"/>
      <c r="N289" s="55"/>
      <c r="O289" s="55">
        <v>2</v>
      </c>
      <c r="P289" s="55">
        <v>2</v>
      </c>
      <c r="Q289" s="55">
        <v>2</v>
      </c>
      <c r="R289" s="55">
        <v>100</v>
      </c>
      <c r="S289" s="55">
        <v>91</v>
      </c>
      <c r="T289" s="55">
        <v>66</v>
      </c>
      <c r="U289" s="56">
        <v>35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47">
        <f t="shared" si="24"/>
        <v>0</v>
      </c>
      <c r="C297" s="207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434" t="s">
        <v>166</v>
      </c>
      <c r="D299" s="1435"/>
      <c r="E299" s="1435"/>
      <c r="F299" s="1435"/>
      <c r="G299" s="1435"/>
      <c r="H299" s="1435"/>
      <c r="I299" s="1435"/>
      <c r="J299" s="1435"/>
      <c r="K299" s="1435"/>
      <c r="L299" s="1435"/>
      <c r="M299" s="1435"/>
      <c r="N299" s="1435"/>
      <c r="O299" s="1435"/>
      <c r="P299" s="1435"/>
      <c r="Q299" s="1435"/>
      <c r="R299" s="1435"/>
      <c r="S299" s="1435"/>
      <c r="T299" s="1435"/>
      <c r="U299" s="1436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495" t="s">
        <v>8</v>
      </c>
      <c r="D300" s="562" t="s">
        <v>9</v>
      </c>
      <c r="E300" s="563" t="s">
        <v>10</v>
      </c>
      <c r="F300" s="563" t="s">
        <v>11</v>
      </c>
      <c r="G300" s="563" t="s">
        <v>12</v>
      </c>
      <c r="H300" s="562" t="s">
        <v>13</v>
      </c>
      <c r="I300" s="562" t="s">
        <v>14</v>
      </c>
      <c r="J300" s="562" t="s">
        <v>15</v>
      </c>
      <c r="K300" s="562" t="s">
        <v>16</v>
      </c>
      <c r="L300" s="562" t="s">
        <v>17</v>
      </c>
      <c r="M300" s="562" t="s">
        <v>18</v>
      </c>
      <c r="N300" s="562" t="s">
        <v>19</v>
      </c>
      <c r="O300" s="562" t="s">
        <v>20</v>
      </c>
      <c r="P300" s="562" t="s">
        <v>21</v>
      </c>
      <c r="Q300" s="562" t="s">
        <v>22</v>
      </c>
      <c r="R300" s="562" t="s">
        <v>23</v>
      </c>
      <c r="S300" s="562" t="s">
        <v>24</v>
      </c>
      <c r="T300" s="562" t="s">
        <v>25</v>
      </c>
      <c r="U300" s="528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1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1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1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1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8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3</v>
      </c>
      <c r="S305" s="55">
        <v>2</v>
      </c>
      <c r="T305" s="55">
        <v>1</v>
      </c>
      <c r="U305" s="56">
        <v>2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1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1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9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6</v>
      </c>
      <c r="S311" s="55">
        <v>2</v>
      </c>
      <c r="T311" s="55">
        <v>0</v>
      </c>
      <c r="U311" s="56">
        <v>1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2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1</v>
      </c>
      <c r="O312" s="55">
        <v>0</v>
      </c>
      <c r="P312" s="55">
        <v>0</v>
      </c>
      <c r="Q312" s="55">
        <v>1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3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2</v>
      </c>
      <c r="S315" s="42">
        <v>0</v>
      </c>
      <c r="T315" s="42">
        <v>0</v>
      </c>
      <c r="U315" s="37">
        <v>1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12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2</v>
      </c>
      <c r="S317" s="55">
        <v>1</v>
      </c>
      <c r="T317" s="55">
        <v>3</v>
      </c>
      <c r="U317" s="56">
        <v>6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6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6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6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57</v>
      </c>
      <c r="C321" s="50"/>
      <c r="D321" s="55"/>
      <c r="E321" s="55"/>
      <c r="F321" s="55"/>
      <c r="G321" s="55">
        <v>3</v>
      </c>
      <c r="H321" s="55">
        <v>1</v>
      </c>
      <c r="I321" s="55">
        <v>1</v>
      </c>
      <c r="J321" s="55">
        <v>1</v>
      </c>
      <c r="K321" s="55">
        <v>2</v>
      </c>
      <c r="L321" s="55">
        <v>3</v>
      </c>
      <c r="M321" s="55">
        <v>1</v>
      </c>
      <c r="N321" s="55"/>
      <c r="O321" s="55"/>
      <c r="P321" s="55"/>
      <c r="Q321" s="55"/>
      <c r="R321" s="55">
        <v>5</v>
      </c>
      <c r="S321" s="55">
        <v>10</v>
      </c>
      <c r="T321" s="55">
        <v>10</v>
      </c>
      <c r="U321" s="56">
        <v>20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188</v>
      </c>
      <c r="C322" s="50"/>
      <c r="D322" s="55"/>
      <c r="E322" s="55">
        <v>2</v>
      </c>
      <c r="F322" s="55">
        <v>18</v>
      </c>
      <c r="G322" s="55">
        <v>15</v>
      </c>
      <c r="H322" s="55">
        <v>1</v>
      </c>
      <c r="I322" s="55"/>
      <c r="J322" s="55"/>
      <c r="K322" s="55"/>
      <c r="L322" s="55"/>
      <c r="M322" s="55"/>
      <c r="N322" s="55"/>
      <c r="O322" s="55">
        <v>1</v>
      </c>
      <c r="P322" s="55">
        <v>1</v>
      </c>
      <c r="Q322" s="55">
        <v>1</v>
      </c>
      <c r="R322" s="55">
        <v>51</v>
      </c>
      <c r="S322" s="55">
        <v>46</v>
      </c>
      <c r="T322" s="55">
        <v>34</v>
      </c>
      <c r="U322" s="56">
        <v>18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18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1</v>
      </c>
      <c r="P323" s="208">
        <v>1</v>
      </c>
      <c r="Q323" s="208">
        <v>0</v>
      </c>
      <c r="R323" s="208">
        <v>3</v>
      </c>
      <c r="S323" s="208">
        <v>2</v>
      </c>
      <c r="T323" s="208">
        <v>3</v>
      </c>
      <c r="U323" s="88">
        <v>8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567"/>
      <c r="D325" s="567"/>
      <c r="E325" s="567"/>
      <c r="F325" s="337"/>
      <c r="G325" s="337"/>
      <c r="H325" s="567"/>
      <c r="I325" s="337"/>
      <c r="J325" s="337"/>
      <c r="K325" s="337"/>
      <c r="L325" s="337"/>
      <c r="M325" s="337"/>
      <c r="N325" s="337"/>
      <c r="O325" s="337"/>
      <c r="P325" s="567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567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421" t="s">
        <v>261</v>
      </c>
      <c r="G326" s="1422"/>
      <c r="H326" s="1422"/>
      <c r="I326" s="1422"/>
      <c r="J326" s="1422"/>
      <c r="K326" s="1422"/>
      <c r="L326" s="1422"/>
      <c r="M326" s="1422"/>
      <c r="N326" s="1422"/>
      <c r="O326" s="1422"/>
      <c r="P326" s="1422"/>
      <c r="Q326" s="1422"/>
      <c r="R326" s="1422"/>
      <c r="S326" s="1422"/>
      <c r="T326" s="1422"/>
      <c r="U326" s="1422"/>
      <c r="V326" s="1422"/>
      <c r="W326" s="1422"/>
      <c r="X326" s="1422"/>
      <c r="Y326" s="1422"/>
      <c r="Z326" s="1422"/>
      <c r="AA326" s="1422"/>
      <c r="AB326" s="1422"/>
      <c r="AC326" s="1422"/>
      <c r="AD326" s="1422"/>
      <c r="AE326" s="1422"/>
      <c r="AF326" s="1422"/>
      <c r="AG326" s="1422"/>
      <c r="AH326" s="1422"/>
      <c r="AI326" s="1422"/>
      <c r="AJ326" s="1422"/>
      <c r="AK326" s="1422"/>
      <c r="AL326" s="1422"/>
      <c r="AM326" s="1422"/>
      <c r="AN326" s="1422"/>
      <c r="AO326" s="1422"/>
      <c r="AP326" s="1422"/>
      <c r="AQ326" s="1431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696"/>
      <c r="C328" s="338" t="s">
        <v>32</v>
      </c>
      <c r="D328" s="339" t="s">
        <v>33</v>
      </c>
      <c r="E328" s="570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694"/>
    </row>
    <row r="329" spans="1:104" ht="14.25" customHeight="1" x14ac:dyDescent="0.2">
      <c r="A329" s="1327" t="s">
        <v>268</v>
      </c>
      <c r="B329" s="344" t="s">
        <v>269</v>
      </c>
      <c r="C329" s="599">
        <f t="shared" ref="C329:C340" si="26">SUM(D329:E329)</f>
        <v>0</v>
      </c>
      <c r="D329" s="599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427" t="s">
        <v>273</v>
      </c>
      <c r="B333" s="564" t="s">
        <v>274</v>
      </c>
      <c r="C333" s="599">
        <f t="shared" si="26"/>
        <v>0</v>
      </c>
      <c r="D333" s="599">
        <f t="shared" si="28"/>
        <v>0</v>
      </c>
      <c r="E333" s="346">
        <f t="shared" si="28"/>
        <v>0</v>
      </c>
      <c r="F333" s="600"/>
      <c r="G333" s="370"/>
      <c r="H333" s="481"/>
      <c r="I333" s="370"/>
      <c r="J333" s="481"/>
      <c r="K333" s="370"/>
      <c r="L333" s="481"/>
      <c r="M333" s="370"/>
      <c r="N333" s="481"/>
      <c r="O333" s="371"/>
      <c r="P333" s="600"/>
      <c r="Q333" s="370"/>
      <c r="R333" s="601"/>
      <c r="S333" s="370"/>
      <c r="T333" s="601"/>
      <c r="U333" s="370"/>
      <c r="V333" s="601"/>
      <c r="W333" s="370"/>
      <c r="X333" s="601"/>
      <c r="Y333" s="370"/>
      <c r="Z333" s="601"/>
      <c r="AA333" s="370"/>
      <c r="AB333" s="601"/>
      <c r="AC333" s="370"/>
      <c r="AD333" s="601"/>
      <c r="AE333" s="370"/>
      <c r="AF333" s="601"/>
      <c r="AG333" s="370"/>
      <c r="AH333" s="601"/>
      <c r="AI333" s="370"/>
      <c r="AJ333" s="601"/>
      <c r="AK333" s="370"/>
      <c r="AL333" s="601"/>
      <c r="AM333" s="370"/>
      <c r="AN333" s="601"/>
      <c r="AO333" s="370"/>
      <c r="AP333" s="601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428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428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428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602" t="s">
        <v>274</v>
      </c>
      <c r="C337" s="389">
        <f t="shared" si="26"/>
        <v>0</v>
      </c>
      <c r="D337" s="599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421" t="s">
        <v>261</v>
      </c>
      <c r="G342" s="1422"/>
      <c r="H342" s="1422"/>
      <c r="I342" s="1422"/>
      <c r="J342" s="1422"/>
      <c r="K342" s="1422"/>
      <c r="L342" s="1422"/>
      <c r="M342" s="1422"/>
      <c r="N342" s="1422"/>
      <c r="O342" s="1422"/>
      <c r="P342" s="1422"/>
      <c r="Q342" s="1422"/>
      <c r="R342" s="1422"/>
      <c r="S342" s="1422"/>
      <c r="T342" s="1422"/>
      <c r="U342" s="1422"/>
      <c r="V342" s="1422"/>
      <c r="W342" s="1422"/>
      <c r="X342" s="1422"/>
      <c r="Y342" s="1422"/>
      <c r="Z342" s="1422"/>
      <c r="AA342" s="1422"/>
      <c r="AB342" s="1422"/>
      <c r="AC342" s="1422"/>
      <c r="AD342" s="1422"/>
      <c r="AE342" s="1422"/>
      <c r="AF342" s="1422"/>
      <c r="AG342" s="1422"/>
      <c r="AH342" s="1422"/>
      <c r="AI342" s="1422"/>
      <c r="AJ342" s="1422"/>
      <c r="AK342" s="1422"/>
      <c r="AL342" s="1422"/>
      <c r="AM342" s="1422"/>
      <c r="AN342" s="1422"/>
      <c r="AO342" s="1422"/>
      <c r="AP342" s="1422"/>
      <c r="AQ342" s="1423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429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69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530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425"/>
      <c r="B346" s="414" t="s">
        <v>270</v>
      </c>
      <c r="C346" s="415">
        <f t="shared" si="31"/>
        <v>0</v>
      </c>
      <c r="D346" s="352">
        <f>SUM(F346+H346+J346+L346+N346+P346+R346+T346+V346+X346+Z346+AB346+AD346+AF346+AH346+AJ346+AL346+AN346+AP346)</f>
        <v>0</v>
      </c>
      <c r="E346" s="353">
        <f t="shared" si="32"/>
        <v>0</v>
      </c>
      <c r="F346" s="347"/>
      <c r="G346" s="348"/>
      <c r="H346" s="347"/>
      <c r="I346" s="348"/>
      <c r="J346" s="347"/>
      <c r="K346" s="348"/>
      <c r="L346" s="347"/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425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695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599">
        <f t="shared" si="32"/>
        <v>0</v>
      </c>
      <c r="E349" s="346">
        <f t="shared" si="32"/>
        <v>0</v>
      </c>
      <c r="F349" s="600"/>
      <c r="G349" s="370"/>
      <c r="H349" s="481"/>
      <c r="I349" s="370"/>
      <c r="J349" s="481"/>
      <c r="K349" s="370"/>
      <c r="L349" s="481"/>
      <c r="M349" s="370"/>
      <c r="N349" s="481"/>
      <c r="O349" s="371"/>
      <c r="P349" s="532"/>
      <c r="Q349" s="533"/>
      <c r="R349" s="534"/>
      <c r="S349" s="533"/>
      <c r="T349" s="534"/>
      <c r="U349" s="533"/>
      <c r="V349" s="534"/>
      <c r="W349" s="533"/>
      <c r="X349" s="534"/>
      <c r="Y349" s="533"/>
      <c r="Z349" s="534"/>
      <c r="AA349" s="533"/>
      <c r="AB349" s="534"/>
      <c r="AC349" s="533"/>
      <c r="AD349" s="534"/>
      <c r="AE349" s="533"/>
      <c r="AF349" s="534"/>
      <c r="AG349" s="533"/>
      <c r="AH349" s="534"/>
      <c r="AI349" s="533"/>
      <c r="AJ349" s="534"/>
      <c r="AK349" s="533"/>
      <c r="AL349" s="534"/>
      <c r="AM349" s="533"/>
      <c r="AN349" s="534"/>
      <c r="AO349" s="533"/>
      <c r="AP349" s="534"/>
      <c r="AQ349" s="530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425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425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695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599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421" t="s">
        <v>261</v>
      </c>
      <c r="G358" s="1422"/>
      <c r="H358" s="1422"/>
      <c r="I358" s="1422"/>
      <c r="J358" s="1422"/>
      <c r="K358" s="1422"/>
      <c r="L358" s="1422"/>
      <c r="M358" s="1422"/>
      <c r="N358" s="1422"/>
      <c r="O358" s="1422"/>
      <c r="P358" s="1422"/>
      <c r="Q358" s="1422"/>
      <c r="R358" s="1422"/>
      <c r="S358" s="1422"/>
      <c r="T358" s="1422"/>
      <c r="U358" s="1422"/>
      <c r="V358" s="1422"/>
      <c r="W358" s="1422"/>
      <c r="X358" s="1422"/>
      <c r="Y358" s="1422"/>
      <c r="Z358" s="1422"/>
      <c r="AA358" s="1422"/>
      <c r="AB358" s="1422"/>
      <c r="AC358" s="1422"/>
      <c r="AD358" s="1422"/>
      <c r="AE358" s="1422"/>
      <c r="AF358" s="1422"/>
      <c r="AG358" s="1422"/>
      <c r="AH358" s="1422"/>
      <c r="AI358" s="1422"/>
      <c r="AJ358" s="1422"/>
      <c r="AK358" s="1422"/>
      <c r="AL358" s="1422"/>
      <c r="AM358" s="1422"/>
      <c r="AN358" s="1422"/>
      <c r="AO358" s="1422"/>
      <c r="AP358" s="1422"/>
      <c r="AQ358" s="1423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571" t="s">
        <v>34</v>
      </c>
      <c r="F360" s="537" t="s">
        <v>33</v>
      </c>
      <c r="G360" s="535" t="s">
        <v>34</v>
      </c>
      <c r="H360" s="538" t="s">
        <v>33</v>
      </c>
      <c r="I360" s="535" t="s">
        <v>34</v>
      </c>
      <c r="J360" s="538" t="s">
        <v>33</v>
      </c>
      <c r="K360" s="535" t="s">
        <v>34</v>
      </c>
      <c r="L360" s="538" t="s">
        <v>33</v>
      </c>
      <c r="M360" s="535" t="s">
        <v>34</v>
      </c>
      <c r="N360" s="538" t="s">
        <v>33</v>
      </c>
      <c r="O360" s="574" t="s">
        <v>34</v>
      </c>
      <c r="P360" s="339" t="s">
        <v>33</v>
      </c>
      <c r="Q360" s="570" t="s">
        <v>34</v>
      </c>
      <c r="R360" s="437" t="s">
        <v>33</v>
      </c>
      <c r="S360" s="570" t="s">
        <v>34</v>
      </c>
      <c r="T360" s="437" t="s">
        <v>33</v>
      </c>
      <c r="U360" s="570" t="s">
        <v>34</v>
      </c>
      <c r="V360" s="437" t="s">
        <v>33</v>
      </c>
      <c r="W360" s="570" t="s">
        <v>34</v>
      </c>
      <c r="X360" s="437" t="s">
        <v>33</v>
      </c>
      <c r="Y360" s="570" t="s">
        <v>34</v>
      </c>
      <c r="Z360" s="437" t="s">
        <v>33</v>
      </c>
      <c r="AA360" s="570" t="s">
        <v>34</v>
      </c>
      <c r="AB360" s="437" t="s">
        <v>33</v>
      </c>
      <c r="AC360" s="570" t="s">
        <v>34</v>
      </c>
      <c r="AD360" s="437" t="s">
        <v>33</v>
      </c>
      <c r="AE360" s="570" t="s">
        <v>34</v>
      </c>
      <c r="AF360" s="437" t="s">
        <v>33</v>
      </c>
      <c r="AG360" s="570" t="s">
        <v>34</v>
      </c>
      <c r="AH360" s="437" t="s">
        <v>33</v>
      </c>
      <c r="AI360" s="570" t="s">
        <v>34</v>
      </c>
      <c r="AJ360" s="437" t="s">
        <v>33</v>
      </c>
      <c r="AK360" s="570" t="s">
        <v>34</v>
      </c>
      <c r="AL360" s="437" t="s">
        <v>33</v>
      </c>
      <c r="AM360" s="570" t="s">
        <v>34</v>
      </c>
      <c r="AN360" s="437" t="s">
        <v>33</v>
      </c>
      <c r="AO360" s="570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482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691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692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693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14487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3E1CA4EE-2AF5-48C9-99DA-8EBE9F8CEE28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9E1544B6-E993-4B45-B700-1ABC01573D1B}">
      <formula1>0</formula1>
      <formula2>1E+30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65EE4-38D8-4295-B45D-4278C20A344C}">
  <dimension ref="A1:CZ400"/>
  <sheetViews>
    <sheetView tabSelected="1"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",[13]NOMBRE!B2," - ","( ",[13]NOMBRE!C2,[13]NOMBRE!D2,[13]NOMBRE!E2,[13]NOMBRE!F2,[13]NOMBRE!G2,"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",[13]NOMBRE!B6," - ","( ",[13]NOMBRE!C6,[13]NOMBRE!D6," )")</f>
        <v>MES: DICIEMBRE - ( 12 )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",[13]NOMBRE!B7)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248" t="s">
        <v>3</v>
      </c>
      <c r="B9" s="1248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703" t="s">
        <v>6</v>
      </c>
      <c r="F10" s="1704"/>
      <c r="G10" s="1704"/>
      <c r="H10" s="1704"/>
      <c r="I10" s="1704"/>
      <c r="J10" s="1704"/>
      <c r="K10" s="1704"/>
      <c r="L10" s="1704"/>
      <c r="M10" s="1704"/>
      <c r="N10" s="1704"/>
      <c r="O10" s="1704"/>
      <c r="P10" s="1704"/>
      <c r="Q10" s="1704"/>
      <c r="R10" s="1704"/>
      <c r="S10" s="1704"/>
      <c r="T10" s="1704"/>
      <c r="U10" s="1704"/>
      <c r="V10" s="1704"/>
      <c r="W10" s="1704"/>
      <c r="X10" s="1704"/>
      <c r="Y10" s="1704"/>
      <c r="Z10" s="1704"/>
      <c r="AA10" s="1704"/>
      <c r="AB10" s="1704"/>
      <c r="AC10" s="1704"/>
      <c r="AD10" s="1704"/>
      <c r="AE10" s="1704"/>
      <c r="AF10" s="1704"/>
      <c r="AG10" s="1704"/>
      <c r="AH10" s="1704"/>
      <c r="AI10" s="1704"/>
      <c r="AJ10" s="1704"/>
      <c r="AK10" s="1704"/>
      <c r="AL10" s="1704"/>
      <c r="AM10" s="1704"/>
      <c r="AN10" s="1704"/>
      <c r="AO10" s="1704"/>
      <c r="AP10" s="1705"/>
      <c r="AQ10" s="1706" t="s">
        <v>7</v>
      </c>
      <c r="AR10" s="1704"/>
      <c r="AS10" s="1704"/>
      <c r="AT10" s="1704"/>
      <c r="AU10" s="1707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666"/>
      <c r="B11" s="1690"/>
      <c r="C11" s="1408"/>
      <c r="D11" s="1409"/>
      <c r="E11" s="1708" t="s">
        <v>8</v>
      </c>
      <c r="F11" s="1709"/>
      <c r="G11" s="1708" t="s">
        <v>9</v>
      </c>
      <c r="H11" s="1709"/>
      <c r="I11" s="1708" t="s">
        <v>10</v>
      </c>
      <c r="J11" s="1709"/>
      <c r="K11" s="1708" t="s">
        <v>11</v>
      </c>
      <c r="L11" s="1709"/>
      <c r="M11" s="1708" t="s">
        <v>12</v>
      </c>
      <c r="N11" s="1709"/>
      <c r="O11" s="1708" t="s">
        <v>13</v>
      </c>
      <c r="P11" s="1709"/>
      <c r="Q11" s="1708" t="s">
        <v>14</v>
      </c>
      <c r="R11" s="1709"/>
      <c r="S11" s="1708" t="s">
        <v>15</v>
      </c>
      <c r="T11" s="1709"/>
      <c r="U11" s="1708" t="s">
        <v>16</v>
      </c>
      <c r="V11" s="1709"/>
      <c r="W11" s="1708" t="s">
        <v>17</v>
      </c>
      <c r="X11" s="1709"/>
      <c r="Y11" s="1708" t="s">
        <v>18</v>
      </c>
      <c r="Z11" s="1709"/>
      <c r="AA11" s="1708" t="s">
        <v>19</v>
      </c>
      <c r="AB11" s="1709"/>
      <c r="AC11" s="1708" t="s">
        <v>20</v>
      </c>
      <c r="AD11" s="1709"/>
      <c r="AE11" s="1708" t="s">
        <v>21</v>
      </c>
      <c r="AF11" s="1709"/>
      <c r="AG11" s="1708" t="s">
        <v>22</v>
      </c>
      <c r="AH11" s="1709"/>
      <c r="AI11" s="1708" t="s">
        <v>23</v>
      </c>
      <c r="AJ11" s="1709"/>
      <c r="AK11" s="1708" t="s">
        <v>24</v>
      </c>
      <c r="AL11" s="1709"/>
      <c r="AM11" s="1708" t="s">
        <v>25</v>
      </c>
      <c r="AN11" s="1709"/>
      <c r="AO11" s="1703" t="s">
        <v>26</v>
      </c>
      <c r="AP11" s="1705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80"/>
      <c r="B12" s="1710" t="s">
        <v>32</v>
      </c>
      <c r="C12" s="1711" t="s">
        <v>33</v>
      </c>
      <c r="D12" s="1712" t="s">
        <v>34</v>
      </c>
      <c r="E12" s="1710" t="s">
        <v>33</v>
      </c>
      <c r="F12" s="1712" t="s">
        <v>34</v>
      </c>
      <c r="G12" s="1710" t="s">
        <v>33</v>
      </c>
      <c r="H12" s="1712" t="s">
        <v>34</v>
      </c>
      <c r="I12" s="1710" t="s">
        <v>33</v>
      </c>
      <c r="J12" s="1712" t="s">
        <v>34</v>
      </c>
      <c r="K12" s="1710" t="s">
        <v>33</v>
      </c>
      <c r="L12" s="1712" t="s">
        <v>34</v>
      </c>
      <c r="M12" s="1710" t="s">
        <v>33</v>
      </c>
      <c r="N12" s="1712" t="s">
        <v>34</v>
      </c>
      <c r="O12" s="1710" t="s">
        <v>33</v>
      </c>
      <c r="P12" s="1712" t="s">
        <v>34</v>
      </c>
      <c r="Q12" s="1710" t="s">
        <v>33</v>
      </c>
      <c r="R12" s="1712" t="s">
        <v>34</v>
      </c>
      <c r="S12" s="1710" t="s">
        <v>33</v>
      </c>
      <c r="T12" s="1712" t="s">
        <v>34</v>
      </c>
      <c r="U12" s="1710" t="s">
        <v>33</v>
      </c>
      <c r="V12" s="1712" t="s">
        <v>34</v>
      </c>
      <c r="W12" s="1710" t="s">
        <v>33</v>
      </c>
      <c r="X12" s="1712" t="s">
        <v>34</v>
      </c>
      <c r="Y12" s="1710" t="s">
        <v>33</v>
      </c>
      <c r="Z12" s="1712" t="s">
        <v>34</v>
      </c>
      <c r="AA12" s="1710" t="s">
        <v>33</v>
      </c>
      <c r="AB12" s="1712" t="s">
        <v>34</v>
      </c>
      <c r="AC12" s="1710" t="s">
        <v>33</v>
      </c>
      <c r="AD12" s="1712" t="s">
        <v>34</v>
      </c>
      <c r="AE12" s="1710" t="s">
        <v>33</v>
      </c>
      <c r="AF12" s="1712" t="s">
        <v>34</v>
      </c>
      <c r="AG12" s="1710" t="s">
        <v>33</v>
      </c>
      <c r="AH12" s="1712" t="s">
        <v>34</v>
      </c>
      <c r="AI12" s="1710" t="s">
        <v>33</v>
      </c>
      <c r="AJ12" s="1712" t="s">
        <v>34</v>
      </c>
      <c r="AK12" s="1710" t="s">
        <v>33</v>
      </c>
      <c r="AL12" s="1712" t="s">
        <v>34</v>
      </c>
      <c r="AM12" s="1710" t="s">
        <v>33</v>
      </c>
      <c r="AN12" s="1712" t="s">
        <v>34</v>
      </c>
      <c r="AO12" s="1710" t="s">
        <v>33</v>
      </c>
      <c r="AP12" s="1713" t="s">
        <v>34</v>
      </c>
      <c r="AQ12" s="1475"/>
      <c r="AR12" s="1683"/>
      <c r="AS12" s="1416"/>
      <c r="AT12" s="1480"/>
      <c r="AU12" s="1480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714" t="s">
        <v>35</v>
      </c>
      <c r="B13" s="1715">
        <f>SUM(C13+D13)</f>
        <v>0</v>
      </c>
      <c r="C13" s="1716">
        <f>SUM(E13+G13+I13+K13+M13+O13+Q13+S13+U13+W13+Y13+AA13+AC13+AE13+AG13+AI13+AK13+AM13+AO13)</f>
        <v>0</v>
      </c>
      <c r="D13" s="1717">
        <f>SUM(F13+H13+J13+L13+N13+P13+R13+T13+V13+X13+Z13+AB13+AD13+AF13+AH13+AJ13+AL13+AN13+AP13)</f>
        <v>0</v>
      </c>
      <c r="E13" s="1718"/>
      <c r="F13" s="1719"/>
      <c r="G13" s="1718"/>
      <c r="H13" s="1720"/>
      <c r="I13" s="1718"/>
      <c r="J13" s="1720"/>
      <c r="K13" s="1718"/>
      <c r="L13" s="1720"/>
      <c r="M13" s="1718"/>
      <c r="N13" s="1720"/>
      <c r="O13" s="1718"/>
      <c r="P13" s="1720"/>
      <c r="Q13" s="1718"/>
      <c r="R13" s="1720"/>
      <c r="S13" s="1718"/>
      <c r="T13" s="1720"/>
      <c r="U13" s="1718"/>
      <c r="V13" s="1720"/>
      <c r="W13" s="1718"/>
      <c r="X13" s="1720"/>
      <c r="Y13" s="1718"/>
      <c r="Z13" s="1720"/>
      <c r="AA13" s="1718"/>
      <c r="AB13" s="1720"/>
      <c r="AC13" s="1718"/>
      <c r="AD13" s="1720"/>
      <c r="AE13" s="1718"/>
      <c r="AF13" s="1720"/>
      <c r="AG13" s="1718"/>
      <c r="AH13" s="1720"/>
      <c r="AI13" s="1718"/>
      <c r="AJ13" s="1720"/>
      <c r="AK13" s="1718"/>
      <c r="AL13" s="1720"/>
      <c r="AM13" s="1718"/>
      <c r="AN13" s="1720"/>
      <c r="AO13" s="1721"/>
      <c r="AP13" s="1722"/>
      <c r="AQ13" s="1723"/>
      <c r="AR13" s="1724"/>
      <c r="AS13" s="1719"/>
      <c r="AT13" s="1720"/>
      <c r="AU13" s="1720"/>
      <c r="AV13" s="1199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199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199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199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251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199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199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1252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199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253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017"/>
      <c r="H20" s="1254"/>
      <c r="I20" s="1017"/>
      <c r="J20" s="1254"/>
      <c r="K20" s="1017"/>
      <c r="L20" s="1254"/>
      <c r="M20" s="1017"/>
      <c r="N20" s="1254"/>
      <c r="O20" s="923"/>
      <c r="P20" s="1230"/>
      <c r="Q20" s="923"/>
      <c r="R20" s="1230"/>
      <c r="S20" s="923"/>
      <c r="T20" s="1230"/>
      <c r="U20" s="923"/>
      <c r="V20" s="1230"/>
      <c r="W20" s="923"/>
      <c r="X20" s="1230"/>
      <c r="Y20" s="923"/>
      <c r="Z20" s="1230"/>
      <c r="AA20" s="923"/>
      <c r="AB20" s="1230"/>
      <c r="AC20" s="923"/>
      <c r="AD20" s="1230"/>
      <c r="AE20" s="923"/>
      <c r="AF20" s="1230"/>
      <c r="AG20" s="923"/>
      <c r="AH20" s="1230"/>
      <c r="AI20" s="923"/>
      <c r="AJ20" s="1230"/>
      <c r="AK20" s="923"/>
      <c r="AL20" s="1230"/>
      <c r="AM20" s="923"/>
      <c r="AN20" s="1230"/>
      <c r="AO20" s="468"/>
      <c r="AP20" s="1231"/>
      <c r="AQ20" s="469"/>
      <c r="AR20" s="1221"/>
      <c r="AS20" s="88"/>
      <c r="AT20" s="89"/>
      <c r="AU20" s="89"/>
      <c r="AV20" s="1199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714" t="s">
        <v>43</v>
      </c>
      <c r="B21" s="75">
        <f>SUM(C21+D21)</f>
        <v>0</v>
      </c>
      <c r="C21" s="90">
        <f>SUM(C22+C23+C24+C25)</f>
        <v>0</v>
      </c>
      <c r="D21" s="1717">
        <f>SUM(D22+D23+D24+D25)</f>
        <v>0</v>
      </c>
      <c r="E21" s="1715">
        <f>SUM(E22:E25)</f>
        <v>0</v>
      </c>
      <c r="F21" s="1717">
        <f t="shared" ref="F21:AU21" si="5">SUM(F22:F25)</f>
        <v>0</v>
      </c>
      <c r="G21" s="1715">
        <f t="shared" si="5"/>
        <v>0</v>
      </c>
      <c r="H21" s="1725">
        <f t="shared" si="5"/>
        <v>0</v>
      </c>
      <c r="I21" s="1715">
        <f t="shared" si="5"/>
        <v>0</v>
      </c>
      <c r="J21" s="1725">
        <f t="shared" si="5"/>
        <v>0</v>
      </c>
      <c r="K21" s="1715">
        <f t="shared" si="5"/>
        <v>0</v>
      </c>
      <c r="L21" s="1725">
        <f t="shared" si="5"/>
        <v>0</v>
      </c>
      <c r="M21" s="1715">
        <f t="shared" si="5"/>
        <v>0</v>
      </c>
      <c r="N21" s="1725">
        <f t="shared" si="5"/>
        <v>0</v>
      </c>
      <c r="O21" s="1715">
        <f t="shared" si="5"/>
        <v>0</v>
      </c>
      <c r="P21" s="1725">
        <f t="shared" si="5"/>
        <v>0</v>
      </c>
      <c r="Q21" s="1715">
        <f t="shared" si="5"/>
        <v>0</v>
      </c>
      <c r="R21" s="1725">
        <f t="shared" si="5"/>
        <v>0</v>
      </c>
      <c r="S21" s="1715">
        <f t="shared" si="5"/>
        <v>0</v>
      </c>
      <c r="T21" s="1725">
        <f t="shared" si="5"/>
        <v>0</v>
      </c>
      <c r="U21" s="1715">
        <f t="shared" si="5"/>
        <v>0</v>
      </c>
      <c r="V21" s="1725">
        <f t="shared" si="5"/>
        <v>0</v>
      </c>
      <c r="W21" s="1715">
        <f t="shared" si="5"/>
        <v>0</v>
      </c>
      <c r="X21" s="1725">
        <f t="shared" si="5"/>
        <v>0</v>
      </c>
      <c r="Y21" s="1715">
        <f t="shared" si="5"/>
        <v>0</v>
      </c>
      <c r="Z21" s="1725">
        <f t="shared" si="5"/>
        <v>0</v>
      </c>
      <c r="AA21" s="1715">
        <f t="shared" si="5"/>
        <v>0</v>
      </c>
      <c r="AB21" s="1725">
        <f t="shared" si="5"/>
        <v>0</v>
      </c>
      <c r="AC21" s="1715">
        <f t="shared" si="5"/>
        <v>0</v>
      </c>
      <c r="AD21" s="1725">
        <f t="shared" si="5"/>
        <v>0</v>
      </c>
      <c r="AE21" s="1715">
        <f t="shared" si="5"/>
        <v>0</v>
      </c>
      <c r="AF21" s="1725">
        <f t="shared" si="5"/>
        <v>0</v>
      </c>
      <c r="AG21" s="1715">
        <f t="shared" si="5"/>
        <v>0</v>
      </c>
      <c r="AH21" s="1725">
        <f t="shared" si="5"/>
        <v>0</v>
      </c>
      <c r="AI21" s="1715">
        <f t="shared" si="5"/>
        <v>0</v>
      </c>
      <c r="AJ21" s="1725">
        <f t="shared" si="5"/>
        <v>0</v>
      </c>
      <c r="AK21" s="1715">
        <f t="shared" si="5"/>
        <v>0</v>
      </c>
      <c r="AL21" s="1725">
        <f t="shared" si="5"/>
        <v>0</v>
      </c>
      <c r="AM21" s="1715">
        <f t="shared" si="5"/>
        <v>0</v>
      </c>
      <c r="AN21" s="1725">
        <f t="shared" si="5"/>
        <v>0</v>
      </c>
      <c r="AO21" s="1726">
        <f t="shared" si="5"/>
        <v>0</v>
      </c>
      <c r="AP21" s="1727">
        <f t="shared" si="5"/>
        <v>0</v>
      </c>
      <c r="AQ21" s="1728">
        <f t="shared" si="5"/>
        <v>0</v>
      </c>
      <c r="AR21" s="1716">
        <f t="shared" si="5"/>
        <v>0</v>
      </c>
      <c r="AS21" s="1717">
        <f t="shared" si="5"/>
        <v>0</v>
      </c>
      <c r="AT21" s="1725">
        <f t="shared" si="5"/>
        <v>0</v>
      </c>
      <c r="AU21" s="1725">
        <f t="shared" si="5"/>
        <v>0</v>
      </c>
      <c r="AV21" s="1199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729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199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199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1251">
        <f t="shared" si="1"/>
        <v>0</v>
      </c>
      <c r="C24" s="100">
        <f t="shared" si="6"/>
        <v>0</v>
      </c>
      <c r="D24" s="73">
        <f t="shared" si="6"/>
        <v>0</v>
      </c>
      <c r="E24" s="1252"/>
      <c r="F24" s="70"/>
      <c r="G24" s="1252"/>
      <c r="H24" s="101"/>
      <c r="I24" s="1252"/>
      <c r="J24" s="101"/>
      <c r="K24" s="1252"/>
      <c r="L24" s="101"/>
      <c r="M24" s="1252"/>
      <c r="N24" s="101"/>
      <c r="O24" s="1252"/>
      <c r="P24" s="101"/>
      <c r="Q24" s="1252"/>
      <c r="R24" s="101"/>
      <c r="S24" s="1252"/>
      <c r="T24" s="101"/>
      <c r="U24" s="1252"/>
      <c r="V24" s="101"/>
      <c r="W24" s="1252"/>
      <c r="X24" s="101"/>
      <c r="Y24" s="1252"/>
      <c r="Z24" s="101"/>
      <c r="AA24" s="1252"/>
      <c r="AB24" s="101"/>
      <c r="AC24" s="1252"/>
      <c r="AD24" s="101"/>
      <c r="AE24" s="1252"/>
      <c r="AF24" s="101"/>
      <c r="AG24" s="1252"/>
      <c r="AH24" s="101"/>
      <c r="AI24" s="1252"/>
      <c r="AJ24" s="101"/>
      <c r="AK24" s="1252"/>
      <c r="AL24" s="101"/>
      <c r="AM24" s="1252"/>
      <c r="AN24" s="101"/>
      <c r="AO24" s="1207"/>
      <c r="AP24" s="103"/>
      <c r="AQ24" s="104"/>
      <c r="AR24" s="105"/>
      <c r="AS24" s="70"/>
      <c r="AT24" s="1208"/>
      <c r="AU24" s="1208"/>
      <c r="AV24" s="1199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199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923"/>
      <c r="F26" s="110"/>
      <c r="G26" s="923"/>
      <c r="H26" s="1230"/>
      <c r="I26" s="923"/>
      <c r="J26" s="1230"/>
      <c r="K26" s="923"/>
      <c r="L26" s="1230"/>
      <c r="M26" s="923"/>
      <c r="N26" s="1230"/>
      <c r="O26" s="923"/>
      <c r="P26" s="1230"/>
      <c r="Q26" s="923"/>
      <c r="R26" s="1230"/>
      <c r="S26" s="923"/>
      <c r="T26" s="1230"/>
      <c r="U26" s="923"/>
      <c r="V26" s="1230"/>
      <c r="W26" s="923"/>
      <c r="X26" s="1230"/>
      <c r="Y26" s="923"/>
      <c r="Z26" s="1230"/>
      <c r="AA26" s="923"/>
      <c r="AB26" s="1230"/>
      <c r="AC26" s="923"/>
      <c r="AD26" s="1230"/>
      <c r="AE26" s="923"/>
      <c r="AF26" s="1230"/>
      <c r="AG26" s="923"/>
      <c r="AH26" s="1230"/>
      <c r="AI26" s="923"/>
      <c r="AJ26" s="1230"/>
      <c r="AK26" s="923"/>
      <c r="AL26" s="1230"/>
      <c r="AM26" s="923"/>
      <c r="AN26" s="1230"/>
      <c r="AO26" s="468"/>
      <c r="AP26" s="1231"/>
      <c r="AQ26" s="469"/>
      <c r="AR26" s="1221"/>
      <c r="AS26" s="110"/>
      <c r="AT26" s="1230"/>
      <c r="AU26" s="1230"/>
      <c r="AV26" s="1199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703" t="s">
        <v>6</v>
      </c>
      <c r="F28" s="1704"/>
      <c r="G28" s="1704"/>
      <c r="H28" s="1704"/>
      <c r="I28" s="1704"/>
      <c r="J28" s="1704"/>
      <c r="K28" s="1704"/>
      <c r="L28" s="1704"/>
      <c r="M28" s="1704"/>
      <c r="N28" s="1704"/>
      <c r="O28" s="1704"/>
      <c r="P28" s="1704"/>
      <c r="Q28" s="1704"/>
      <c r="R28" s="1704"/>
      <c r="S28" s="1704"/>
      <c r="T28" s="1704"/>
      <c r="U28" s="1704"/>
      <c r="V28" s="1704"/>
      <c r="W28" s="1704"/>
      <c r="X28" s="1704"/>
      <c r="Y28" s="1704"/>
      <c r="Z28" s="1704"/>
      <c r="AA28" s="1704"/>
      <c r="AB28" s="1704"/>
      <c r="AC28" s="1704"/>
      <c r="AD28" s="1704"/>
      <c r="AE28" s="1704"/>
      <c r="AF28" s="1704"/>
      <c r="AG28" s="1704"/>
      <c r="AH28" s="1704"/>
      <c r="AI28" s="1704"/>
      <c r="AJ28" s="1704"/>
      <c r="AK28" s="1704"/>
      <c r="AL28" s="1704"/>
      <c r="AM28" s="1704"/>
      <c r="AN28" s="1704"/>
      <c r="AO28" s="1704"/>
      <c r="AP28" s="1705"/>
      <c r="AQ28" s="1706" t="s">
        <v>7</v>
      </c>
      <c r="AR28" s="1704"/>
      <c r="AS28" s="1704"/>
      <c r="AT28" s="1704"/>
      <c r="AU28" s="1707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708" t="s">
        <v>8</v>
      </c>
      <c r="F29" s="1709"/>
      <c r="G29" s="1708" t="s">
        <v>9</v>
      </c>
      <c r="H29" s="1709"/>
      <c r="I29" s="1708" t="s">
        <v>10</v>
      </c>
      <c r="J29" s="1709"/>
      <c r="K29" s="1708" t="s">
        <v>11</v>
      </c>
      <c r="L29" s="1709"/>
      <c r="M29" s="1730" t="s">
        <v>12</v>
      </c>
      <c r="N29" s="1709"/>
      <c r="O29" s="1708" t="s">
        <v>13</v>
      </c>
      <c r="P29" s="1709"/>
      <c r="Q29" s="1708" t="s">
        <v>14</v>
      </c>
      <c r="R29" s="1709"/>
      <c r="S29" s="1708" t="s">
        <v>15</v>
      </c>
      <c r="T29" s="1709"/>
      <c r="U29" s="1708" t="s">
        <v>16</v>
      </c>
      <c r="V29" s="1709"/>
      <c r="W29" s="1708" t="s">
        <v>17</v>
      </c>
      <c r="X29" s="1709"/>
      <c r="Y29" s="1708" t="s">
        <v>18</v>
      </c>
      <c r="Z29" s="1709"/>
      <c r="AA29" s="1708" t="s">
        <v>19</v>
      </c>
      <c r="AB29" s="1709"/>
      <c r="AC29" s="1708" t="s">
        <v>20</v>
      </c>
      <c r="AD29" s="1709"/>
      <c r="AE29" s="1708" t="s">
        <v>21</v>
      </c>
      <c r="AF29" s="1709"/>
      <c r="AG29" s="1708" t="s">
        <v>22</v>
      </c>
      <c r="AH29" s="1709"/>
      <c r="AI29" s="1708" t="s">
        <v>23</v>
      </c>
      <c r="AJ29" s="1709"/>
      <c r="AK29" s="1708" t="s">
        <v>24</v>
      </c>
      <c r="AL29" s="1709"/>
      <c r="AM29" s="1708" t="s">
        <v>25</v>
      </c>
      <c r="AN29" s="1709"/>
      <c r="AO29" s="1703" t="s">
        <v>26</v>
      </c>
      <c r="AP29" s="1705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1710" t="s">
        <v>33</v>
      </c>
      <c r="F30" s="1712" t="s">
        <v>34</v>
      </c>
      <c r="G30" s="1710" t="s">
        <v>33</v>
      </c>
      <c r="H30" s="1712" t="s">
        <v>34</v>
      </c>
      <c r="I30" s="1710" t="s">
        <v>33</v>
      </c>
      <c r="J30" s="1712" t="s">
        <v>34</v>
      </c>
      <c r="K30" s="1710" t="s">
        <v>33</v>
      </c>
      <c r="L30" s="1712" t="s">
        <v>34</v>
      </c>
      <c r="M30" s="1731" t="s">
        <v>33</v>
      </c>
      <c r="N30" s="1712" t="s">
        <v>34</v>
      </c>
      <c r="O30" s="1710" t="s">
        <v>33</v>
      </c>
      <c r="P30" s="1712" t="s">
        <v>34</v>
      </c>
      <c r="Q30" s="1710" t="s">
        <v>33</v>
      </c>
      <c r="R30" s="1712" t="s">
        <v>34</v>
      </c>
      <c r="S30" s="1710" t="s">
        <v>33</v>
      </c>
      <c r="T30" s="1712" t="s">
        <v>34</v>
      </c>
      <c r="U30" s="1710" t="s">
        <v>33</v>
      </c>
      <c r="V30" s="1712" t="s">
        <v>34</v>
      </c>
      <c r="W30" s="1710" t="s">
        <v>33</v>
      </c>
      <c r="X30" s="1712" t="s">
        <v>34</v>
      </c>
      <c r="Y30" s="1710" t="s">
        <v>33</v>
      </c>
      <c r="Z30" s="1712" t="s">
        <v>34</v>
      </c>
      <c r="AA30" s="1710" t="s">
        <v>33</v>
      </c>
      <c r="AB30" s="1712" t="s">
        <v>34</v>
      </c>
      <c r="AC30" s="1710" t="s">
        <v>33</v>
      </c>
      <c r="AD30" s="1712" t="s">
        <v>34</v>
      </c>
      <c r="AE30" s="1710" t="s">
        <v>33</v>
      </c>
      <c r="AF30" s="1712" t="s">
        <v>34</v>
      </c>
      <c r="AG30" s="1710" t="s">
        <v>33</v>
      </c>
      <c r="AH30" s="1712" t="s">
        <v>34</v>
      </c>
      <c r="AI30" s="1710" t="s">
        <v>33</v>
      </c>
      <c r="AJ30" s="1712" t="s">
        <v>34</v>
      </c>
      <c r="AK30" s="1710" t="s">
        <v>33</v>
      </c>
      <c r="AL30" s="1712" t="s">
        <v>34</v>
      </c>
      <c r="AM30" s="1710" t="s">
        <v>33</v>
      </c>
      <c r="AN30" s="1712" t="s">
        <v>34</v>
      </c>
      <c r="AO30" s="1710" t="s">
        <v>33</v>
      </c>
      <c r="AP30" s="1713" t="s">
        <v>34</v>
      </c>
      <c r="AQ30" s="1689"/>
      <c r="AR30" s="1683"/>
      <c r="AS30" s="1684"/>
      <c r="AT30" s="1480"/>
      <c r="AU30" s="1480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732" t="s">
        <v>52</v>
      </c>
      <c r="B31" s="1733"/>
      <c r="C31" s="1734"/>
      <c r="D31" s="114">
        <f t="shared" ref="D31:D56" si="7">SUM(E31:AP31)</f>
        <v>0</v>
      </c>
      <c r="E31" s="1735"/>
      <c r="F31" s="1736"/>
      <c r="G31" s="1735"/>
      <c r="H31" s="1737"/>
      <c r="I31" s="1735"/>
      <c r="J31" s="1737"/>
      <c r="K31" s="1735"/>
      <c r="L31" s="1736"/>
      <c r="M31" s="1738"/>
      <c r="N31" s="1737"/>
      <c r="O31" s="1738"/>
      <c r="P31" s="1737"/>
      <c r="Q31" s="1738"/>
      <c r="R31" s="1737"/>
      <c r="S31" s="1738"/>
      <c r="T31" s="1737"/>
      <c r="U31" s="1738"/>
      <c r="V31" s="1737"/>
      <c r="W31" s="1738"/>
      <c r="X31" s="1737"/>
      <c r="Y31" s="1738"/>
      <c r="Z31" s="1737"/>
      <c r="AA31" s="1738"/>
      <c r="AB31" s="1737"/>
      <c r="AC31" s="1738"/>
      <c r="AD31" s="1737"/>
      <c r="AE31" s="1738"/>
      <c r="AF31" s="1737"/>
      <c r="AG31" s="1738"/>
      <c r="AH31" s="1737"/>
      <c r="AI31" s="1738"/>
      <c r="AJ31" s="1737"/>
      <c r="AK31" s="1738"/>
      <c r="AL31" s="1737"/>
      <c r="AM31" s="1738"/>
      <c r="AN31" s="1737"/>
      <c r="AO31" s="1738"/>
      <c r="AP31" s="1739"/>
      <c r="AQ31" s="1740"/>
      <c r="AR31" s="1738"/>
      <c r="AS31" s="1737"/>
      <c r="AT31" s="1737"/>
      <c r="AU31" s="1737"/>
      <c r="AV31" s="1199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741" t="s">
        <v>54</v>
      </c>
      <c r="C32" s="1742"/>
      <c r="D32" s="1743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199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664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1199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664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1199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664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1199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664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1199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664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1199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664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1199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664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1199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664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1199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664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1199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664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1199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664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1199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664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1199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675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1199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675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1199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675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1199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675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1199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675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1199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675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1199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675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1199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675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1199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209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1199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209"/>
      <c r="B54" s="1463" t="s">
        <v>76</v>
      </c>
      <c r="C54" s="1391"/>
      <c r="D54" s="142">
        <f t="shared" si="7"/>
        <v>0</v>
      </c>
      <c r="E54" s="1035"/>
      <c r="F54" s="1261"/>
      <c r="G54" s="1035"/>
      <c r="H54" s="145"/>
      <c r="I54" s="1035"/>
      <c r="J54" s="145"/>
      <c r="K54" s="1035"/>
      <c r="L54" s="1261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1262"/>
      <c r="AR54" s="470"/>
      <c r="AS54" s="145"/>
      <c r="AT54" s="145"/>
      <c r="AU54" s="145"/>
      <c r="AV54" s="1199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744" t="s">
        <v>77</v>
      </c>
      <c r="B55" s="1745"/>
      <c r="C55" s="1746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199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1199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703" t="s">
        <v>7</v>
      </c>
      <c r="D58" s="1704"/>
      <c r="E58" s="1704"/>
      <c r="F58" s="1704"/>
      <c r="G58" s="1707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664"/>
      <c r="B59" s="1666"/>
      <c r="C59" s="1681" t="s">
        <v>27</v>
      </c>
      <c r="D59" s="1384" t="s">
        <v>28</v>
      </c>
      <c r="E59" s="1386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82"/>
      <c r="B60" s="1480"/>
      <c r="C60" s="1624"/>
      <c r="D60" s="1683"/>
      <c r="E60" s="1684"/>
      <c r="F60" s="1480"/>
      <c r="G60" s="1480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747" t="s">
        <v>5</v>
      </c>
      <c r="B66" s="1748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749" t="s">
        <v>80</v>
      </c>
      <c r="B68" s="1750" t="s">
        <v>81</v>
      </c>
      <c r="C68" s="1750" t="s">
        <v>27</v>
      </c>
      <c r="D68" s="1750" t="s">
        <v>88</v>
      </c>
      <c r="E68" s="1750" t="s">
        <v>29</v>
      </c>
      <c r="F68" s="1750" t="s">
        <v>31</v>
      </c>
      <c r="G68" s="1750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747" t="s">
        <v>5</v>
      </c>
      <c r="B73" s="1751">
        <f t="shared" ref="B73:G73" si="12">SUM(B69:B72)</f>
        <v>0</v>
      </c>
      <c r="C73" s="1751">
        <f t="shared" si="12"/>
        <v>0</v>
      </c>
      <c r="D73" s="1751">
        <f t="shared" si="12"/>
        <v>0</v>
      </c>
      <c r="E73" s="1751">
        <f t="shared" si="12"/>
        <v>0</v>
      </c>
      <c r="F73" s="1751">
        <f t="shared" si="12"/>
        <v>0</v>
      </c>
      <c r="G73" s="1751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749" t="s">
        <v>80</v>
      </c>
      <c r="B75" s="1750" t="s">
        <v>81</v>
      </c>
      <c r="C75" s="1750" t="s">
        <v>27</v>
      </c>
      <c r="D75" s="1750" t="s">
        <v>88</v>
      </c>
      <c r="E75" s="1750" t="s">
        <v>29</v>
      </c>
      <c r="F75" s="1750" t="s">
        <v>31</v>
      </c>
      <c r="G75" s="1750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747" t="s">
        <v>5</v>
      </c>
      <c r="B80" s="1751">
        <f t="shared" ref="B80:G80" si="13">SUM(B76:B79)</f>
        <v>0</v>
      </c>
      <c r="C80" s="1751">
        <f t="shared" si="13"/>
        <v>0</v>
      </c>
      <c r="D80" s="1751">
        <f t="shared" si="13"/>
        <v>0</v>
      </c>
      <c r="E80" s="1751">
        <f t="shared" si="13"/>
        <v>0</v>
      </c>
      <c r="F80" s="1751">
        <f t="shared" si="13"/>
        <v>0</v>
      </c>
      <c r="G80" s="1751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752" t="s">
        <v>91</v>
      </c>
      <c r="B82" s="1753" t="s">
        <v>92</v>
      </c>
      <c r="C82" s="1754" t="s">
        <v>93</v>
      </c>
      <c r="D82" s="1754" t="s">
        <v>94</v>
      </c>
      <c r="E82" s="1754" t="s">
        <v>30</v>
      </c>
      <c r="F82" s="1755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756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1252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757" t="s">
        <v>5</v>
      </c>
      <c r="B109" s="1758">
        <f>SUM(B83:B108)</f>
        <v>0</v>
      </c>
      <c r="C109" s="1759">
        <f>SUM(C83:C108)</f>
        <v>0</v>
      </c>
      <c r="D109" s="1759">
        <f>SUM(D83:D108)</f>
        <v>0</v>
      </c>
      <c r="E109" s="1759">
        <f>SUM(E83:E108)</f>
        <v>0</v>
      </c>
      <c r="F109" s="1760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761" t="s">
        <v>80</v>
      </c>
      <c r="B111" s="1753" t="s">
        <v>92</v>
      </c>
      <c r="C111" s="1754" t="s">
        <v>93</v>
      </c>
      <c r="D111" s="1754" t="s">
        <v>94</v>
      </c>
      <c r="E111" s="1754" t="s">
        <v>30</v>
      </c>
      <c r="F111" s="1755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762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747" t="s">
        <v>5</v>
      </c>
      <c r="B117" s="1758">
        <f>SUM(B112:B116)</f>
        <v>0</v>
      </c>
      <c r="C117" s="1759">
        <f>SUM(C112:C116)</f>
        <v>0</v>
      </c>
      <c r="D117" s="1763">
        <f>SUM(D112:D116)</f>
        <v>0</v>
      </c>
      <c r="E117" s="1759">
        <f>SUM(E112:E116)</f>
        <v>0</v>
      </c>
      <c r="F117" s="1760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761" t="s">
        <v>80</v>
      </c>
      <c r="B119" s="1753" t="s">
        <v>92</v>
      </c>
      <c r="C119" s="1754" t="s">
        <v>93</v>
      </c>
      <c r="D119" s="1754" t="s">
        <v>94</v>
      </c>
      <c r="E119" s="1754" t="s">
        <v>30</v>
      </c>
      <c r="F119" s="1755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762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747" t="s">
        <v>5</v>
      </c>
      <c r="B125" s="1758">
        <f>SUM(B120:B124)</f>
        <v>0</v>
      </c>
      <c r="C125" s="1759">
        <f>SUM(C120:C124)</f>
        <v>0</v>
      </c>
      <c r="D125" s="1759">
        <f>SUM(D120:D124)</f>
        <v>0</v>
      </c>
      <c r="E125" s="1759">
        <f>SUM(E120:E124)</f>
        <v>0</v>
      </c>
      <c r="F125" s="1760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703" t="s">
        <v>7</v>
      </c>
      <c r="D127" s="1704"/>
      <c r="E127" s="1704"/>
      <c r="F127" s="1704"/>
      <c r="G127" s="1707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533"/>
      <c r="B128" s="1450"/>
      <c r="C128" s="1710" t="s">
        <v>27</v>
      </c>
      <c r="D128" s="1731" t="s">
        <v>28</v>
      </c>
      <c r="E128" s="1712" t="s">
        <v>29</v>
      </c>
      <c r="F128" s="642" t="s">
        <v>30</v>
      </c>
      <c r="G128" s="642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764" t="s">
        <v>126</v>
      </c>
      <c r="B129" s="1765">
        <f>SUM(C129:G129)</f>
        <v>0</v>
      </c>
      <c r="C129" s="1766"/>
      <c r="D129" s="1767"/>
      <c r="E129" s="1768"/>
      <c r="F129" s="1768"/>
      <c r="G129" s="1768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480">
        <f>SUM(C130:G130)</f>
        <v>0</v>
      </c>
      <c r="C130" s="923"/>
      <c r="D130" s="1221"/>
      <c r="E130" s="1230"/>
      <c r="F130" s="1230"/>
      <c r="G130" s="1230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270" customFormat="1" ht="32.1" customHeight="1" x14ac:dyDescent="0.2">
      <c r="A132" s="1374" t="s">
        <v>129</v>
      </c>
      <c r="B132" s="1369" t="s">
        <v>5</v>
      </c>
      <c r="C132" s="1703" t="s">
        <v>7</v>
      </c>
      <c r="D132" s="1704"/>
      <c r="E132" s="1704"/>
      <c r="F132" s="1704"/>
      <c r="G132" s="1707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271"/>
      <c r="CI132" s="1271"/>
      <c r="CJ132" s="1271"/>
      <c r="CK132" s="1271"/>
      <c r="CL132" s="1271"/>
      <c r="CM132" s="1271"/>
      <c r="CN132" s="1271"/>
      <c r="CO132" s="1271"/>
      <c r="CP132" s="1271"/>
      <c r="CQ132" s="1271"/>
      <c r="CR132" s="1271"/>
      <c r="CS132" s="1271"/>
      <c r="CT132" s="1271"/>
      <c r="CU132" s="1272"/>
      <c r="CV132" s="1272"/>
      <c r="CW132" s="1272"/>
      <c r="CX132" s="1272"/>
      <c r="CY132" s="1272"/>
      <c r="CZ132" s="1272"/>
    </row>
    <row r="133" spans="1:104" ht="37.5" customHeight="1" x14ac:dyDescent="0.2">
      <c r="A133" s="1679"/>
      <c r="B133" s="1680"/>
      <c r="C133" s="1710" t="s">
        <v>27</v>
      </c>
      <c r="D133" s="1711" t="s">
        <v>28</v>
      </c>
      <c r="E133" s="1711" t="s">
        <v>29</v>
      </c>
      <c r="F133" s="1769" t="s">
        <v>30</v>
      </c>
      <c r="G133" s="643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770" t="s">
        <v>130</v>
      </c>
      <c r="B134" s="1765">
        <f>SUM(C134:G134)</f>
        <v>0</v>
      </c>
      <c r="C134" s="1766"/>
      <c r="D134" s="1767"/>
      <c r="E134" s="1767"/>
      <c r="F134" s="1767"/>
      <c r="G134" s="1771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181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519">
        <f>SUM(C135:G135)</f>
        <v>0</v>
      </c>
      <c r="C135" s="923"/>
      <c r="D135" s="1221"/>
      <c r="E135" s="1221"/>
      <c r="F135" s="1221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1248" t="s">
        <v>132</v>
      </c>
      <c r="D136" s="232"/>
      <c r="E136" s="1182"/>
      <c r="F136" s="1183"/>
      <c r="G136" s="1184"/>
      <c r="H136" s="1185"/>
      <c r="I136" s="1280"/>
      <c r="J136" s="1280"/>
      <c r="K136" s="1280"/>
      <c r="L136" s="1280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708" t="s">
        <v>134</v>
      </c>
      <c r="D137" s="1730"/>
      <c r="E137" s="1709"/>
      <c r="F137" s="1772" t="s">
        <v>135</v>
      </c>
      <c r="G137" s="1646" t="s">
        <v>136</v>
      </c>
      <c r="H137" s="1706" t="s">
        <v>7</v>
      </c>
      <c r="I137" s="1704"/>
      <c r="J137" s="1704"/>
      <c r="K137" s="1704"/>
      <c r="L137" s="1707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482"/>
      <c r="B138" s="1480"/>
      <c r="C138" s="1753" t="s">
        <v>137</v>
      </c>
      <c r="D138" s="1773" t="s">
        <v>138</v>
      </c>
      <c r="E138" s="1712" t="s">
        <v>139</v>
      </c>
      <c r="F138" s="1772"/>
      <c r="G138" s="1646"/>
      <c r="H138" s="1712" t="s">
        <v>27</v>
      </c>
      <c r="I138" s="1750" t="s">
        <v>28</v>
      </c>
      <c r="J138" s="1750" t="s">
        <v>29</v>
      </c>
      <c r="K138" s="642" t="s">
        <v>30</v>
      </c>
      <c r="L138" s="642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774" t="s">
        <v>53</v>
      </c>
      <c r="B139" s="1775">
        <f>SUM(C139:G139)</f>
        <v>0</v>
      </c>
      <c r="C139" s="1766"/>
      <c r="D139" s="1776"/>
      <c r="E139" s="1771"/>
      <c r="F139" s="1776"/>
      <c r="G139" s="1190"/>
      <c r="H139" s="1771"/>
      <c r="I139" s="1776"/>
      <c r="J139" s="1776"/>
      <c r="K139" s="1776"/>
      <c r="L139" s="1776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708" t="s">
        <v>143</v>
      </c>
      <c r="D143" s="1709"/>
      <c r="E143" s="1730" t="s">
        <v>144</v>
      </c>
      <c r="F143" s="1709"/>
      <c r="G143" s="1730" t="s">
        <v>145</v>
      </c>
      <c r="H143" s="1709"/>
      <c r="I143" s="1708" t="s">
        <v>146</v>
      </c>
      <c r="J143" s="1709"/>
      <c r="K143" s="1772" t="s">
        <v>31</v>
      </c>
      <c r="L143" s="1772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482"/>
      <c r="B144" s="1480"/>
      <c r="C144" s="1710" t="s">
        <v>147</v>
      </c>
      <c r="D144" s="1712" t="s">
        <v>148</v>
      </c>
      <c r="E144" s="1710" t="s">
        <v>147</v>
      </c>
      <c r="F144" s="643" t="s">
        <v>148</v>
      </c>
      <c r="G144" s="1710" t="s">
        <v>147</v>
      </c>
      <c r="H144" s="1712" t="s">
        <v>148</v>
      </c>
      <c r="I144" s="1710" t="s">
        <v>147</v>
      </c>
      <c r="J144" s="1712" t="s">
        <v>148</v>
      </c>
      <c r="K144" s="1712" t="s">
        <v>149</v>
      </c>
      <c r="L144" s="1712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1774" t="s">
        <v>151</v>
      </c>
      <c r="C145" s="1766"/>
      <c r="D145" s="1771"/>
      <c r="E145" s="1766"/>
      <c r="F145" s="1771"/>
      <c r="G145" s="1766"/>
      <c r="H145" s="1771"/>
      <c r="I145" s="1766"/>
      <c r="J145" s="1771"/>
      <c r="K145" s="1771"/>
      <c r="L145" s="1771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666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666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480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772" t="s">
        <v>155</v>
      </c>
      <c r="B149" s="1774" t="s">
        <v>156</v>
      </c>
      <c r="C149" s="1766"/>
      <c r="D149" s="1771"/>
      <c r="E149" s="1766"/>
      <c r="F149" s="1771"/>
      <c r="G149" s="1766"/>
      <c r="H149" s="1771"/>
      <c r="I149" s="1766"/>
      <c r="J149" s="1771"/>
      <c r="K149" s="1771"/>
      <c r="L149" s="1771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777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777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777"/>
      <c r="B152" s="1222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777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1774" t="s">
        <v>161</v>
      </c>
      <c r="C154" s="1766"/>
      <c r="D154" s="1771"/>
      <c r="E154" s="1766"/>
      <c r="F154" s="1771"/>
      <c r="G154" s="1766"/>
      <c r="H154" s="1771"/>
      <c r="I154" s="1766"/>
      <c r="J154" s="1771"/>
      <c r="K154" s="1771"/>
      <c r="L154" s="1771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666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666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666"/>
      <c r="B157" s="1222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666"/>
      <c r="B158" s="1222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480"/>
      <c r="B159" s="246" t="s">
        <v>159</v>
      </c>
      <c r="C159" s="1252"/>
      <c r="D159" s="70"/>
      <c r="E159" s="1252"/>
      <c r="F159" s="70"/>
      <c r="G159" s="1252"/>
      <c r="H159" s="70"/>
      <c r="I159" s="1252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778" t="s">
        <v>163</v>
      </c>
      <c r="B160" s="1779" t="s">
        <v>153</v>
      </c>
      <c r="C160" s="1718"/>
      <c r="D160" s="1719"/>
      <c r="E160" s="1718"/>
      <c r="F160" s="1719"/>
      <c r="G160" s="1718"/>
      <c r="H160" s="1719"/>
      <c r="I160" s="1718"/>
      <c r="J160" s="1719"/>
      <c r="K160" s="1719"/>
      <c r="L160" s="1719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1248" t="s">
        <v>165</v>
      </c>
      <c r="B162" s="253"/>
      <c r="C162" s="8"/>
      <c r="D162" s="254"/>
      <c r="E162" s="1084"/>
      <c r="F162" s="254"/>
      <c r="G162" s="1084"/>
      <c r="H162" s="1084"/>
      <c r="I162" s="254"/>
      <c r="J162" s="1085"/>
      <c r="K162" s="1085"/>
      <c r="L162" s="1085"/>
      <c r="M162" s="1085"/>
      <c r="N162" s="1085"/>
      <c r="O162" s="1086"/>
      <c r="P162" s="1086"/>
      <c r="Q162" s="1086"/>
      <c r="R162" s="1087"/>
      <c r="S162" s="11"/>
      <c r="T162" s="1086"/>
      <c r="U162" s="1086"/>
      <c r="V162" s="1087"/>
      <c r="W162" s="1087"/>
      <c r="X162" s="11"/>
      <c r="Y162" s="1086"/>
      <c r="Z162" s="1087"/>
      <c r="AA162" s="1087"/>
      <c r="AB162" s="11"/>
      <c r="AC162" s="1086"/>
      <c r="AD162" s="1086"/>
      <c r="AE162" s="1086"/>
      <c r="AF162" s="1086"/>
      <c r="AG162" s="1087"/>
      <c r="AH162" s="259"/>
      <c r="AI162" s="11"/>
      <c r="AJ162" s="1087"/>
      <c r="AK162" s="1087"/>
      <c r="AL162" s="1087"/>
      <c r="AM162" s="1087"/>
      <c r="AN162" s="1087"/>
      <c r="AO162" s="259"/>
      <c r="AP162" s="11"/>
      <c r="AQ162" s="1087"/>
      <c r="AR162" s="1087"/>
      <c r="AS162" s="1087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703" t="s">
        <v>166</v>
      </c>
      <c r="F163" s="1704"/>
      <c r="G163" s="1704"/>
      <c r="H163" s="1704"/>
      <c r="I163" s="1704"/>
      <c r="J163" s="1704"/>
      <c r="K163" s="1704"/>
      <c r="L163" s="1704"/>
      <c r="M163" s="1704"/>
      <c r="N163" s="1704"/>
      <c r="O163" s="1704"/>
      <c r="P163" s="1704"/>
      <c r="Q163" s="1704"/>
      <c r="R163" s="1704"/>
      <c r="S163" s="1704"/>
      <c r="T163" s="1704"/>
      <c r="U163" s="1704"/>
      <c r="V163" s="1704"/>
      <c r="W163" s="1704"/>
      <c r="X163" s="1704"/>
      <c r="Y163" s="1704"/>
      <c r="Z163" s="1704"/>
      <c r="AA163" s="1704"/>
      <c r="AB163" s="1704"/>
      <c r="AC163" s="1704"/>
      <c r="AD163" s="1704"/>
      <c r="AE163" s="1704"/>
      <c r="AF163" s="1704"/>
      <c r="AG163" s="1704"/>
      <c r="AH163" s="1704"/>
      <c r="AI163" s="1704"/>
      <c r="AJ163" s="1704"/>
      <c r="AK163" s="1704"/>
      <c r="AL163" s="1704"/>
      <c r="AM163" s="1704"/>
      <c r="AN163" s="1704"/>
      <c r="AO163" s="1704"/>
      <c r="AP163" s="1705"/>
      <c r="AQ163" s="1780" t="s">
        <v>167</v>
      </c>
      <c r="AR163" s="1780"/>
      <c r="AS163" s="1781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668"/>
      <c r="B164" s="1440"/>
      <c r="C164" s="1359"/>
      <c r="D164" s="1345"/>
      <c r="E164" s="1708" t="s">
        <v>8</v>
      </c>
      <c r="F164" s="1709"/>
      <c r="G164" s="1708" t="s">
        <v>9</v>
      </c>
      <c r="H164" s="1709"/>
      <c r="I164" s="1708" t="s">
        <v>10</v>
      </c>
      <c r="J164" s="1709"/>
      <c r="K164" s="1708" t="s">
        <v>11</v>
      </c>
      <c r="L164" s="1709"/>
      <c r="M164" s="1708" t="s">
        <v>12</v>
      </c>
      <c r="N164" s="1709"/>
      <c r="O164" s="1708" t="s">
        <v>13</v>
      </c>
      <c r="P164" s="1709"/>
      <c r="Q164" s="1708" t="s">
        <v>14</v>
      </c>
      <c r="R164" s="1709"/>
      <c r="S164" s="1708" t="s">
        <v>15</v>
      </c>
      <c r="T164" s="1709"/>
      <c r="U164" s="1708" t="s">
        <v>16</v>
      </c>
      <c r="V164" s="1709"/>
      <c r="W164" s="1708" t="s">
        <v>17</v>
      </c>
      <c r="X164" s="1709"/>
      <c r="Y164" s="1708" t="s">
        <v>18</v>
      </c>
      <c r="Z164" s="1709"/>
      <c r="AA164" s="1708" t="s">
        <v>19</v>
      </c>
      <c r="AB164" s="1709"/>
      <c r="AC164" s="1708" t="s">
        <v>20</v>
      </c>
      <c r="AD164" s="1709"/>
      <c r="AE164" s="1708" t="s">
        <v>21</v>
      </c>
      <c r="AF164" s="1709"/>
      <c r="AG164" s="1708" t="s">
        <v>22</v>
      </c>
      <c r="AH164" s="1709"/>
      <c r="AI164" s="1708" t="s">
        <v>23</v>
      </c>
      <c r="AJ164" s="1709"/>
      <c r="AK164" s="1708" t="s">
        <v>24</v>
      </c>
      <c r="AL164" s="1709"/>
      <c r="AM164" s="1708" t="s">
        <v>25</v>
      </c>
      <c r="AN164" s="1709"/>
      <c r="AO164" s="1703" t="s">
        <v>26</v>
      </c>
      <c r="AP164" s="1705"/>
      <c r="AQ164" s="1364" t="s">
        <v>168</v>
      </c>
      <c r="AR164" s="1703" t="s">
        <v>169</v>
      </c>
      <c r="AS164" s="1704"/>
      <c r="AT164" s="1227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1753" t="s">
        <v>32</v>
      </c>
      <c r="C165" s="1754" t="s">
        <v>33</v>
      </c>
      <c r="D165" s="645" t="s">
        <v>34</v>
      </c>
      <c r="E165" s="262" t="s">
        <v>33</v>
      </c>
      <c r="F165" s="643" t="s">
        <v>34</v>
      </c>
      <c r="G165" s="262" t="s">
        <v>33</v>
      </c>
      <c r="H165" s="643" t="s">
        <v>34</v>
      </c>
      <c r="I165" s="262" t="s">
        <v>33</v>
      </c>
      <c r="J165" s="643" t="s">
        <v>34</v>
      </c>
      <c r="K165" s="262" t="s">
        <v>33</v>
      </c>
      <c r="L165" s="643" t="s">
        <v>34</v>
      </c>
      <c r="M165" s="262" t="s">
        <v>33</v>
      </c>
      <c r="N165" s="643" t="s">
        <v>34</v>
      </c>
      <c r="O165" s="262" t="s">
        <v>33</v>
      </c>
      <c r="P165" s="643" t="s">
        <v>34</v>
      </c>
      <c r="Q165" s="262" t="s">
        <v>33</v>
      </c>
      <c r="R165" s="643" t="s">
        <v>34</v>
      </c>
      <c r="S165" s="262" t="s">
        <v>33</v>
      </c>
      <c r="T165" s="643" t="s">
        <v>34</v>
      </c>
      <c r="U165" s="262" t="s">
        <v>33</v>
      </c>
      <c r="V165" s="643" t="s">
        <v>34</v>
      </c>
      <c r="W165" s="262" t="s">
        <v>33</v>
      </c>
      <c r="X165" s="643" t="s">
        <v>34</v>
      </c>
      <c r="Y165" s="262" t="s">
        <v>33</v>
      </c>
      <c r="Z165" s="643" t="s">
        <v>34</v>
      </c>
      <c r="AA165" s="262" t="s">
        <v>33</v>
      </c>
      <c r="AB165" s="643" t="s">
        <v>34</v>
      </c>
      <c r="AC165" s="262" t="s">
        <v>33</v>
      </c>
      <c r="AD165" s="643" t="s">
        <v>34</v>
      </c>
      <c r="AE165" s="262" t="s">
        <v>33</v>
      </c>
      <c r="AF165" s="643" t="s">
        <v>34</v>
      </c>
      <c r="AG165" s="262" t="s">
        <v>33</v>
      </c>
      <c r="AH165" s="643" t="s">
        <v>34</v>
      </c>
      <c r="AI165" s="262" t="s">
        <v>33</v>
      </c>
      <c r="AJ165" s="643" t="s">
        <v>34</v>
      </c>
      <c r="AK165" s="262" t="s">
        <v>33</v>
      </c>
      <c r="AL165" s="643" t="s">
        <v>34</v>
      </c>
      <c r="AM165" s="262" t="s">
        <v>33</v>
      </c>
      <c r="AN165" s="643" t="s">
        <v>34</v>
      </c>
      <c r="AO165" s="262" t="s">
        <v>33</v>
      </c>
      <c r="AP165" s="263" t="s">
        <v>34</v>
      </c>
      <c r="AQ165" s="1365"/>
      <c r="AR165" s="1750" t="s">
        <v>170</v>
      </c>
      <c r="AS165" s="1712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782" t="s">
        <v>52</v>
      </c>
      <c r="B166" s="1748">
        <f t="shared" ref="B166:B175" si="14">SUM(C166+D166)</f>
        <v>324</v>
      </c>
      <c r="C166" s="1783">
        <f t="shared" ref="C166:C192" si="15">SUM(E166+G166+I166+K166+M166+O166+Q166+S166+U166+W166+Y166+AA166+AC166+AE166+AG166+AI166+AK166+AM166+AO166)</f>
        <v>132</v>
      </c>
      <c r="D166" s="1784">
        <f t="shared" ref="D166:D192" si="16">SUM(F166+H166+J166+L166+N166+P166+R166+T166+V166+X166+Z166+AB166+AD166+AF166+AH166+AJ166+AL166+AN166+AP166)</f>
        <v>192</v>
      </c>
      <c r="E166" s="1718">
        <v>4</v>
      </c>
      <c r="F166" s="1719">
        <v>4</v>
      </c>
      <c r="G166" s="1718">
        <v>3</v>
      </c>
      <c r="H166" s="1720">
        <v>0</v>
      </c>
      <c r="I166" s="1718">
        <v>1</v>
      </c>
      <c r="J166" s="1720">
        <v>10</v>
      </c>
      <c r="K166" s="1718">
        <v>1</v>
      </c>
      <c r="L166" s="1720">
        <v>3</v>
      </c>
      <c r="M166" s="1718">
        <v>3</v>
      </c>
      <c r="N166" s="1720">
        <v>1</v>
      </c>
      <c r="O166" s="1718">
        <v>11</v>
      </c>
      <c r="P166" s="1720">
        <v>5</v>
      </c>
      <c r="Q166" s="1718">
        <v>2</v>
      </c>
      <c r="R166" s="1720">
        <v>16</v>
      </c>
      <c r="S166" s="1718">
        <v>1</v>
      </c>
      <c r="T166" s="1720">
        <v>11</v>
      </c>
      <c r="U166" s="1718">
        <v>1</v>
      </c>
      <c r="V166" s="1720">
        <v>12</v>
      </c>
      <c r="W166" s="1718">
        <v>8</v>
      </c>
      <c r="X166" s="1720">
        <v>3</v>
      </c>
      <c r="Y166" s="1718">
        <v>7</v>
      </c>
      <c r="Z166" s="1720">
        <v>1</v>
      </c>
      <c r="AA166" s="1718">
        <v>4</v>
      </c>
      <c r="AB166" s="1720">
        <v>2</v>
      </c>
      <c r="AC166" s="1718">
        <v>4</v>
      </c>
      <c r="AD166" s="1720">
        <v>4</v>
      </c>
      <c r="AE166" s="1718">
        <v>10</v>
      </c>
      <c r="AF166" s="1720">
        <v>8</v>
      </c>
      <c r="AG166" s="1718">
        <v>10</v>
      </c>
      <c r="AH166" s="1720">
        <v>11</v>
      </c>
      <c r="AI166" s="1718">
        <v>17</v>
      </c>
      <c r="AJ166" s="1720">
        <v>18</v>
      </c>
      <c r="AK166" s="1718">
        <v>14</v>
      </c>
      <c r="AL166" s="1720">
        <v>29</v>
      </c>
      <c r="AM166" s="1718">
        <v>14</v>
      </c>
      <c r="AN166" s="1720">
        <v>15</v>
      </c>
      <c r="AO166" s="1721">
        <v>17</v>
      </c>
      <c r="AP166" s="1722">
        <v>39</v>
      </c>
      <c r="AQ166" s="1785">
        <v>157</v>
      </c>
      <c r="AR166" s="1786">
        <v>41</v>
      </c>
      <c r="AS166" s="1719">
        <v>126</v>
      </c>
      <c r="AT166" s="1199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1099">
        <f t="shared" si="14"/>
        <v>0</v>
      </c>
      <c r="C167" s="1229">
        <f t="shared" si="15"/>
        <v>0</v>
      </c>
      <c r="D167" s="270">
        <f t="shared" si="16"/>
        <v>0</v>
      </c>
      <c r="E167" s="923"/>
      <c r="F167" s="110"/>
      <c r="G167" s="923"/>
      <c r="H167" s="1230"/>
      <c r="I167" s="923"/>
      <c r="J167" s="1230"/>
      <c r="K167" s="923"/>
      <c r="L167" s="1230"/>
      <c r="M167" s="923"/>
      <c r="N167" s="1230"/>
      <c r="O167" s="923"/>
      <c r="P167" s="1230"/>
      <c r="Q167" s="923"/>
      <c r="R167" s="1230"/>
      <c r="S167" s="923"/>
      <c r="T167" s="1230"/>
      <c r="U167" s="923"/>
      <c r="V167" s="1230"/>
      <c r="W167" s="923"/>
      <c r="X167" s="1230"/>
      <c r="Y167" s="923"/>
      <c r="Z167" s="1230"/>
      <c r="AA167" s="923"/>
      <c r="AB167" s="1230"/>
      <c r="AC167" s="923"/>
      <c r="AD167" s="1230"/>
      <c r="AE167" s="923"/>
      <c r="AF167" s="1230"/>
      <c r="AG167" s="923"/>
      <c r="AH167" s="1230"/>
      <c r="AI167" s="923"/>
      <c r="AJ167" s="1230"/>
      <c r="AK167" s="923"/>
      <c r="AL167" s="1230"/>
      <c r="AM167" s="923"/>
      <c r="AN167" s="1230"/>
      <c r="AO167" s="468"/>
      <c r="AP167" s="1231"/>
      <c r="AQ167" s="271"/>
      <c r="AR167" s="477"/>
      <c r="AS167" s="110"/>
      <c r="AT167" s="1199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1</v>
      </c>
      <c r="C168" s="274">
        <f t="shared" si="15"/>
        <v>1</v>
      </c>
      <c r="D168" s="275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1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76">
        <v>0</v>
      </c>
      <c r="AR168" s="175">
        <v>1</v>
      </c>
      <c r="AS168" s="37">
        <v>0</v>
      </c>
      <c r="AT168" s="1199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2</v>
      </c>
      <c r="C169" s="279">
        <f t="shared" si="15"/>
        <v>1</v>
      </c>
      <c r="D169" s="280">
        <f t="shared" si="16"/>
        <v>1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1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1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1</v>
      </c>
      <c r="AR169" s="98">
        <v>0</v>
      </c>
      <c r="AS169" s="56">
        <v>1</v>
      </c>
      <c r="AT169" s="1199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38</v>
      </c>
      <c r="C170" s="279">
        <f t="shared" si="15"/>
        <v>16</v>
      </c>
      <c r="D170" s="280">
        <f t="shared" si="16"/>
        <v>22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1</v>
      </c>
      <c r="Y170" s="50">
        <v>0</v>
      </c>
      <c r="Z170" s="51">
        <v>0</v>
      </c>
      <c r="AA170" s="50">
        <v>1</v>
      </c>
      <c r="AB170" s="56">
        <v>0</v>
      </c>
      <c r="AC170" s="50">
        <v>1</v>
      </c>
      <c r="AD170" s="56">
        <v>0</v>
      </c>
      <c r="AE170" s="50">
        <v>1</v>
      </c>
      <c r="AF170" s="51">
        <v>5</v>
      </c>
      <c r="AG170" s="50">
        <v>2</v>
      </c>
      <c r="AH170" s="51">
        <v>3</v>
      </c>
      <c r="AI170" s="50">
        <v>4</v>
      </c>
      <c r="AJ170" s="51">
        <v>0</v>
      </c>
      <c r="AK170" s="50">
        <v>5</v>
      </c>
      <c r="AL170" s="51">
        <v>1</v>
      </c>
      <c r="AM170" s="50">
        <v>2</v>
      </c>
      <c r="AN170" s="51">
        <v>0</v>
      </c>
      <c r="AO170" s="52">
        <v>0</v>
      </c>
      <c r="AP170" s="53">
        <v>12</v>
      </c>
      <c r="AQ170" s="281">
        <v>16</v>
      </c>
      <c r="AR170" s="98">
        <v>9</v>
      </c>
      <c r="AS170" s="56">
        <v>13</v>
      </c>
      <c r="AT170" s="1199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1"/>
      <c r="AR171" s="98"/>
      <c r="AS171" s="56"/>
      <c r="AT171" s="1199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0</v>
      </c>
      <c r="C172" s="279">
        <f t="shared" si="15"/>
        <v>0</v>
      </c>
      <c r="D172" s="280">
        <f t="shared" si="16"/>
        <v>0</v>
      </c>
      <c r="E172" s="50"/>
      <c r="F172" s="56"/>
      <c r="G172" s="50"/>
      <c r="H172" s="56"/>
      <c r="I172" s="50"/>
      <c r="J172" s="56"/>
      <c r="K172" s="50"/>
      <c r="L172" s="51"/>
      <c r="M172" s="50"/>
      <c r="N172" s="51"/>
      <c r="O172" s="50"/>
      <c r="P172" s="51"/>
      <c r="Q172" s="50"/>
      <c r="R172" s="51"/>
      <c r="S172" s="50"/>
      <c r="T172" s="51"/>
      <c r="U172" s="50"/>
      <c r="V172" s="51"/>
      <c r="W172" s="50"/>
      <c r="X172" s="51"/>
      <c r="Y172" s="50"/>
      <c r="Z172" s="51"/>
      <c r="AA172" s="50"/>
      <c r="AB172" s="56"/>
      <c r="AC172" s="50"/>
      <c r="AD172" s="56"/>
      <c r="AE172" s="50"/>
      <c r="AF172" s="51"/>
      <c r="AG172" s="50"/>
      <c r="AH172" s="51"/>
      <c r="AI172" s="50"/>
      <c r="AJ172" s="51"/>
      <c r="AK172" s="50"/>
      <c r="AL172" s="51"/>
      <c r="AM172" s="50"/>
      <c r="AN172" s="51"/>
      <c r="AO172" s="52"/>
      <c r="AP172" s="53"/>
      <c r="AQ172" s="281"/>
      <c r="AR172" s="98"/>
      <c r="AS172" s="56"/>
      <c r="AT172" s="1199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1"/>
      <c r="AR173" s="98"/>
      <c r="AS173" s="56"/>
      <c r="AT173" s="1199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0</v>
      </c>
      <c r="C174" s="279">
        <f t="shared" si="15"/>
        <v>0</v>
      </c>
      <c r="D174" s="280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1"/>
      <c r="AR174" s="98"/>
      <c r="AS174" s="56"/>
      <c r="AT174" s="1199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1199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1199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1199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76</v>
      </c>
      <c r="C178" s="279">
        <f t="shared" si="15"/>
        <v>33</v>
      </c>
      <c r="D178" s="280">
        <f t="shared" si="16"/>
        <v>43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2</v>
      </c>
      <c r="K178" s="50">
        <v>0</v>
      </c>
      <c r="L178" s="51">
        <v>1</v>
      </c>
      <c r="M178" s="50">
        <v>2</v>
      </c>
      <c r="N178" s="51">
        <v>1</v>
      </c>
      <c r="O178" s="50">
        <v>6</v>
      </c>
      <c r="P178" s="51">
        <v>3</v>
      </c>
      <c r="Q178" s="50">
        <v>2</v>
      </c>
      <c r="R178" s="51">
        <v>0</v>
      </c>
      <c r="S178" s="50">
        <v>0</v>
      </c>
      <c r="T178" s="51">
        <v>2</v>
      </c>
      <c r="U178" s="50">
        <v>1</v>
      </c>
      <c r="V178" s="51">
        <v>0</v>
      </c>
      <c r="W178" s="50">
        <v>0</v>
      </c>
      <c r="X178" s="51">
        <v>0</v>
      </c>
      <c r="Y178" s="50">
        <v>0</v>
      </c>
      <c r="Z178" s="51">
        <v>1</v>
      </c>
      <c r="AA178" s="50">
        <v>2</v>
      </c>
      <c r="AB178" s="56">
        <v>1</v>
      </c>
      <c r="AC178" s="50">
        <v>3</v>
      </c>
      <c r="AD178" s="56">
        <v>2</v>
      </c>
      <c r="AE178" s="50">
        <v>5</v>
      </c>
      <c r="AF178" s="51">
        <v>2</v>
      </c>
      <c r="AG178" s="50">
        <v>2</v>
      </c>
      <c r="AH178" s="51">
        <v>3</v>
      </c>
      <c r="AI178" s="50">
        <v>0</v>
      </c>
      <c r="AJ178" s="51">
        <v>8</v>
      </c>
      <c r="AK178" s="50">
        <v>2</v>
      </c>
      <c r="AL178" s="51">
        <v>12</v>
      </c>
      <c r="AM178" s="50">
        <v>4</v>
      </c>
      <c r="AN178" s="51">
        <v>2</v>
      </c>
      <c r="AO178" s="52">
        <v>4</v>
      </c>
      <c r="AP178" s="53">
        <v>3</v>
      </c>
      <c r="AQ178" s="281">
        <v>54</v>
      </c>
      <c r="AR178" s="98">
        <v>1</v>
      </c>
      <c r="AS178" s="56">
        <v>21</v>
      </c>
      <c r="AT178" s="1199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0</v>
      </c>
      <c r="C179" s="279">
        <f t="shared" si="15"/>
        <v>0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0</v>
      </c>
      <c r="AR179" s="98">
        <v>0</v>
      </c>
      <c r="AS179" s="56">
        <v>0</v>
      </c>
      <c r="AT179" s="1199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4</v>
      </c>
      <c r="C180" s="279">
        <f t="shared" si="15"/>
        <v>2</v>
      </c>
      <c r="D180" s="280">
        <f t="shared" si="16"/>
        <v>2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1</v>
      </c>
      <c r="AH180" s="51">
        <v>0</v>
      </c>
      <c r="AI180" s="50">
        <v>1</v>
      </c>
      <c r="AJ180" s="51">
        <v>0</v>
      </c>
      <c r="AK180" s="50">
        <v>0</v>
      </c>
      <c r="AL180" s="51">
        <v>2</v>
      </c>
      <c r="AM180" s="50">
        <v>0</v>
      </c>
      <c r="AN180" s="51">
        <v>0</v>
      </c>
      <c r="AO180" s="52">
        <v>0</v>
      </c>
      <c r="AP180" s="53">
        <v>0</v>
      </c>
      <c r="AQ180" s="281">
        <v>4</v>
      </c>
      <c r="AR180" s="98">
        <v>0</v>
      </c>
      <c r="AS180" s="56">
        <v>0</v>
      </c>
      <c r="AT180" s="1199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9</v>
      </c>
      <c r="C181" s="279">
        <f t="shared" si="15"/>
        <v>8</v>
      </c>
      <c r="D181" s="280">
        <f t="shared" si="16"/>
        <v>1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1</v>
      </c>
      <c r="AF181" s="51">
        <v>0</v>
      </c>
      <c r="AG181" s="50">
        <v>3</v>
      </c>
      <c r="AH181" s="51">
        <v>0</v>
      </c>
      <c r="AI181" s="50">
        <v>1</v>
      </c>
      <c r="AJ181" s="51">
        <v>0</v>
      </c>
      <c r="AK181" s="50">
        <v>0</v>
      </c>
      <c r="AL181" s="51">
        <v>0</v>
      </c>
      <c r="AM181" s="50">
        <v>3</v>
      </c>
      <c r="AN181" s="51">
        <v>0</v>
      </c>
      <c r="AO181" s="52">
        <v>0</v>
      </c>
      <c r="AP181" s="53">
        <v>1</v>
      </c>
      <c r="AQ181" s="281">
        <v>2</v>
      </c>
      <c r="AR181" s="98">
        <v>5</v>
      </c>
      <c r="AS181" s="56">
        <v>2</v>
      </c>
      <c r="AT181" s="1199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72</v>
      </c>
      <c r="C182" s="279">
        <f t="shared" si="15"/>
        <v>24</v>
      </c>
      <c r="D182" s="280">
        <f t="shared" si="16"/>
        <v>48</v>
      </c>
      <c r="E182" s="50">
        <v>1</v>
      </c>
      <c r="F182" s="56">
        <v>0</v>
      </c>
      <c r="G182" s="50">
        <v>2</v>
      </c>
      <c r="H182" s="56">
        <v>0</v>
      </c>
      <c r="I182" s="50">
        <v>0</v>
      </c>
      <c r="J182" s="56">
        <v>7</v>
      </c>
      <c r="K182" s="50">
        <v>0</v>
      </c>
      <c r="L182" s="51">
        <v>1</v>
      </c>
      <c r="M182" s="50">
        <v>0</v>
      </c>
      <c r="N182" s="51">
        <v>0</v>
      </c>
      <c r="O182" s="50">
        <v>3</v>
      </c>
      <c r="P182" s="51">
        <v>0</v>
      </c>
      <c r="Q182" s="50">
        <v>0</v>
      </c>
      <c r="R182" s="51">
        <v>0</v>
      </c>
      <c r="S182" s="50">
        <v>1</v>
      </c>
      <c r="T182" s="51">
        <v>0</v>
      </c>
      <c r="U182" s="50">
        <v>0</v>
      </c>
      <c r="V182" s="51">
        <v>2</v>
      </c>
      <c r="W182" s="50">
        <v>0</v>
      </c>
      <c r="X182" s="51">
        <v>0</v>
      </c>
      <c r="Y182" s="50">
        <v>1</v>
      </c>
      <c r="Z182" s="51">
        <v>0</v>
      </c>
      <c r="AA182" s="50">
        <v>1</v>
      </c>
      <c r="AB182" s="56">
        <v>0</v>
      </c>
      <c r="AC182" s="50">
        <v>0</v>
      </c>
      <c r="AD182" s="56">
        <v>1</v>
      </c>
      <c r="AE182" s="50">
        <v>0</v>
      </c>
      <c r="AF182" s="51">
        <v>1</v>
      </c>
      <c r="AG182" s="50">
        <v>0</v>
      </c>
      <c r="AH182" s="51">
        <v>1</v>
      </c>
      <c r="AI182" s="50">
        <v>4</v>
      </c>
      <c r="AJ182" s="51">
        <v>3</v>
      </c>
      <c r="AK182" s="50">
        <v>0</v>
      </c>
      <c r="AL182" s="51">
        <v>12</v>
      </c>
      <c r="AM182" s="50">
        <v>0</v>
      </c>
      <c r="AN182" s="51">
        <v>7</v>
      </c>
      <c r="AO182" s="52">
        <v>11</v>
      </c>
      <c r="AP182" s="53">
        <v>13</v>
      </c>
      <c r="AQ182" s="281">
        <v>33</v>
      </c>
      <c r="AR182" s="98">
        <v>10</v>
      </c>
      <c r="AS182" s="56">
        <v>29</v>
      </c>
      <c r="AT182" s="1199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2</v>
      </c>
      <c r="C183" s="279">
        <f t="shared" si="15"/>
        <v>1</v>
      </c>
      <c r="D183" s="280">
        <f t="shared" si="16"/>
        <v>1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1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1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1">
        <v>1</v>
      </c>
      <c r="AR183" s="98">
        <v>1</v>
      </c>
      <c r="AS183" s="56">
        <v>0</v>
      </c>
      <c r="AT183" s="1199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0</v>
      </c>
      <c r="C184" s="279">
        <f t="shared" si="15"/>
        <v>0</v>
      </c>
      <c r="D184" s="280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1"/>
      <c r="AR184" s="98"/>
      <c r="AS184" s="56"/>
      <c r="AT184" s="1199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2</v>
      </c>
      <c r="C185" s="279">
        <f t="shared" si="15"/>
        <v>0</v>
      </c>
      <c r="D185" s="280">
        <f t="shared" si="16"/>
        <v>2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1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1</v>
      </c>
      <c r="AE185" s="50">
        <v>0</v>
      </c>
      <c r="AF185" s="51">
        <v>0</v>
      </c>
      <c r="AG185" s="50">
        <v>0</v>
      </c>
      <c r="AH185" s="51">
        <v>0</v>
      </c>
      <c r="AI185" s="50">
        <v>0</v>
      </c>
      <c r="AJ185" s="51">
        <v>0</v>
      </c>
      <c r="AK185" s="50">
        <v>0</v>
      </c>
      <c r="AL185" s="51">
        <v>0</v>
      </c>
      <c r="AM185" s="50">
        <v>0</v>
      </c>
      <c r="AN185" s="51">
        <v>0</v>
      </c>
      <c r="AO185" s="52">
        <v>0</v>
      </c>
      <c r="AP185" s="53">
        <v>0</v>
      </c>
      <c r="AQ185" s="281">
        <v>2</v>
      </c>
      <c r="AR185" s="98">
        <v>0</v>
      </c>
      <c r="AS185" s="56">
        <v>0</v>
      </c>
      <c r="AT185" s="1199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1</v>
      </c>
      <c r="C186" s="283">
        <f t="shared" si="15"/>
        <v>1</v>
      </c>
      <c r="D186" s="284">
        <f t="shared" si="16"/>
        <v>0</v>
      </c>
      <c r="E186" s="50">
        <v>0</v>
      </c>
      <c r="F186" s="56">
        <v>0</v>
      </c>
      <c r="G186" s="50">
        <v>0</v>
      </c>
      <c r="H186" s="56">
        <v>0</v>
      </c>
      <c r="I186" s="50">
        <v>0</v>
      </c>
      <c r="J186" s="56">
        <v>0</v>
      </c>
      <c r="K186" s="50">
        <v>0</v>
      </c>
      <c r="L186" s="51">
        <v>0</v>
      </c>
      <c r="M186" s="50">
        <v>0</v>
      </c>
      <c r="N186" s="51">
        <v>0</v>
      </c>
      <c r="O186" s="50">
        <v>0</v>
      </c>
      <c r="P186" s="51">
        <v>0</v>
      </c>
      <c r="Q186" s="50">
        <v>0</v>
      </c>
      <c r="R186" s="51">
        <v>0</v>
      </c>
      <c r="S186" s="50">
        <v>0</v>
      </c>
      <c r="T186" s="51">
        <v>0</v>
      </c>
      <c r="U186" s="50">
        <v>0</v>
      </c>
      <c r="V186" s="51">
        <v>0</v>
      </c>
      <c r="W186" s="50">
        <v>0</v>
      </c>
      <c r="X186" s="51">
        <v>0</v>
      </c>
      <c r="Y186" s="50">
        <v>0</v>
      </c>
      <c r="Z186" s="51">
        <v>0</v>
      </c>
      <c r="AA186" s="50">
        <v>0</v>
      </c>
      <c r="AB186" s="56">
        <v>0</v>
      </c>
      <c r="AC186" s="50">
        <v>0</v>
      </c>
      <c r="AD186" s="56">
        <v>0</v>
      </c>
      <c r="AE186" s="50">
        <v>0</v>
      </c>
      <c r="AF186" s="51">
        <v>0</v>
      </c>
      <c r="AG186" s="50">
        <v>1</v>
      </c>
      <c r="AH186" s="51">
        <v>0</v>
      </c>
      <c r="AI186" s="50">
        <v>0</v>
      </c>
      <c r="AJ186" s="51">
        <v>0</v>
      </c>
      <c r="AK186" s="50">
        <v>0</v>
      </c>
      <c r="AL186" s="51">
        <v>0</v>
      </c>
      <c r="AM186" s="50">
        <v>0</v>
      </c>
      <c r="AN186" s="51">
        <v>0</v>
      </c>
      <c r="AO186" s="52">
        <v>0</v>
      </c>
      <c r="AP186" s="53">
        <v>0</v>
      </c>
      <c r="AQ186" s="281">
        <v>1</v>
      </c>
      <c r="AR186" s="98">
        <v>0</v>
      </c>
      <c r="AS186" s="56">
        <v>0</v>
      </c>
      <c r="AT186" s="1199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10</v>
      </c>
      <c r="C187" s="283">
        <f t="shared" si="15"/>
        <v>4</v>
      </c>
      <c r="D187" s="283">
        <f t="shared" si="16"/>
        <v>6</v>
      </c>
      <c r="E187" s="50">
        <v>3</v>
      </c>
      <c r="F187" s="56">
        <v>4</v>
      </c>
      <c r="G187" s="50">
        <v>0</v>
      </c>
      <c r="H187" s="56">
        <v>0</v>
      </c>
      <c r="I187" s="50">
        <v>1</v>
      </c>
      <c r="J187" s="56">
        <v>1</v>
      </c>
      <c r="K187" s="50">
        <v>0</v>
      </c>
      <c r="L187" s="51">
        <v>1</v>
      </c>
      <c r="M187" s="50">
        <v>0</v>
      </c>
      <c r="N187" s="51">
        <v>0</v>
      </c>
      <c r="O187" s="50">
        <v>0</v>
      </c>
      <c r="P187" s="51">
        <v>0</v>
      </c>
      <c r="Q187" s="50">
        <v>0</v>
      </c>
      <c r="R187" s="51">
        <v>0</v>
      </c>
      <c r="S187" s="50">
        <v>0</v>
      </c>
      <c r="T187" s="51">
        <v>0</v>
      </c>
      <c r="U187" s="50">
        <v>0</v>
      </c>
      <c r="V187" s="51">
        <v>0</v>
      </c>
      <c r="W187" s="50">
        <v>0</v>
      </c>
      <c r="X187" s="51">
        <v>0</v>
      </c>
      <c r="Y187" s="50">
        <v>0</v>
      </c>
      <c r="Z187" s="51">
        <v>0</v>
      </c>
      <c r="AA187" s="50">
        <v>0</v>
      </c>
      <c r="AB187" s="56">
        <v>0</v>
      </c>
      <c r="AC187" s="50">
        <v>0</v>
      </c>
      <c r="AD187" s="56">
        <v>0</v>
      </c>
      <c r="AE187" s="50">
        <v>0</v>
      </c>
      <c r="AF187" s="51">
        <v>0</v>
      </c>
      <c r="AG187" s="50">
        <v>0</v>
      </c>
      <c r="AH187" s="51">
        <v>0</v>
      </c>
      <c r="AI187" s="50">
        <v>0</v>
      </c>
      <c r="AJ187" s="51">
        <v>0</v>
      </c>
      <c r="AK187" s="50">
        <v>0</v>
      </c>
      <c r="AL187" s="51">
        <v>0</v>
      </c>
      <c r="AM187" s="50">
        <v>0</v>
      </c>
      <c r="AN187" s="51">
        <v>0</v>
      </c>
      <c r="AO187" s="52">
        <v>0</v>
      </c>
      <c r="AP187" s="53">
        <v>0</v>
      </c>
      <c r="AQ187" s="281">
        <v>9</v>
      </c>
      <c r="AR187" s="98">
        <v>0</v>
      </c>
      <c r="AS187" s="56">
        <v>1</v>
      </c>
      <c r="AT187" s="1199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10</v>
      </c>
      <c r="C188" s="283">
        <f t="shared" si="15"/>
        <v>6</v>
      </c>
      <c r="D188" s="283">
        <f t="shared" si="16"/>
        <v>4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0</v>
      </c>
      <c r="AI188" s="50">
        <v>2</v>
      </c>
      <c r="AJ188" s="51">
        <v>0</v>
      </c>
      <c r="AK188" s="50">
        <v>2</v>
      </c>
      <c r="AL188" s="51">
        <v>0</v>
      </c>
      <c r="AM188" s="50">
        <v>1</v>
      </c>
      <c r="AN188" s="51">
        <v>0</v>
      </c>
      <c r="AO188" s="52">
        <v>1</v>
      </c>
      <c r="AP188" s="53">
        <v>4</v>
      </c>
      <c r="AQ188" s="281">
        <v>10</v>
      </c>
      <c r="AR188" s="98">
        <v>0</v>
      </c>
      <c r="AS188" s="56">
        <v>0</v>
      </c>
      <c r="AT188" s="1199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1</v>
      </c>
      <c r="C189" s="283">
        <f t="shared" si="15"/>
        <v>0</v>
      </c>
      <c r="D189" s="283">
        <f t="shared" si="16"/>
        <v>1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1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0</v>
      </c>
      <c r="AL189" s="51">
        <v>0</v>
      </c>
      <c r="AM189" s="50">
        <v>0</v>
      </c>
      <c r="AN189" s="51">
        <v>0</v>
      </c>
      <c r="AO189" s="52">
        <v>0</v>
      </c>
      <c r="AP189" s="53">
        <v>0</v>
      </c>
      <c r="AQ189" s="281">
        <v>1</v>
      </c>
      <c r="AR189" s="98">
        <v>0</v>
      </c>
      <c r="AS189" s="56">
        <v>0</v>
      </c>
      <c r="AT189" s="1199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1</v>
      </c>
      <c r="C190" s="283">
        <f t="shared" si="15"/>
        <v>1</v>
      </c>
      <c r="D190" s="286">
        <f t="shared" si="16"/>
        <v>0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0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0</v>
      </c>
      <c r="AD190" s="56">
        <v>0</v>
      </c>
      <c r="AE190" s="50">
        <v>0</v>
      </c>
      <c r="AF190" s="51">
        <v>0</v>
      </c>
      <c r="AG190" s="50">
        <v>0</v>
      </c>
      <c r="AH190" s="51">
        <v>0</v>
      </c>
      <c r="AI190" s="50">
        <v>0</v>
      </c>
      <c r="AJ190" s="51">
        <v>0</v>
      </c>
      <c r="AK190" s="50">
        <v>0</v>
      </c>
      <c r="AL190" s="51">
        <v>0</v>
      </c>
      <c r="AM190" s="50">
        <v>1</v>
      </c>
      <c r="AN190" s="51">
        <v>0</v>
      </c>
      <c r="AO190" s="52">
        <v>0</v>
      </c>
      <c r="AP190" s="53">
        <v>0</v>
      </c>
      <c r="AQ190" s="281">
        <v>1</v>
      </c>
      <c r="AR190" s="98">
        <v>0</v>
      </c>
      <c r="AS190" s="56">
        <v>0</v>
      </c>
      <c r="AT190" s="1199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1199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95</v>
      </c>
      <c r="C192" s="287">
        <f t="shared" si="15"/>
        <v>34</v>
      </c>
      <c r="D192" s="288">
        <f t="shared" si="16"/>
        <v>61</v>
      </c>
      <c r="E192" s="50">
        <v>0</v>
      </c>
      <c r="F192" s="56">
        <v>0</v>
      </c>
      <c r="G192" s="50">
        <v>1</v>
      </c>
      <c r="H192" s="56">
        <v>0</v>
      </c>
      <c r="I192" s="50">
        <v>0</v>
      </c>
      <c r="J192" s="56">
        <v>0</v>
      </c>
      <c r="K192" s="50">
        <v>1</v>
      </c>
      <c r="L192" s="51">
        <v>0</v>
      </c>
      <c r="M192" s="50">
        <v>0</v>
      </c>
      <c r="N192" s="51">
        <v>0</v>
      </c>
      <c r="O192" s="50">
        <v>0</v>
      </c>
      <c r="P192" s="51">
        <v>2</v>
      </c>
      <c r="Q192" s="50">
        <v>0</v>
      </c>
      <c r="R192" s="51">
        <v>16</v>
      </c>
      <c r="S192" s="50">
        <v>0</v>
      </c>
      <c r="T192" s="51">
        <v>9</v>
      </c>
      <c r="U192" s="50">
        <v>0</v>
      </c>
      <c r="V192" s="51">
        <v>10</v>
      </c>
      <c r="W192" s="50">
        <v>8</v>
      </c>
      <c r="X192" s="51">
        <v>0</v>
      </c>
      <c r="Y192" s="50">
        <v>6</v>
      </c>
      <c r="Z192" s="51">
        <v>0</v>
      </c>
      <c r="AA192" s="50">
        <v>0</v>
      </c>
      <c r="AB192" s="56">
        <v>1</v>
      </c>
      <c r="AC192" s="50">
        <v>0</v>
      </c>
      <c r="AD192" s="56">
        <v>0</v>
      </c>
      <c r="AE192" s="50">
        <v>3</v>
      </c>
      <c r="AF192" s="51">
        <v>0</v>
      </c>
      <c r="AG192" s="50">
        <v>1</v>
      </c>
      <c r="AH192" s="51">
        <v>3</v>
      </c>
      <c r="AI192" s="50">
        <v>5</v>
      </c>
      <c r="AJ192" s="51">
        <v>6</v>
      </c>
      <c r="AK192" s="50">
        <v>5</v>
      </c>
      <c r="AL192" s="51">
        <v>2</v>
      </c>
      <c r="AM192" s="50">
        <v>3</v>
      </c>
      <c r="AN192" s="51">
        <v>6</v>
      </c>
      <c r="AO192" s="52">
        <v>1</v>
      </c>
      <c r="AP192" s="53">
        <v>6</v>
      </c>
      <c r="AQ192" s="281">
        <v>22</v>
      </c>
      <c r="AR192" s="98">
        <v>14</v>
      </c>
      <c r="AS192" s="56">
        <v>59</v>
      </c>
      <c r="AT192" s="1199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787" t="s">
        <v>43</v>
      </c>
      <c r="B193" s="1748">
        <f t="shared" ref="B193:AS193" si="21">SUM(B194:B198)</f>
        <v>306</v>
      </c>
      <c r="C193" s="1783">
        <f t="shared" si="21"/>
        <v>133</v>
      </c>
      <c r="D193" s="1784">
        <f t="shared" si="21"/>
        <v>173</v>
      </c>
      <c r="E193" s="1726">
        <f>SUM(E194:E198)</f>
        <v>1</v>
      </c>
      <c r="F193" s="1717">
        <f t="shared" si="21"/>
        <v>0</v>
      </c>
      <c r="G193" s="1788">
        <f t="shared" si="21"/>
        <v>4</v>
      </c>
      <c r="H193" s="1725">
        <f t="shared" si="21"/>
        <v>0</v>
      </c>
      <c r="I193" s="1715">
        <f t="shared" si="21"/>
        <v>0</v>
      </c>
      <c r="J193" s="1725">
        <f t="shared" si="21"/>
        <v>8</v>
      </c>
      <c r="K193" s="1715">
        <f t="shared" si="21"/>
        <v>0</v>
      </c>
      <c r="L193" s="1725">
        <f t="shared" si="21"/>
        <v>7</v>
      </c>
      <c r="M193" s="1715">
        <f t="shared" si="21"/>
        <v>5</v>
      </c>
      <c r="N193" s="1725">
        <f t="shared" si="21"/>
        <v>3</v>
      </c>
      <c r="O193" s="1715">
        <f t="shared" si="21"/>
        <v>4</v>
      </c>
      <c r="P193" s="1725">
        <f t="shared" si="21"/>
        <v>4</v>
      </c>
      <c r="Q193" s="1715">
        <f t="shared" si="21"/>
        <v>1</v>
      </c>
      <c r="R193" s="1725">
        <f t="shared" si="21"/>
        <v>20</v>
      </c>
      <c r="S193" s="1715">
        <f t="shared" si="21"/>
        <v>12</v>
      </c>
      <c r="T193" s="1725">
        <f t="shared" si="21"/>
        <v>0</v>
      </c>
      <c r="U193" s="1715">
        <f t="shared" si="21"/>
        <v>0</v>
      </c>
      <c r="V193" s="1725">
        <f t="shared" si="21"/>
        <v>14</v>
      </c>
      <c r="W193" s="1715">
        <f t="shared" si="21"/>
        <v>3</v>
      </c>
      <c r="X193" s="1725">
        <f t="shared" si="21"/>
        <v>8</v>
      </c>
      <c r="Y193" s="1715">
        <f t="shared" si="21"/>
        <v>8</v>
      </c>
      <c r="Z193" s="1725">
        <f t="shared" si="21"/>
        <v>3</v>
      </c>
      <c r="AA193" s="1715">
        <f t="shared" si="21"/>
        <v>3</v>
      </c>
      <c r="AB193" s="1725">
        <f t="shared" si="21"/>
        <v>3</v>
      </c>
      <c r="AC193" s="1715">
        <f t="shared" si="21"/>
        <v>12</v>
      </c>
      <c r="AD193" s="1725">
        <f t="shared" si="21"/>
        <v>4</v>
      </c>
      <c r="AE193" s="1715">
        <f t="shared" si="21"/>
        <v>6</v>
      </c>
      <c r="AF193" s="1725">
        <f t="shared" si="21"/>
        <v>8</v>
      </c>
      <c r="AG193" s="1715">
        <f t="shared" si="21"/>
        <v>3</v>
      </c>
      <c r="AH193" s="1725">
        <f t="shared" si="21"/>
        <v>15</v>
      </c>
      <c r="AI193" s="1715">
        <f t="shared" si="21"/>
        <v>13</v>
      </c>
      <c r="AJ193" s="1725">
        <f t="shared" si="21"/>
        <v>17</v>
      </c>
      <c r="AK193" s="1715">
        <f t="shared" si="21"/>
        <v>14</v>
      </c>
      <c r="AL193" s="1725">
        <f t="shared" si="21"/>
        <v>19</v>
      </c>
      <c r="AM193" s="1715">
        <f t="shared" si="21"/>
        <v>8</v>
      </c>
      <c r="AN193" s="1725">
        <f t="shared" si="21"/>
        <v>22</v>
      </c>
      <c r="AO193" s="1726">
        <f t="shared" si="21"/>
        <v>36</v>
      </c>
      <c r="AP193" s="1727">
        <f t="shared" si="21"/>
        <v>18</v>
      </c>
      <c r="AQ193" s="1788">
        <f t="shared" si="21"/>
        <v>99</v>
      </c>
      <c r="AR193" s="1789">
        <f t="shared" si="21"/>
        <v>86</v>
      </c>
      <c r="AS193" s="1717">
        <f t="shared" si="21"/>
        <v>121</v>
      </c>
      <c r="AT193" s="1199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1287">
        <f>SUM(C194+D194)</f>
        <v>260</v>
      </c>
      <c r="C194" s="293">
        <f t="shared" ref="C194:D198" si="22">SUM(E194+G194+I194+K194+M194+O194+Q194+S194+U194+W194+Y194+AA194+AC194+AE194+AG194+AI194+AK194+AM194+AO194)</f>
        <v>118</v>
      </c>
      <c r="D194" s="288">
        <f t="shared" si="22"/>
        <v>142</v>
      </c>
      <c r="E194" s="1252">
        <v>1</v>
      </c>
      <c r="F194" s="38">
        <v>0</v>
      </c>
      <c r="G194" s="1252">
        <v>4</v>
      </c>
      <c r="H194" s="101">
        <v>0</v>
      </c>
      <c r="I194" s="1252">
        <v>0</v>
      </c>
      <c r="J194" s="101">
        <v>8</v>
      </c>
      <c r="K194" s="1252">
        <v>0</v>
      </c>
      <c r="L194" s="101">
        <v>7</v>
      </c>
      <c r="M194" s="1252">
        <v>5</v>
      </c>
      <c r="N194" s="101">
        <v>3</v>
      </c>
      <c r="O194" s="1252">
        <v>4</v>
      </c>
      <c r="P194" s="101">
        <v>2</v>
      </c>
      <c r="Q194" s="1252">
        <v>1</v>
      </c>
      <c r="R194" s="101">
        <v>20</v>
      </c>
      <c r="S194" s="1252">
        <v>12</v>
      </c>
      <c r="T194" s="101">
        <v>0</v>
      </c>
      <c r="U194" s="1252">
        <v>0</v>
      </c>
      <c r="V194" s="101">
        <v>14</v>
      </c>
      <c r="W194" s="1252">
        <v>2</v>
      </c>
      <c r="X194" s="101">
        <v>8</v>
      </c>
      <c r="Y194" s="1252">
        <v>8</v>
      </c>
      <c r="Z194" s="101">
        <v>2</v>
      </c>
      <c r="AA194" s="1252">
        <v>3</v>
      </c>
      <c r="AB194" s="101">
        <v>2</v>
      </c>
      <c r="AC194" s="1252">
        <v>12</v>
      </c>
      <c r="AD194" s="101">
        <v>3</v>
      </c>
      <c r="AE194" s="1252">
        <v>4</v>
      </c>
      <c r="AF194" s="101">
        <v>7</v>
      </c>
      <c r="AG194" s="1252">
        <v>1</v>
      </c>
      <c r="AH194" s="101">
        <v>13</v>
      </c>
      <c r="AI194" s="1252">
        <v>13</v>
      </c>
      <c r="AJ194" s="101">
        <v>13</v>
      </c>
      <c r="AK194" s="1252">
        <v>12</v>
      </c>
      <c r="AL194" s="101">
        <v>14</v>
      </c>
      <c r="AM194" s="1252">
        <v>6</v>
      </c>
      <c r="AN194" s="101">
        <v>18</v>
      </c>
      <c r="AO194" s="1207">
        <v>30</v>
      </c>
      <c r="AP194" s="103">
        <v>8</v>
      </c>
      <c r="AQ194" s="70">
        <v>80</v>
      </c>
      <c r="AR194" s="101">
        <v>67</v>
      </c>
      <c r="AS194" s="101">
        <v>113</v>
      </c>
      <c r="AT194" s="1199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1</v>
      </c>
      <c r="C195" s="279">
        <f t="shared" si="22"/>
        <v>0</v>
      </c>
      <c r="D195" s="280">
        <f t="shared" si="22"/>
        <v>1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1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4">
        <v>1</v>
      </c>
      <c r="AT195" s="1199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26</v>
      </c>
      <c r="C196" s="279">
        <f t="shared" si="22"/>
        <v>9</v>
      </c>
      <c r="D196" s="280">
        <f t="shared" si="22"/>
        <v>17</v>
      </c>
      <c r="E196" s="50">
        <v>0</v>
      </c>
      <c r="F196" s="64">
        <v>0</v>
      </c>
      <c r="G196" s="62">
        <v>0</v>
      </c>
      <c r="H196" s="64">
        <v>0</v>
      </c>
      <c r="I196" s="1252">
        <v>0</v>
      </c>
      <c r="J196" s="101">
        <v>0</v>
      </c>
      <c r="K196" s="1252">
        <v>0</v>
      </c>
      <c r="L196" s="101">
        <v>0</v>
      </c>
      <c r="M196" s="1252">
        <v>0</v>
      </c>
      <c r="N196" s="101">
        <v>0</v>
      </c>
      <c r="O196" s="1252">
        <v>0</v>
      </c>
      <c r="P196" s="101">
        <v>0</v>
      </c>
      <c r="Q196" s="1252">
        <v>0</v>
      </c>
      <c r="R196" s="101">
        <v>0</v>
      </c>
      <c r="S196" s="1252">
        <v>0</v>
      </c>
      <c r="T196" s="101">
        <v>0</v>
      </c>
      <c r="U196" s="1252">
        <v>0</v>
      </c>
      <c r="V196" s="101">
        <v>0</v>
      </c>
      <c r="W196" s="1252">
        <v>0</v>
      </c>
      <c r="X196" s="101">
        <v>0</v>
      </c>
      <c r="Y196" s="1252">
        <v>0</v>
      </c>
      <c r="Z196" s="101">
        <v>0</v>
      </c>
      <c r="AA196" s="1252">
        <v>0</v>
      </c>
      <c r="AB196" s="101">
        <v>0</v>
      </c>
      <c r="AC196" s="1252">
        <v>0</v>
      </c>
      <c r="AD196" s="101">
        <v>1</v>
      </c>
      <c r="AE196" s="1252">
        <v>0</v>
      </c>
      <c r="AF196" s="101">
        <v>0</v>
      </c>
      <c r="AG196" s="1252">
        <v>0</v>
      </c>
      <c r="AH196" s="101">
        <v>2</v>
      </c>
      <c r="AI196" s="1252">
        <v>0</v>
      </c>
      <c r="AJ196" s="101">
        <v>1</v>
      </c>
      <c r="AK196" s="1252">
        <v>2</v>
      </c>
      <c r="AL196" s="101">
        <v>2</v>
      </c>
      <c r="AM196" s="1252">
        <v>1</v>
      </c>
      <c r="AN196" s="101">
        <v>2</v>
      </c>
      <c r="AO196" s="1207">
        <v>6</v>
      </c>
      <c r="AP196" s="103">
        <v>9</v>
      </c>
      <c r="AQ196" s="70">
        <v>12</v>
      </c>
      <c r="AR196" s="101">
        <v>7</v>
      </c>
      <c r="AS196" s="101">
        <v>7</v>
      </c>
      <c r="AT196" s="1199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0</v>
      </c>
      <c r="C197" s="279">
        <f t="shared" si="22"/>
        <v>0</v>
      </c>
      <c r="D197" s="296">
        <f t="shared" si="22"/>
        <v>0</v>
      </c>
      <c r="E197" s="1252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4">
        <v>0</v>
      </c>
      <c r="AT197" s="1199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1108">
        <f>SUM(C198+D198)</f>
        <v>19</v>
      </c>
      <c r="C198" s="299">
        <f t="shared" si="22"/>
        <v>6</v>
      </c>
      <c r="D198" s="300">
        <f t="shared" si="22"/>
        <v>13</v>
      </c>
      <c r="E198" s="207">
        <v>0</v>
      </c>
      <c r="F198" s="1230">
        <v>0</v>
      </c>
      <c r="G198" s="923">
        <v>0</v>
      </c>
      <c r="H198" s="1230">
        <v>0</v>
      </c>
      <c r="I198" s="923">
        <v>0</v>
      </c>
      <c r="J198" s="1230">
        <v>0</v>
      </c>
      <c r="K198" s="923">
        <v>0</v>
      </c>
      <c r="L198" s="1230">
        <v>0</v>
      </c>
      <c r="M198" s="923">
        <v>0</v>
      </c>
      <c r="N198" s="1230">
        <v>0</v>
      </c>
      <c r="O198" s="923">
        <v>0</v>
      </c>
      <c r="P198" s="1230">
        <v>2</v>
      </c>
      <c r="Q198" s="923">
        <v>0</v>
      </c>
      <c r="R198" s="1230">
        <v>0</v>
      </c>
      <c r="S198" s="923">
        <v>0</v>
      </c>
      <c r="T198" s="1230">
        <v>0</v>
      </c>
      <c r="U198" s="923">
        <v>0</v>
      </c>
      <c r="V198" s="1230">
        <v>0</v>
      </c>
      <c r="W198" s="923">
        <v>1</v>
      </c>
      <c r="X198" s="1230">
        <v>0</v>
      </c>
      <c r="Y198" s="923">
        <v>0</v>
      </c>
      <c r="Z198" s="1230">
        <v>0</v>
      </c>
      <c r="AA198" s="923">
        <v>0</v>
      </c>
      <c r="AB198" s="1230">
        <v>1</v>
      </c>
      <c r="AC198" s="923">
        <v>0</v>
      </c>
      <c r="AD198" s="1230">
        <v>0</v>
      </c>
      <c r="AE198" s="923">
        <v>2</v>
      </c>
      <c r="AF198" s="1230">
        <v>1</v>
      </c>
      <c r="AG198" s="923">
        <v>2</v>
      </c>
      <c r="AH198" s="1230">
        <v>0</v>
      </c>
      <c r="AI198" s="923">
        <v>0</v>
      </c>
      <c r="AJ198" s="1230">
        <v>3</v>
      </c>
      <c r="AK198" s="923">
        <v>0</v>
      </c>
      <c r="AL198" s="1230">
        <v>3</v>
      </c>
      <c r="AM198" s="923">
        <v>1</v>
      </c>
      <c r="AN198" s="1230">
        <v>2</v>
      </c>
      <c r="AO198" s="468">
        <v>0</v>
      </c>
      <c r="AP198" s="1231">
        <v>1</v>
      </c>
      <c r="AQ198" s="110">
        <v>7</v>
      </c>
      <c r="AR198" s="1230">
        <v>12</v>
      </c>
      <c r="AS198" s="1230">
        <v>0</v>
      </c>
      <c r="AT198" s="1199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664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1749" t="s">
        <v>32</v>
      </c>
      <c r="C202" s="1731" t="s">
        <v>33</v>
      </c>
      <c r="D202" s="1712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1287">
        <f t="shared" ref="B203:B208" si="23">SUM(C203+D203)</f>
        <v>387</v>
      </c>
      <c r="C203" s="50">
        <v>162</v>
      </c>
      <c r="D203" s="56">
        <v>225</v>
      </c>
      <c r="E203" s="1199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0</v>
      </c>
      <c r="C204" s="50"/>
      <c r="D204" s="56"/>
      <c r="E204" s="1199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0</v>
      </c>
      <c r="C205" s="50"/>
      <c r="D205" s="56"/>
      <c r="E205" s="1199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1199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1199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1199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1789">
        <f>SUM(B203:B208)</f>
        <v>387</v>
      </c>
      <c r="C209" s="479">
        <f>SUM(C203:C208)</f>
        <v>162</v>
      </c>
      <c r="D209" s="1235">
        <f>SUM(D203:D208)</f>
        <v>225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749" t="s">
        <v>80</v>
      </c>
      <c r="B211" s="642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1776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782" t="s">
        <v>5</v>
      </c>
      <c r="B217" s="247">
        <f>SUM(B212:B216)</f>
        <v>0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749" t="s">
        <v>80</v>
      </c>
      <c r="B219" s="1750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2857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305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206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782" t="s">
        <v>5</v>
      </c>
      <c r="B224" s="247">
        <f>SUM(B220:B223)</f>
        <v>3368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749" t="s">
        <v>196</v>
      </c>
      <c r="B226" s="1750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790" t="s">
        <v>91</v>
      </c>
      <c r="B231" s="1750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1776">
        <v>1928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102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272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12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1280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14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253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273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5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167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2139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54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6499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703" t="s">
        <v>166</v>
      </c>
      <c r="D269" s="1704"/>
      <c r="E269" s="1704"/>
      <c r="F269" s="1704"/>
      <c r="G269" s="1704"/>
      <c r="H269" s="1704"/>
      <c r="I269" s="1704"/>
      <c r="J269" s="1704"/>
      <c r="K269" s="1704"/>
      <c r="L269" s="1704"/>
      <c r="M269" s="1704"/>
      <c r="N269" s="1704"/>
      <c r="O269" s="1704"/>
      <c r="P269" s="1704"/>
      <c r="Q269" s="1704"/>
      <c r="R269" s="1704"/>
      <c r="S269" s="1704"/>
      <c r="T269" s="1704"/>
      <c r="U269" s="1707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1791" t="s">
        <v>8</v>
      </c>
      <c r="D270" s="1792" t="s">
        <v>9</v>
      </c>
      <c r="E270" s="1793" t="s">
        <v>10</v>
      </c>
      <c r="F270" s="1793" t="s">
        <v>11</v>
      </c>
      <c r="G270" s="1793" t="s">
        <v>12</v>
      </c>
      <c r="H270" s="1792" t="s">
        <v>13</v>
      </c>
      <c r="I270" s="1792" t="s">
        <v>14</v>
      </c>
      <c r="J270" s="1792" t="s">
        <v>15</v>
      </c>
      <c r="K270" s="1792" t="s">
        <v>16</v>
      </c>
      <c r="L270" s="1792" t="s">
        <v>17</v>
      </c>
      <c r="M270" s="1792" t="s">
        <v>18</v>
      </c>
      <c r="N270" s="1792" t="s">
        <v>19</v>
      </c>
      <c r="O270" s="1792" t="s">
        <v>20</v>
      </c>
      <c r="P270" s="1792" t="s">
        <v>21</v>
      </c>
      <c r="Q270" s="1792" t="s">
        <v>22</v>
      </c>
      <c r="R270" s="1792" t="s">
        <v>23</v>
      </c>
      <c r="S270" s="1792" t="s">
        <v>24</v>
      </c>
      <c r="T270" s="1792" t="s">
        <v>25</v>
      </c>
      <c r="U270" s="1794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1795"/>
      <c r="C271" s="1791"/>
      <c r="D271" s="1792"/>
      <c r="E271" s="1792"/>
      <c r="F271" s="1792"/>
      <c r="G271" s="1792"/>
      <c r="H271" s="1792"/>
      <c r="I271" s="1792"/>
      <c r="J271" s="1792"/>
      <c r="K271" s="1792"/>
      <c r="L271" s="1792"/>
      <c r="M271" s="1792"/>
      <c r="N271" s="1792"/>
      <c r="O271" s="1792"/>
      <c r="P271" s="1792"/>
      <c r="Q271" s="1792"/>
      <c r="R271" s="1792"/>
      <c r="S271" s="1792"/>
      <c r="T271" s="1792"/>
      <c r="U271" s="1796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1797" t="s">
        <v>214</v>
      </c>
      <c r="B272" s="1798">
        <f>SUM(C272:U272)</f>
        <v>355</v>
      </c>
      <c r="C272" s="1718">
        <v>0</v>
      </c>
      <c r="D272" s="1724">
        <v>0</v>
      </c>
      <c r="E272" s="1724">
        <v>2</v>
      </c>
      <c r="F272" s="1724">
        <v>20</v>
      </c>
      <c r="G272" s="1724">
        <v>16</v>
      </c>
      <c r="H272" s="1724">
        <v>7</v>
      </c>
      <c r="I272" s="1724">
        <v>0</v>
      </c>
      <c r="J272" s="1724">
        <v>1</v>
      </c>
      <c r="K272" s="1724">
        <v>1</v>
      </c>
      <c r="L272" s="1724">
        <v>0</v>
      </c>
      <c r="M272" s="1724">
        <v>1</v>
      </c>
      <c r="N272" s="1724">
        <v>0</v>
      </c>
      <c r="O272" s="1724">
        <v>0</v>
      </c>
      <c r="P272" s="1724">
        <v>2</v>
      </c>
      <c r="Q272" s="1724">
        <v>12</v>
      </c>
      <c r="R272" s="1724">
        <v>84</v>
      </c>
      <c r="S272" s="1724">
        <v>81</v>
      </c>
      <c r="T272" s="1724">
        <v>63</v>
      </c>
      <c r="U272" s="1719">
        <v>65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703" t="s">
        <v>166</v>
      </c>
      <c r="D274" s="1704"/>
      <c r="E274" s="1704"/>
      <c r="F274" s="1704"/>
      <c r="G274" s="1704"/>
      <c r="H274" s="1704"/>
      <c r="I274" s="1704"/>
      <c r="J274" s="1704"/>
      <c r="K274" s="1704"/>
      <c r="L274" s="1704"/>
      <c r="M274" s="1704"/>
      <c r="N274" s="1704"/>
      <c r="O274" s="1704"/>
      <c r="P274" s="1704"/>
      <c r="Q274" s="1704"/>
      <c r="R274" s="1704"/>
      <c r="S274" s="1704"/>
      <c r="T274" s="1704"/>
      <c r="U274" s="1707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32"/>
      <c r="B275" s="1479"/>
      <c r="C275" s="1791" t="s">
        <v>8</v>
      </c>
      <c r="D275" s="1792" t="s">
        <v>9</v>
      </c>
      <c r="E275" s="1793" t="s">
        <v>10</v>
      </c>
      <c r="F275" s="1793" t="s">
        <v>11</v>
      </c>
      <c r="G275" s="1793" t="s">
        <v>12</v>
      </c>
      <c r="H275" s="1792" t="s">
        <v>13</v>
      </c>
      <c r="I275" s="1792" t="s">
        <v>14</v>
      </c>
      <c r="J275" s="1792" t="s">
        <v>15</v>
      </c>
      <c r="K275" s="1792" t="s">
        <v>16</v>
      </c>
      <c r="L275" s="1792" t="s">
        <v>17</v>
      </c>
      <c r="M275" s="1792" t="s">
        <v>18</v>
      </c>
      <c r="N275" s="1792" t="s">
        <v>19</v>
      </c>
      <c r="O275" s="1792" t="s">
        <v>20</v>
      </c>
      <c r="P275" s="1792" t="s">
        <v>21</v>
      </c>
      <c r="Q275" s="1792" t="s">
        <v>22</v>
      </c>
      <c r="R275" s="1792" t="s">
        <v>23</v>
      </c>
      <c r="S275" s="1792" t="s">
        <v>24</v>
      </c>
      <c r="T275" s="1792" t="s">
        <v>25</v>
      </c>
      <c r="U275" s="1794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19</v>
      </c>
      <c r="C276" s="1288">
        <v>0</v>
      </c>
      <c r="D276" s="1289">
        <v>0</v>
      </c>
      <c r="E276" s="1289">
        <v>0</v>
      </c>
      <c r="F276" s="1289">
        <v>0</v>
      </c>
      <c r="G276" s="1289">
        <v>0</v>
      </c>
      <c r="H276" s="1289">
        <v>0</v>
      </c>
      <c r="I276" s="1289">
        <v>0</v>
      </c>
      <c r="J276" s="1289">
        <v>0</v>
      </c>
      <c r="K276" s="1289">
        <v>0</v>
      </c>
      <c r="L276" s="1289">
        <v>0</v>
      </c>
      <c r="M276" s="1289">
        <v>0</v>
      </c>
      <c r="N276" s="1289">
        <v>0</v>
      </c>
      <c r="O276" s="1289">
        <v>0</v>
      </c>
      <c r="P276" s="1289">
        <v>0</v>
      </c>
      <c r="Q276" s="1289">
        <v>3</v>
      </c>
      <c r="R276" s="1289">
        <v>5</v>
      </c>
      <c r="S276" s="1289">
        <v>6</v>
      </c>
      <c r="T276" s="1289">
        <v>0</v>
      </c>
      <c r="U276" s="1771">
        <v>5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1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1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15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3</v>
      </c>
      <c r="R278" s="55">
        <v>2</v>
      </c>
      <c r="S278" s="55">
        <v>3</v>
      </c>
      <c r="T278" s="55">
        <v>0</v>
      </c>
      <c r="U278" s="56">
        <v>7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11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2</v>
      </c>
      <c r="R279" s="55">
        <v>2</v>
      </c>
      <c r="S279" s="55">
        <v>2</v>
      </c>
      <c r="T279" s="55">
        <v>0</v>
      </c>
      <c r="U279" s="56">
        <v>5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1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1</v>
      </c>
      <c r="U280" s="56">
        <v>0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35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1</v>
      </c>
      <c r="Q281" s="55">
        <v>2</v>
      </c>
      <c r="R281" s="55">
        <v>9</v>
      </c>
      <c r="S281" s="55">
        <v>11</v>
      </c>
      <c r="T281" s="55">
        <v>5</v>
      </c>
      <c r="U281" s="56">
        <v>7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44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>
        <v>4</v>
      </c>
      <c r="S288" s="55">
        <v>7</v>
      </c>
      <c r="T288" s="55">
        <v>11</v>
      </c>
      <c r="U288" s="56">
        <v>22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447</v>
      </c>
      <c r="C289" s="50"/>
      <c r="D289" s="55"/>
      <c r="E289" s="55">
        <v>2</v>
      </c>
      <c r="F289" s="55">
        <v>20</v>
      </c>
      <c r="G289" s="55">
        <v>16</v>
      </c>
      <c r="H289" s="55">
        <v>7</v>
      </c>
      <c r="I289" s="55"/>
      <c r="J289" s="55">
        <v>1</v>
      </c>
      <c r="K289" s="55">
        <v>1</v>
      </c>
      <c r="L289" s="55"/>
      <c r="M289" s="55">
        <v>2</v>
      </c>
      <c r="N289" s="55"/>
      <c r="O289" s="55"/>
      <c r="P289" s="55">
        <v>2</v>
      </c>
      <c r="Q289" s="55">
        <v>7</v>
      </c>
      <c r="R289" s="55">
        <v>129</v>
      </c>
      <c r="S289" s="55">
        <v>116</v>
      </c>
      <c r="T289" s="55">
        <v>90</v>
      </c>
      <c r="U289" s="56">
        <v>54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46" t="s">
        <v>239</v>
      </c>
      <c r="B297" s="247">
        <f t="shared" si="24"/>
        <v>0</v>
      </c>
      <c r="C297" s="207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703" t="s">
        <v>166</v>
      </c>
      <c r="D299" s="1704"/>
      <c r="E299" s="1704"/>
      <c r="F299" s="1704"/>
      <c r="G299" s="1704"/>
      <c r="H299" s="1704"/>
      <c r="I299" s="1704"/>
      <c r="J299" s="1704"/>
      <c r="K299" s="1704"/>
      <c r="L299" s="1704"/>
      <c r="M299" s="1704"/>
      <c r="N299" s="1704"/>
      <c r="O299" s="1704"/>
      <c r="P299" s="1704"/>
      <c r="Q299" s="1704"/>
      <c r="R299" s="1704"/>
      <c r="S299" s="1704"/>
      <c r="T299" s="1704"/>
      <c r="U299" s="1707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1791" t="s">
        <v>8</v>
      </c>
      <c r="D300" s="1792" t="s">
        <v>9</v>
      </c>
      <c r="E300" s="1793" t="s">
        <v>10</v>
      </c>
      <c r="F300" s="1793" t="s">
        <v>11</v>
      </c>
      <c r="G300" s="1793" t="s">
        <v>12</v>
      </c>
      <c r="H300" s="1792" t="s">
        <v>13</v>
      </c>
      <c r="I300" s="1792" t="s">
        <v>14</v>
      </c>
      <c r="J300" s="1792" t="s">
        <v>15</v>
      </c>
      <c r="K300" s="1792" t="s">
        <v>16</v>
      </c>
      <c r="L300" s="1792" t="s">
        <v>17</v>
      </c>
      <c r="M300" s="1792" t="s">
        <v>18</v>
      </c>
      <c r="N300" s="1792" t="s">
        <v>19</v>
      </c>
      <c r="O300" s="1792" t="s">
        <v>20</v>
      </c>
      <c r="P300" s="1792" t="s">
        <v>21</v>
      </c>
      <c r="Q300" s="1792" t="s">
        <v>22</v>
      </c>
      <c r="R300" s="1792" t="s">
        <v>23</v>
      </c>
      <c r="S300" s="1792" t="s">
        <v>24</v>
      </c>
      <c r="T300" s="1792" t="s">
        <v>25</v>
      </c>
      <c r="U300" s="1794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2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2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1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1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7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3</v>
      </c>
      <c r="R305" s="55">
        <v>1</v>
      </c>
      <c r="S305" s="55">
        <v>0</v>
      </c>
      <c r="T305" s="55">
        <v>0</v>
      </c>
      <c r="U305" s="56">
        <v>3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1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1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1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1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15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1</v>
      </c>
      <c r="R311" s="55">
        <v>7</v>
      </c>
      <c r="S311" s="55">
        <v>5</v>
      </c>
      <c r="T311" s="55">
        <v>2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1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1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5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1</v>
      </c>
      <c r="R315" s="42">
        <v>1</v>
      </c>
      <c r="S315" s="42">
        <v>2</v>
      </c>
      <c r="T315" s="42">
        <v>0</v>
      </c>
      <c r="U315" s="37">
        <v>1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12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3</v>
      </c>
      <c r="S317" s="55">
        <v>2</v>
      </c>
      <c r="T317" s="55">
        <v>1</v>
      </c>
      <c r="U317" s="56">
        <v>6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44</v>
      </c>
      <c r="C321" s="50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>
        <v>4</v>
      </c>
      <c r="S321" s="55">
        <v>7</v>
      </c>
      <c r="T321" s="55">
        <v>11</v>
      </c>
      <c r="U321" s="56">
        <v>22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251</v>
      </c>
      <c r="C322" s="50"/>
      <c r="D322" s="55"/>
      <c r="E322" s="55">
        <v>2</v>
      </c>
      <c r="F322" s="55">
        <v>20</v>
      </c>
      <c r="G322" s="55">
        <v>16</v>
      </c>
      <c r="H322" s="55">
        <v>7</v>
      </c>
      <c r="I322" s="55"/>
      <c r="J322" s="55">
        <v>1</v>
      </c>
      <c r="K322" s="55">
        <v>1</v>
      </c>
      <c r="L322" s="55"/>
      <c r="M322" s="55">
        <v>1</v>
      </c>
      <c r="N322" s="55"/>
      <c r="O322" s="55"/>
      <c r="P322" s="55">
        <v>1</v>
      </c>
      <c r="Q322" s="55">
        <v>4</v>
      </c>
      <c r="R322" s="55">
        <v>66</v>
      </c>
      <c r="S322" s="55">
        <v>59</v>
      </c>
      <c r="T322" s="55">
        <v>46</v>
      </c>
      <c r="U322" s="56">
        <v>27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15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0</v>
      </c>
      <c r="Q323" s="208">
        <v>0</v>
      </c>
      <c r="R323" s="208">
        <v>2</v>
      </c>
      <c r="S323" s="208">
        <v>5</v>
      </c>
      <c r="T323" s="208">
        <v>3</v>
      </c>
      <c r="U323" s="88">
        <v>5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44"/>
      <c r="D325" s="644"/>
      <c r="E325" s="644"/>
      <c r="F325" s="337"/>
      <c r="G325" s="337"/>
      <c r="H325" s="644"/>
      <c r="I325" s="337"/>
      <c r="J325" s="337"/>
      <c r="K325" s="337"/>
      <c r="L325" s="337"/>
      <c r="M325" s="337"/>
      <c r="N325" s="337"/>
      <c r="O325" s="337"/>
      <c r="P325" s="644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44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708" t="s">
        <v>261</v>
      </c>
      <c r="G326" s="1730"/>
      <c r="H326" s="1730"/>
      <c r="I326" s="1730"/>
      <c r="J326" s="1730"/>
      <c r="K326" s="1730"/>
      <c r="L326" s="1730"/>
      <c r="M326" s="1730"/>
      <c r="N326" s="1730"/>
      <c r="O326" s="1730"/>
      <c r="P326" s="1730"/>
      <c r="Q326" s="1730"/>
      <c r="R326" s="1730"/>
      <c r="S326" s="1730"/>
      <c r="T326" s="1730"/>
      <c r="U326" s="1730"/>
      <c r="V326" s="1730"/>
      <c r="W326" s="1730"/>
      <c r="X326" s="1730"/>
      <c r="Y326" s="1730"/>
      <c r="Z326" s="1730"/>
      <c r="AA326" s="1730"/>
      <c r="AB326" s="1730"/>
      <c r="AC326" s="1730"/>
      <c r="AD326" s="1730"/>
      <c r="AE326" s="1730"/>
      <c r="AF326" s="1730"/>
      <c r="AG326" s="1730"/>
      <c r="AH326" s="1730"/>
      <c r="AI326" s="1730"/>
      <c r="AJ326" s="1730"/>
      <c r="AK326" s="1730"/>
      <c r="AL326" s="1730"/>
      <c r="AM326" s="1730"/>
      <c r="AN326" s="1730"/>
      <c r="AO326" s="1730"/>
      <c r="AP326" s="1730"/>
      <c r="AQ326" s="1799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800"/>
      <c r="C328" s="338" t="s">
        <v>32</v>
      </c>
      <c r="D328" s="339" t="s">
        <v>33</v>
      </c>
      <c r="E328" s="647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1801">
        <f t="shared" ref="C329:C340" si="26">SUM(D329:E329)</f>
        <v>0</v>
      </c>
      <c r="D329" s="1801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802" t="s">
        <v>273</v>
      </c>
      <c r="B333" s="1803" t="s">
        <v>274</v>
      </c>
      <c r="C333" s="1801">
        <f t="shared" si="26"/>
        <v>0</v>
      </c>
      <c r="D333" s="1801">
        <f t="shared" si="28"/>
        <v>0</v>
      </c>
      <c r="E333" s="346">
        <f t="shared" si="28"/>
        <v>0</v>
      </c>
      <c r="F333" s="1804"/>
      <c r="G333" s="370"/>
      <c r="H333" s="1805"/>
      <c r="I333" s="370"/>
      <c r="J333" s="1805"/>
      <c r="K333" s="370"/>
      <c r="L333" s="1805"/>
      <c r="M333" s="370"/>
      <c r="N333" s="1805"/>
      <c r="O333" s="371"/>
      <c r="P333" s="1804"/>
      <c r="Q333" s="370"/>
      <c r="R333" s="1806"/>
      <c r="S333" s="370"/>
      <c r="T333" s="1806"/>
      <c r="U333" s="370"/>
      <c r="V333" s="1806"/>
      <c r="W333" s="370"/>
      <c r="X333" s="1806"/>
      <c r="Y333" s="370"/>
      <c r="Z333" s="1806"/>
      <c r="AA333" s="370"/>
      <c r="AB333" s="1806"/>
      <c r="AC333" s="370"/>
      <c r="AD333" s="1806"/>
      <c r="AE333" s="370"/>
      <c r="AF333" s="1806"/>
      <c r="AG333" s="370"/>
      <c r="AH333" s="1806"/>
      <c r="AI333" s="370"/>
      <c r="AJ333" s="1806"/>
      <c r="AK333" s="370"/>
      <c r="AL333" s="1806"/>
      <c r="AM333" s="370"/>
      <c r="AN333" s="1806"/>
      <c r="AO333" s="370"/>
      <c r="AP333" s="1806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807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807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807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1808" t="s">
        <v>274</v>
      </c>
      <c r="C337" s="389">
        <f t="shared" si="26"/>
        <v>0</v>
      </c>
      <c r="D337" s="1801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44"/>
      <c r="D341" s="644"/>
      <c r="E341" s="644"/>
      <c r="F341" s="644"/>
      <c r="G341" s="644"/>
      <c r="H341" s="644"/>
      <c r="I341" s="644"/>
      <c r="J341" s="644"/>
      <c r="K341" s="644"/>
      <c r="L341" s="644"/>
      <c r="M341" s="644"/>
      <c r="N341" s="644"/>
      <c r="O341" s="644"/>
      <c r="P341" s="644"/>
      <c r="Q341" s="644"/>
      <c r="R341" s="644"/>
      <c r="S341" s="644"/>
      <c r="T341" s="644"/>
      <c r="U341" s="644"/>
      <c r="V341" s="644"/>
      <c r="W341" s="644"/>
      <c r="X341" s="644"/>
      <c r="Y341" s="644"/>
      <c r="Z341" s="644"/>
      <c r="AA341" s="644"/>
      <c r="AB341" s="644"/>
      <c r="AC341" s="644"/>
      <c r="AD341" s="644"/>
      <c r="AE341" s="644"/>
      <c r="AF341" s="644"/>
      <c r="AG341" s="644"/>
      <c r="AH341" s="644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708" t="s">
        <v>261</v>
      </c>
      <c r="G342" s="1730"/>
      <c r="H342" s="1730"/>
      <c r="I342" s="1730"/>
      <c r="J342" s="1730"/>
      <c r="K342" s="1730"/>
      <c r="L342" s="1730"/>
      <c r="M342" s="1730"/>
      <c r="N342" s="1730"/>
      <c r="O342" s="1730"/>
      <c r="P342" s="1730"/>
      <c r="Q342" s="1730"/>
      <c r="R342" s="1730"/>
      <c r="S342" s="1730"/>
      <c r="T342" s="1730"/>
      <c r="U342" s="1730"/>
      <c r="V342" s="1730"/>
      <c r="W342" s="1730"/>
      <c r="X342" s="1730"/>
      <c r="Y342" s="1730"/>
      <c r="Z342" s="1730"/>
      <c r="AA342" s="1730"/>
      <c r="AB342" s="1730"/>
      <c r="AC342" s="1730"/>
      <c r="AD342" s="1730"/>
      <c r="AE342" s="1730"/>
      <c r="AF342" s="1730"/>
      <c r="AG342" s="1730"/>
      <c r="AH342" s="1730"/>
      <c r="AI342" s="1730"/>
      <c r="AJ342" s="1730"/>
      <c r="AK342" s="1730"/>
      <c r="AL342" s="1730"/>
      <c r="AM342" s="1730"/>
      <c r="AN342" s="1730"/>
      <c r="AO342" s="1730"/>
      <c r="AP342" s="1730"/>
      <c r="AQ342" s="1809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660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1810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658"/>
      <c r="B346" s="414" t="s">
        <v>270</v>
      </c>
      <c r="C346" s="415">
        <f t="shared" si="31"/>
        <v>0</v>
      </c>
      <c r="D346" s="352">
        <f>SUM(F346+H346+J346+L346+N346+P346+R346+T346+V346+X346+Z346+AB346+AD346+AF346+AH346+AJ346+AL346+AN346+AP346)</f>
        <v>0</v>
      </c>
      <c r="E346" s="353">
        <f t="shared" si="32"/>
        <v>0</v>
      </c>
      <c r="F346" s="347"/>
      <c r="G346" s="348"/>
      <c r="H346" s="347"/>
      <c r="I346" s="348"/>
      <c r="J346" s="347"/>
      <c r="K346" s="348"/>
      <c r="L346" s="347"/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658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77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1811">
        <f t="shared" si="31"/>
        <v>0</v>
      </c>
      <c r="D349" s="1801">
        <f t="shared" si="32"/>
        <v>0</v>
      </c>
      <c r="E349" s="346">
        <f t="shared" si="32"/>
        <v>0</v>
      </c>
      <c r="F349" s="1804"/>
      <c r="G349" s="370"/>
      <c r="H349" s="1805"/>
      <c r="I349" s="370"/>
      <c r="J349" s="1805"/>
      <c r="K349" s="370"/>
      <c r="L349" s="1805"/>
      <c r="M349" s="370"/>
      <c r="N349" s="1805"/>
      <c r="O349" s="371"/>
      <c r="P349" s="1812"/>
      <c r="Q349" s="1813"/>
      <c r="R349" s="1814"/>
      <c r="S349" s="1813"/>
      <c r="T349" s="1814"/>
      <c r="U349" s="1813"/>
      <c r="V349" s="1814"/>
      <c r="W349" s="1813"/>
      <c r="X349" s="1814"/>
      <c r="Y349" s="1813"/>
      <c r="Z349" s="1814"/>
      <c r="AA349" s="1813"/>
      <c r="AB349" s="1814"/>
      <c r="AC349" s="1813"/>
      <c r="AD349" s="1814"/>
      <c r="AE349" s="1813"/>
      <c r="AF349" s="1814"/>
      <c r="AG349" s="1813"/>
      <c r="AH349" s="1814"/>
      <c r="AI349" s="1813"/>
      <c r="AJ349" s="1814"/>
      <c r="AK349" s="1813"/>
      <c r="AL349" s="1814"/>
      <c r="AM349" s="1813"/>
      <c r="AN349" s="1814"/>
      <c r="AO349" s="1813"/>
      <c r="AP349" s="1814"/>
      <c r="AQ349" s="1810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658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658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77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1811">
        <f t="shared" si="31"/>
        <v>0</v>
      </c>
      <c r="D353" s="1801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708" t="s">
        <v>261</v>
      </c>
      <c r="G358" s="1730"/>
      <c r="H358" s="1730"/>
      <c r="I358" s="1730"/>
      <c r="J358" s="1730"/>
      <c r="K358" s="1730"/>
      <c r="L358" s="1730"/>
      <c r="M358" s="1730"/>
      <c r="N358" s="1730"/>
      <c r="O358" s="1730"/>
      <c r="P358" s="1730"/>
      <c r="Q358" s="1730"/>
      <c r="R358" s="1730"/>
      <c r="S358" s="1730"/>
      <c r="T358" s="1730"/>
      <c r="U358" s="1730"/>
      <c r="V358" s="1730"/>
      <c r="W358" s="1730"/>
      <c r="X358" s="1730"/>
      <c r="Y358" s="1730"/>
      <c r="Z358" s="1730"/>
      <c r="AA358" s="1730"/>
      <c r="AB358" s="1730"/>
      <c r="AC358" s="1730"/>
      <c r="AD358" s="1730"/>
      <c r="AE358" s="1730"/>
      <c r="AF358" s="1730"/>
      <c r="AG358" s="1730"/>
      <c r="AH358" s="1730"/>
      <c r="AI358" s="1730"/>
      <c r="AJ358" s="1730"/>
      <c r="AK358" s="1730"/>
      <c r="AL358" s="1730"/>
      <c r="AM358" s="1730"/>
      <c r="AN358" s="1730"/>
      <c r="AO358" s="1730"/>
      <c r="AP358" s="1730"/>
      <c r="AQ358" s="1809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48" t="s">
        <v>34</v>
      </c>
      <c r="F360" s="1815" t="s">
        <v>33</v>
      </c>
      <c r="G360" s="1816" t="s">
        <v>34</v>
      </c>
      <c r="H360" s="1817" t="s">
        <v>33</v>
      </c>
      <c r="I360" s="1816" t="s">
        <v>34</v>
      </c>
      <c r="J360" s="1817" t="s">
        <v>33</v>
      </c>
      <c r="K360" s="1816" t="s">
        <v>34</v>
      </c>
      <c r="L360" s="1817" t="s">
        <v>33</v>
      </c>
      <c r="M360" s="1816" t="s">
        <v>34</v>
      </c>
      <c r="N360" s="1817" t="s">
        <v>33</v>
      </c>
      <c r="O360" s="1712" t="s">
        <v>34</v>
      </c>
      <c r="P360" s="339" t="s">
        <v>33</v>
      </c>
      <c r="Q360" s="647" t="s">
        <v>34</v>
      </c>
      <c r="R360" s="437" t="s">
        <v>33</v>
      </c>
      <c r="S360" s="647" t="s">
        <v>34</v>
      </c>
      <c r="T360" s="437" t="s">
        <v>33</v>
      </c>
      <c r="U360" s="647" t="s">
        <v>34</v>
      </c>
      <c r="V360" s="437" t="s">
        <v>33</v>
      </c>
      <c r="W360" s="647" t="s">
        <v>34</v>
      </c>
      <c r="X360" s="437" t="s">
        <v>33</v>
      </c>
      <c r="Y360" s="647" t="s">
        <v>34</v>
      </c>
      <c r="Z360" s="437" t="s">
        <v>33</v>
      </c>
      <c r="AA360" s="647" t="s">
        <v>34</v>
      </c>
      <c r="AB360" s="437" t="s">
        <v>33</v>
      </c>
      <c r="AC360" s="647" t="s">
        <v>34</v>
      </c>
      <c r="AD360" s="437" t="s">
        <v>33</v>
      </c>
      <c r="AE360" s="647" t="s">
        <v>34</v>
      </c>
      <c r="AF360" s="437" t="s">
        <v>33</v>
      </c>
      <c r="AG360" s="647" t="s">
        <v>34</v>
      </c>
      <c r="AH360" s="437" t="s">
        <v>33</v>
      </c>
      <c r="AI360" s="647" t="s">
        <v>34</v>
      </c>
      <c r="AJ360" s="437" t="s">
        <v>33</v>
      </c>
      <c r="AK360" s="647" t="s">
        <v>34</v>
      </c>
      <c r="AL360" s="437" t="s">
        <v>33</v>
      </c>
      <c r="AM360" s="647" t="s">
        <v>34</v>
      </c>
      <c r="AN360" s="437" t="s">
        <v>33</v>
      </c>
      <c r="AO360" s="647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818" t="s">
        <v>281</v>
      </c>
      <c r="B361" s="439" t="s">
        <v>278</v>
      </c>
      <c r="C361" s="440">
        <f>SUM(D361:E361)</f>
        <v>0</v>
      </c>
      <c r="D361" s="1819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820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821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20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11869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2F4C5074-18F5-4F4F-8E3E-15C00D6D788E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EAC90464-52D0-479C-9B1E-24EADDBD220D}">
      <formula1>0</formula1>
      <formula2>1E+30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CDDF-A52C-4C47-B7A5-F5E74F20CF07}">
  <dimension ref="A1:CZ400"/>
  <sheetViews>
    <sheetView workbookViewId="0">
      <selection activeCell="E7" sqref="E7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",[2]NOMBRE!B2," - ","( ",[2]NOMBRE!C2,[2]NOMBRE!D2,[2]NOMBRE!E2,[2]NOMBRE!F2,[2]NOMBRE!G2,"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",[2]NOMBRE!B6," - ","( ",[2]NOMBRE!C6,[2]NOMBRE!D6," )")</f>
        <v>MES: ENERO - ( 01 )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",[2]NOMBRE!B7)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584" t="s">
        <v>3</v>
      </c>
      <c r="B9" s="584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434" t="s">
        <v>6</v>
      </c>
      <c r="F10" s="1435"/>
      <c r="G10" s="1435"/>
      <c r="H10" s="1435"/>
      <c r="I10" s="1435"/>
      <c r="J10" s="1435"/>
      <c r="K10" s="1435"/>
      <c r="L10" s="1435"/>
      <c r="M10" s="1435"/>
      <c r="N10" s="1435"/>
      <c r="O10" s="1435"/>
      <c r="P10" s="1435"/>
      <c r="Q10" s="1435"/>
      <c r="R10" s="1435"/>
      <c r="S10" s="1435"/>
      <c r="T10" s="1435"/>
      <c r="U10" s="1435"/>
      <c r="V10" s="1435"/>
      <c r="W10" s="1435"/>
      <c r="X10" s="1435"/>
      <c r="Y10" s="1435"/>
      <c r="Z10" s="1435"/>
      <c r="AA10" s="1435"/>
      <c r="AB10" s="1435"/>
      <c r="AC10" s="1435"/>
      <c r="AD10" s="1435"/>
      <c r="AE10" s="1435"/>
      <c r="AF10" s="1435"/>
      <c r="AG10" s="1435"/>
      <c r="AH10" s="1435"/>
      <c r="AI10" s="1435"/>
      <c r="AJ10" s="1435"/>
      <c r="AK10" s="1435"/>
      <c r="AL10" s="1435"/>
      <c r="AM10" s="1435"/>
      <c r="AN10" s="1435"/>
      <c r="AO10" s="1435"/>
      <c r="AP10" s="1444"/>
      <c r="AQ10" s="1453" t="s">
        <v>7</v>
      </c>
      <c r="AR10" s="1435"/>
      <c r="AS10" s="1435"/>
      <c r="AT10" s="1435"/>
      <c r="AU10" s="1436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446"/>
      <c r="B11" s="1474"/>
      <c r="C11" s="1408"/>
      <c r="D11" s="1409"/>
      <c r="E11" s="1421" t="s">
        <v>8</v>
      </c>
      <c r="F11" s="1441"/>
      <c r="G11" s="1421" t="s">
        <v>9</v>
      </c>
      <c r="H11" s="1441"/>
      <c r="I11" s="1421" t="s">
        <v>10</v>
      </c>
      <c r="J11" s="1441"/>
      <c r="K11" s="1421" t="s">
        <v>11</v>
      </c>
      <c r="L11" s="1441"/>
      <c r="M11" s="1421" t="s">
        <v>12</v>
      </c>
      <c r="N11" s="1441"/>
      <c r="O11" s="1421" t="s">
        <v>13</v>
      </c>
      <c r="P11" s="1441"/>
      <c r="Q11" s="1421" t="s">
        <v>14</v>
      </c>
      <c r="R11" s="1441"/>
      <c r="S11" s="1421" t="s">
        <v>15</v>
      </c>
      <c r="T11" s="1441"/>
      <c r="U11" s="1421" t="s">
        <v>16</v>
      </c>
      <c r="V11" s="1441"/>
      <c r="W11" s="1421" t="s">
        <v>17</v>
      </c>
      <c r="X11" s="1441"/>
      <c r="Y11" s="1421" t="s">
        <v>18</v>
      </c>
      <c r="Z11" s="1441"/>
      <c r="AA11" s="1421" t="s">
        <v>19</v>
      </c>
      <c r="AB11" s="1441"/>
      <c r="AC11" s="1421" t="s">
        <v>20</v>
      </c>
      <c r="AD11" s="1441"/>
      <c r="AE11" s="1421" t="s">
        <v>21</v>
      </c>
      <c r="AF11" s="1441"/>
      <c r="AG11" s="1421" t="s">
        <v>22</v>
      </c>
      <c r="AH11" s="1441"/>
      <c r="AI11" s="1421" t="s">
        <v>23</v>
      </c>
      <c r="AJ11" s="1441"/>
      <c r="AK11" s="1421" t="s">
        <v>24</v>
      </c>
      <c r="AL11" s="1441"/>
      <c r="AM11" s="1421" t="s">
        <v>25</v>
      </c>
      <c r="AN11" s="1441"/>
      <c r="AO11" s="1434" t="s">
        <v>26</v>
      </c>
      <c r="AP11" s="1444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47"/>
      <c r="B12" s="499" t="s">
        <v>32</v>
      </c>
      <c r="C12" s="540" t="s">
        <v>33</v>
      </c>
      <c r="D12" s="613" t="s">
        <v>34</v>
      </c>
      <c r="E12" s="499" t="s">
        <v>33</v>
      </c>
      <c r="F12" s="613" t="s">
        <v>34</v>
      </c>
      <c r="G12" s="499" t="s">
        <v>33</v>
      </c>
      <c r="H12" s="613" t="s">
        <v>34</v>
      </c>
      <c r="I12" s="499" t="s">
        <v>33</v>
      </c>
      <c r="J12" s="613" t="s">
        <v>34</v>
      </c>
      <c r="K12" s="499" t="s">
        <v>33</v>
      </c>
      <c r="L12" s="613" t="s">
        <v>34</v>
      </c>
      <c r="M12" s="499" t="s">
        <v>33</v>
      </c>
      <c r="N12" s="613" t="s">
        <v>34</v>
      </c>
      <c r="O12" s="499" t="s">
        <v>33</v>
      </c>
      <c r="P12" s="613" t="s">
        <v>34</v>
      </c>
      <c r="Q12" s="499" t="s">
        <v>33</v>
      </c>
      <c r="R12" s="613" t="s">
        <v>34</v>
      </c>
      <c r="S12" s="499" t="s">
        <v>33</v>
      </c>
      <c r="T12" s="613" t="s">
        <v>34</v>
      </c>
      <c r="U12" s="499" t="s">
        <v>33</v>
      </c>
      <c r="V12" s="613" t="s">
        <v>34</v>
      </c>
      <c r="W12" s="499" t="s">
        <v>33</v>
      </c>
      <c r="X12" s="613" t="s">
        <v>34</v>
      </c>
      <c r="Y12" s="499" t="s">
        <v>33</v>
      </c>
      <c r="Z12" s="613" t="s">
        <v>34</v>
      </c>
      <c r="AA12" s="499" t="s">
        <v>33</v>
      </c>
      <c r="AB12" s="613" t="s">
        <v>34</v>
      </c>
      <c r="AC12" s="499" t="s">
        <v>33</v>
      </c>
      <c r="AD12" s="613" t="s">
        <v>34</v>
      </c>
      <c r="AE12" s="499" t="s">
        <v>33</v>
      </c>
      <c r="AF12" s="613" t="s">
        <v>34</v>
      </c>
      <c r="AG12" s="499" t="s">
        <v>33</v>
      </c>
      <c r="AH12" s="613" t="s">
        <v>34</v>
      </c>
      <c r="AI12" s="499" t="s">
        <v>33</v>
      </c>
      <c r="AJ12" s="613" t="s">
        <v>34</v>
      </c>
      <c r="AK12" s="499" t="s">
        <v>33</v>
      </c>
      <c r="AL12" s="613" t="s">
        <v>34</v>
      </c>
      <c r="AM12" s="499" t="s">
        <v>33</v>
      </c>
      <c r="AN12" s="613" t="s">
        <v>34</v>
      </c>
      <c r="AO12" s="499" t="s">
        <v>33</v>
      </c>
      <c r="AP12" s="611" t="s">
        <v>34</v>
      </c>
      <c r="AQ12" s="1475"/>
      <c r="AR12" s="1460"/>
      <c r="AS12" s="1416"/>
      <c r="AT12" s="1447"/>
      <c r="AU12" s="1447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500" t="s">
        <v>35</v>
      </c>
      <c r="B13" s="492">
        <f>SUM(C13+D13)</f>
        <v>0</v>
      </c>
      <c r="C13" s="541">
        <f>SUM(E13+G13+I13+K13+M13+O13+Q13+S13+U13+W13+Y13+AA13+AC13+AE13+AG13+AI13+AK13+AM13+AO13)</f>
        <v>0</v>
      </c>
      <c r="D13" s="501">
        <f>SUM(F13+H13+J13+L13+N13+P13+R13+T13+V13+X13+Z13+AB13+AD13+AF13+AH13+AJ13+AL13+AN13+AP13)</f>
        <v>0</v>
      </c>
      <c r="E13" s="488"/>
      <c r="F13" s="502"/>
      <c r="G13" s="488"/>
      <c r="H13" s="542"/>
      <c r="I13" s="488"/>
      <c r="J13" s="542"/>
      <c r="K13" s="488"/>
      <c r="L13" s="542"/>
      <c r="M13" s="488"/>
      <c r="N13" s="542"/>
      <c r="O13" s="488"/>
      <c r="P13" s="542"/>
      <c r="Q13" s="488"/>
      <c r="R13" s="542"/>
      <c r="S13" s="488"/>
      <c r="T13" s="542"/>
      <c r="U13" s="488"/>
      <c r="V13" s="542"/>
      <c r="W13" s="488"/>
      <c r="X13" s="542"/>
      <c r="Y13" s="488"/>
      <c r="Z13" s="542"/>
      <c r="AA13" s="488"/>
      <c r="AB13" s="542"/>
      <c r="AC13" s="488"/>
      <c r="AD13" s="542"/>
      <c r="AE13" s="488"/>
      <c r="AF13" s="542"/>
      <c r="AG13" s="488"/>
      <c r="AH13" s="542"/>
      <c r="AI13" s="488"/>
      <c r="AJ13" s="542"/>
      <c r="AK13" s="488"/>
      <c r="AL13" s="542"/>
      <c r="AM13" s="488"/>
      <c r="AN13" s="542"/>
      <c r="AO13" s="503"/>
      <c r="AP13" s="543"/>
      <c r="AQ13" s="504"/>
      <c r="AR13" s="544"/>
      <c r="AS13" s="502"/>
      <c r="AT13" s="542"/>
      <c r="AU13" s="542"/>
      <c r="AV13" s="586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586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586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586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585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586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586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586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649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650"/>
      <c r="H20" s="651"/>
      <c r="I20" s="650"/>
      <c r="J20" s="651"/>
      <c r="K20" s="650"/>
      <c r="L20" s="651"/>
      <c r="M20" s="650"/>
      <c r="N20" s="651"/>
      <c r="O20" s="652"/>
      <c r="P20" s="653"/>
      <c r="Q20" s="652"/>
      <c r="R20" s="653"/>
      <c r="S20" s="652"/>
      <c r="T20" s="653"/>
      <c r="U20" s="652"/>
      <c r="V20" s="653"/>
      <c r="W20" s="652"/>
      <c r="X20" s="653"/>
      <c r="Y20" s="652"/>
      <c r="Z20" s="653"/>
      <c r="AA20" s="652"/>
      <c r="AB20" s="653"/>
      <c r="AC20" s="652"/>
      <c r="AD20" s="653"/>
      <c r="AE20" s="652"/>
      <c r="AF20" s="653"/>
      <c r="AG20" s="652"/>
      <c r="AH20" s="653"/>
      <c r="AI20" s="652"/>
      <c r="AJ20" s="653"/>
      <c r="AK20" s="652"/>
      <c r="AL20" s="653"/>
      <c r="AM20" s="652"/>
      <c r="AN20" s="653"/>
      <c r="AO20" s="468"/>
      <c r="AP20" s="654"/>
      <c r="AQ20" s="469"/>
      <c r="AR20" s="655"/>
      <c r="AS20" s="88"/>
      <c r="AT20" s="89"/>
      <c r="AU20" s="89"/>
      <c r="AV20" s="586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500" t="s">
        <v>43</v>
      </c>
      <c r="B21" s="75">
        <f>SUM(C21+D21)</f>
        <v>0</v>
      </c>
      <c r="C21" s="90">
        <f>SUM(C22+C23+C24+C25)</f>
        <v>0</v>
      </c>
      <c r="D21" s="501">
        <f>SUM(D22+D23+D24+D25)</f>
        <v>0</v>
      </c>
      <c r="E21" s="492">
        <f>SUM(E22:E25)</f>
        <v>0</v>
      </c>
      <c r="F21" s="501">
        <f t="shared" ref="F21:AU21" si="5">SUM(F22:F25)</f>
        <v>0</v>
      </c>
      <c r="G21" s="492">
        <f t="shared" si="5"/>
        <v>0</v>
      </c>
      <c r="H21" s="545">
        <f t="shared" si="5"/>
        <v>0</v>
      </c>
      <c r="I21" s="492">
        <f t="shared" si="5"/>
        <v>0</v>
      </c>
      <c r="J21" s="545">
        <f t="shared" si="5"/>
        <v>0</v>
      </c>
      <c r="K21" s="492">
        <f t="shared" si="5"/>
        <v>0</v>
      </c>
      <c r="L21" s="545">
        <f t="shared" si="5"/>
        <v>0</v>
      </c>
      <c r="M21" s="492">
        <f t="shared" si="5"/>
        <v>0</v>
      </c>
      <c r="N21" s="545">
        <f t="shared" si="5"/>
        <v>0</v>
      </c>
      <c r="O21" s="492">
        <f t="shared" si="5"/>
        <v>0</v>
      </c>
      <c r="P21" s="545">
        <f t="shared" si="5"/>
        <v>0</v>
      </c>
      <c r="Q21" s="492">
        <f t="shared" si="5"/>
        <v>0</v>
      </c>
      <c r="R21" s="545">
        <f t="shared" si="5"/>
        <v>0</v>
      </c>
      <c r="S21" s="492">
        <f t="shared" si="5"/>
        <v>0</v>
      </c>
      <c r="T21" s="545">
        <f t="shared" si="5"/>
        <v>0</v>
      </c>
      <c r="U21" s="492">
        <f t="shared" si="5"/>
        <v>0</v>
      </c>
      <c r="V21" s="545">
        <f t="shared" si="5"/>
        <v>0</v>
      </c>
      <c r="W21" s="492">
        <f t="shared" si="5"/>
        <v>0</v>
      </c>
      <c r="X21" s="545">
        <f t="shared" si="5"/>
        <v>0</v>
      </c>
      <c r="Y21" s="492">
        <f t="shared" si="5"/>
        <v>0</v>
      </c>
      <c r="Z21" s="545">
        <f t="shared" si="5"/>
        <v>0</v>
      </c>
      <c r="AA21" s="492">
        <f t="shared" si="5"/>
        <v>0</v>
      </c>
      <c r="AB21" s="545">
        <f t="shared" si="5"/>
        <v>0</v>
      </c>
      <c r="AC21" s="492">
        <f t="shared" si="5"/>
        <v>0</v>
      </c>
      <c r="AD21" s="545">
        <f t="shared" si="5"/>
        <v>0</v>
      </c>
      <c r="AE21" s="492">
        <f t="shared" si="5"/>
        <v>0</v>
      </c>
      <c r="AF21" s="545">
        <f t="shared" si="5"/>
        <v>0</v>
      </c>
      <c r="AG21" s="492">
        <f t="shared" si="5"/>
        <v>0</v>
      </c>
      <c r="AH21" s="545">
        <f t="shared" si="5"/>
        <v>0</v>
      </c>
      <c r="AI21" s="492">
        <f t="shared" si="5"/>
        <v>0</v>
      </c>
      <c r="AJ21" s="545">
        <f t="shared" si="5"/>
        <v>0</v>
      </c>
      <c r="AK21" s="492">
        <f t="shared" si="5"/>
        <v>0</v>
      </c>
      <c r="AL21" s="545">
        <f t="shared" si="5"/>
        <v>0</v>
      </c>
      <c r="AM21" s="492">
        <f t="shared" si="5"/>
        <v>0</v>
      </c>
      <c r="AN21" s="545">
        <f t="shared" si="5"/>
        <v>0</v>
      </c>
      <c r="AO21" s="505">
        <f t="shared" si="5"/>
        <v>0</v>
      </c>
      <c r="AP21" s="546">
        <f t="shared" si="5"/>
        <v>0</v>
      </c>
      <c r="AQ21" s="506">
        <f t="shared" si="5"/>
        <v>0</v>
      </c>
      <c r="AR21" s="541">
        <f t="shared" si="5"/>
        <v>0</v>
      </c>
      <c r="AS21" s="501">
        <f t="shared" si="5"/>
        <v>0</v>
      </c>
      <c r="AT21" s="545">
        <f t="shared" si="5"/>
        <v>0</v>
      </c>
      <c r="AU21" s="545">
        <f t="shared" si="5"/>
        <v>0</v>
      </c>
      <c r="AV21" s="586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580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586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586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587"/>
      <c r="AP24" s="103"/>
      <c r="AQ24" s="104"/>
      <c r="AR24" s="105"/>
      <c r="AS24" s="70"/>
      <c r="AT24" s="588"/>
      <c r="AU24" s="588"/>
      <c r="AV24" s="586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586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652"/>
      <c r="F26" s="110"/>
      <c r="G26" s="652"/>
      <c r="H26" s="653"/>
      <c r="I26" s="652"/>
      <c r="J26" s="653"/>
      <c r="K26" s="652"/>
      <c r="L26" s="653"/>
      <c r="M26" s="652"/>
      <c r="N26" s="653"/>
      <c r="O26" s="652"/>
      <c r="P26" s="653"/>
      <c r="Q26" s="652"/>
      <c r="R26" s="653"/>
      <c r="S26" s="652"/>
      <c r="T26" s="653"/>
      <c r="U26" s="652"/>
      <c r="V26" s="653"/>
      <c r="W26" s="652"/>
      <c r="X26" s="653"/>
      <c r="Y26" s="652"/>
      <c r="Z26" s="653"/>
      <c r="AA26" s="652"/>
      <c r="AB26" s="653"/>
      <c r="AC26" s="652"/>
      <c r="AD26" s="653"/>
      <c r="AE26" s="652"/>
      <c r="AF26" s="653"/>
      <c r="AG26" s="652"/>
      <c r="AH26" s="653"/>
      <c r="AI26" s="652"/>
      <c r="AJ26" s="653"/>
      <c r="AK26" s="652"/>
      <c r="AL26" s="653"/>
      <c r="AM26" s="652"/>
      <c r="AN26" s="653"/>
      <c r="AO26" s="468"/>
      <c r="AP26" s="654"/>
      <c r="AQ26" s="469"/>
      <c r="AR26" s="655"/>
      <c r="AS26" s="110"/>
      <c r="AT26" s="653"/>
      <c r="AU26" s="653"/>
      <c r="AV26" s="586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434" t="s">
        <v>6</v>
      </c>
      <c r="F28" s="1435"/>
      <c r="G28" s="1435"/>
      <c r="H28" s="1435"/>
      <c r="I28" s="1435"/>
      <c r="J28" s="1435"/>
      <c r="K28" s="1435"/>
      <c r="L28" s="1435"/>
      <c r="M28" s="1435"/>
      <c r="N28" s="1435"/>
      <c r="O28" s="1435"/>
      <c r="P28" s="1435"/>
      <c r="Q28" s="1435"/>
      <c r="R28" s="1435"/>
      <c r="S28" s="1435"/>
      <c r="T28" s="1435"/>
      <c r="U28" s="1435"/>
      <c r="V28" s="1435"/>
      <c r="W28" s="1435"/>
      <c r="X28" s="1435"/>
      <c r="Y28" s="1435"/>
      <c r="Z28" s="1435"/>
      <c r="AA28" s="1435"/>
      <c r="AB28" s="1435"/>
      <c r="AC28" s="1435"/>
      <c r="AD28" s="1435"/>
      <c r="AE28" s="1435"/>
      <c r="AF28" s="1435"/>
      <c r="AG28" s="1435"/>
      <c r="AH28" s="1435"/>
      <c r="AI28" s="1435"/>
      <c r="AJ28" s="1435"/>
      <c r="AK28" s="1435"/>
      <c r="AL28" s="1435"/>
      <c r="AM28" s="1435"/>
      <c r="AN28" s="1435"/>
      <c r="AO28" s="1435"/>
      <c r="AP28" s="1444"/>
      <c r="AQ28" s="1453" t="s">
        <v>7</v>
      </c>
      <c r="AR28" s="1435"/>
      <c r="AS28" s="1435"/>
      <c r="AT28" s="1435"/>
      <c r="AU28" s="1436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421" t="s">
        <v>8</v>
      </c>
      <c r="F29" s="1441"/>
      <c r="G29" s="1421" t="s">
        <v>9</v>
      </c>
      <c r="H29" s="1441"/>
      <c r="I29" s="1421" t="s">
        <v>10</v>
      </c>
      <c r="J29" s="1441"/>
      <c r="K29" s="1421" t="s">
        <v>11</v>
      </c>
      <c r="L29" s="1441"/>
      <c r="M29" s="1422" t="s">
        <v>12</v>
      </c>
      <c r="N29" s="1441"/>
      <c r="O29" s="1421" t="s">
        <v>13</v>
      </c>
      <c r="P29" s="1441"/>
      <c r="Q29" s="1421" t="s">
        <v>14</v>
      </c>
      <c r="R29" s="1441"/>
      <c r="S29" s="1421" t="s">
        <v>15</v>
      </c>
      <c r="T29" s="1441"/>
      <c r="U29" s="1421" t="s">
        <v>16</v>
      </c>
      <c r="V29" s="1441"/>
      <c r="W29" s="1421" t="s">
        <v>17</v>
      </c>
      <c r="X29" s="1441"/>
      <c r="Y29" s="1421" t="s">
        <v>18</v>
      </c>
      <c r="Z29" s="1441"/>
      <c r="AA29" s="1421" t="s">
        <v>19</v>
      </c>
      <c r="AB29" s="1441"/>
      <c r="AC29" s="1421" t="s">
        <v>20</v>
      </c>
      <c r="AD29" s="1441"/>
      <c r="AE29" s="1421" t="s">
        <v>21</v>
      </c>
      <c r="AF29" s="1441"/>
      <c r="AG29" s="1421" t="s">
        <v>22</v>
      </c>
      <c r="AH29" s="1441"/>
      <c r="AI29" s="1421" t="s">
        <v>23</v>
      </c>
      <c r="AJ29" s="1441"/>
      <c r="AK29" s="1421" t="s">
        <v>24</v>
      </c>
      <c r="AL29" s="1441"/>
      <c r="AM29" s="1421" t="s">
        <v>25</v>
      </c>
      <c r="AN29" s="1441"/>
      <c r="AO29" s="1434" t="s">
        <v>26</v>
      </c>
      <c r="AP29" s="1444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499" t="s">
        <v>33</v>
      </c>
      <c r="F30" s="613" t="s">
        <v>34</v>
      </c>
      <c r="G30" s="499" t="s">
        <v>33</v>
      </c>
      <c r="H30" s="613" t="s">
        <v>34</v>
      </c>
      <c r="I30" s="499" t="s">
        <v>33</v>
      </c>
      <c r="J30" s="613" t="s">
        <v>34</v>
      </c>
      <c r="K30" s="499" t="s">
        <v>33</v>
      </c>
      <c r="L30" s="613" t="s">
        <v>34</v>
      </c>
      <c r="M30" s="507" t="s">
        <v>33</v>
      </c>
      <c r="N30" s="613" t="s">
        <v>34</v>
      </c>
      <c r="O30" s="499" t="s">
        <v>33</v>
      </c>
      <c r="P30" s="613" t="s">
        <v>34</v>
      </c>
      <c r="Q30" s="499" t="s">
        <v>33</v>
      </c>
      <c r="R30" s="613" t="s">
        <v>34</v>
      </c>
      <c r="S30" s="499" t="s">
        <v>33</v>
      </c>
      <c r="T30" s="613" t="s">
        <v>34</v>
      </c>
      <c r="U30" s="499" t="s">
        <v>33</v>
      </c>
      <c r="V30" s="613" t="s">
        <v>34</v>
      </c>
      <c r="W30" s="499" t="s">
        <v>33</v>
      </c>
      <c r="X30" s="613" t="s">
        <v>34</v>
      </c>
      <c r="Y30" s="499" t="s">
        <v>33</v>
      </c>
      <c r="Z30" s="613" t="s">
        <v>34</v>
      </c>
      <c r="AA30" s="499" t="s">
        <v>33</v>
      </c>
      <c r="AB30" s="613" t="s">
        <v>34</v>
      </c>
      <c r="AC30" s="499" t="s">
        <v>33</v>
      </c>
      <c r="AD30" s="613" t="s">
        <v>34</v>
      </c>
      <c r="AE30" s="499" t="s">
        <v>33</v>
      </c>
      <c r="AF30" s="613" t="s">
        <v>34</v>
      </c>
      <c r="AG30" s="499" t="s">
        <v>33</v>
      </c>
      <c r="AH30" s="613" t="s">
        <v>34</v>
      </c>
      <c r="AI30" s="499" t="s">
        <v>33</v>
      </c>
      <c r="AJ30" s="613" t="s">
        <v>34</v>
      </c>
      <c r="AK30" s="499" t="s">
        <v>33</v>
      </c>
      <c r="AL30" s="613" t="s">
        <v>34</v>
      </c>
      <c r="AM30" s="499" t="s">
        <v>33</v>
      </c>
      <c r="AN30" s="613" t="s">
        <v>34</v>
      </c>
      <c r="AO30" s="499" t="s">
        <v>33</v>
      </c>
      <c r="AP30" s="611" t="s">
        <v>34</v>
      </c>
      <c r="AQ30" s="1473"/>
      <c r="AR30" s="1460"/>
      <c r="AS30" s="1462"/>
      <c r="AT30" s="1447"/>
      <c r="AU30" s="1447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467" t="s">
        <v>52</v>
      </c>
      <c r="B31" s="1468"/>
      <c r="C31" s="1469"/>
      <c r="D31" s="114">
        <f t="shared" ref="D31:D56" si="7">SUM(E31:AP31)</f>
        <v>0</v>
      </c>
      <c r="E31" s="508"/>
      <c r="F31" s="547"/>
      <c r="G31" s="508"/>
      <c r="H31" s="509"/>
      <c r="I31" s="508"/>
      <c r="J31" s="509"/>
      <c r="K31" s="508"/>
      <c r="L31" s="547"/>
      <c r="M31" s="510"/>
      <c r="N31" s="509"/>
      <c r="O31" s="510"/>
      <c r="P31" s="509"/>
      <c r="Q31" s="510"/>
      <c r="R31" s="509"/>
      <c r="S31" s="510"/>
      <c r="T31" s="509"/>
      <c r="U31" s="510"/>
      <c r="V31" s="509"/>
      <c r="W31" s="510"/>
      <c r="X31" s="509"/>
      <c r="Y31" s="510"/>
      <c r="Z31" s="509"/>
      <c r="AA31" s="510"/>
      <c r="AB31" s="509"/>
      <c r="AC31" s="510"/>
      <c r="AD31" s="509"/>
      <c r="AE31" s="510"/>
      <c r="AF31" s="509"/>
      <c r="AG31" s="510"/>
      <c r="AH31" s="509"/>
      <c r="AI31" s="510"/>
      <c r="AJ31" s="509"/>
      <c r="AK31" s="510"/>
      <c r="AL31" s="509"/>
      <c r="AM31" s="510"/>
      <c r="AN31" s="509"/>
      <c r="AO31" s="510"/>
      <c r="AP31" s="511"/>
      <c r="AQ31" s="548"/>
      <c r="AR31" s="510"/>
      <c r="AS31" s="509"/>
      <c r="AT31" s="509"/>
      <c r="AU31" s="509"/>
      <c r="AV31" s="586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471" t="s">
        <v>54</v>
      </c>
      <c r="C32" s="1472"/>
      <c r="D32" s="581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586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438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586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438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586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438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586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438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586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438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586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438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586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438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586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438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586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438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586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438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586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438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586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438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586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470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586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470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586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470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586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470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586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470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586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470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586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470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586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470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586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618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586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618"/>
      <c r="B54" s="1463" t="s">
        <v>76</v>
      </c>
      <c r="C54" s="1391"/>
      <c r="D54" s="142">
        <f t="shared" si="7"/>
        <v>0</v>
      </c>
      <c r="E54" s="656"/>
      <c r="F54" s="657"/>
      <c r="G54" s="656"/>
      <c r="H54" s="145"/>
      <c r="I54" s="656"/>
      <c r="J54" s="145"/>
      <c r="K54" s="656"/>
      <c r="L54" s="657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658"/>
      <c r="AR54" s="470"/>
      <c r="AS54" s="145"/>
      <c r="AT54" s="145"/>
      <c r="AU54" s="145"/>
      <c r="AV54" s="586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464" t="s">
        <v>77</v>
      </c>
      <c r="B55" s="1465"/>
      <c r="C55" s="1466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586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586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434" t="s">
        <v>7</v>
      </c>
      <c r="D58" s="1435"/>
      <c r="E58" s="1435"/>
      <c r="F58" s="1435"/>
      <c r="G58" s="1436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438"/>
      <c r="B59" s="1446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51"/>
      <c r="B60" s="1447"/>
      <c r="C60" s="1459"/>
      <c r="D60" s="1460"/>
      <c r="E60" s="1462"/>
      <c r="F60" s="1447"/>
      <c r="G60" s="1447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512" t="s">
        <v>5</v>
      </c>
      <c r="B66" s="487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616" t="s">
        <v>80</v>
      </c>
      <c r="B68" s="615" t="s">
        <v>81</v>
      </c>
      <c r="C68" s="615" t="s">
        <v>27</v>
      </c>
      <c r="D68" s="615" t="s">
        <v>88</v>
      </c>
      <c r="E68" s="615" t="s">
        <v>29</v>
      </c>
      <c r="F68" s="615" t="s">
        <v>31</v>
      </c>
      <c r="G68" s="615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512" t="s">
        <v>5</v>
      </c>
      <c r="B73" s="513">
        <f t="shared" ref="B73:G73" si="12">SUM(B69:B72)</f>
        <v>0</v>
      </c>
      <c r="C73" s="513">
        <f t="shared" si="12"/>
        <v>0</v>
      </c>
      <c r="D73" s="513">
        <f t="shared" si="12"/>
        <v>0</v>
      </c>
      <c r="E73" s="513">
        <f t="shared" si="12"/>
        <v>0</v>
      </c>
      <c r="F73" s="513">
        <f t="shared" si="12"/>
        <v>0</v>
      </c>
      <c r="G73" s="513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616" t="s">
        <v>80</v>
      </c>
      <c r="B75" s="615" t="s">
        <v>81</v>
      </c>
      <c r="C75" s="615" t="s">
        <v>27</v>
      </c>
      <c r="D75" s="615" t="s">
        <v>88</v>
      </c>
      <c r="E75" s="615" t="s">
        <v>29</v>
      </c>
      <c r="F75" s="615" t="s">
        <v>31</v>
      </c>
      <c r="G75" s="615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512" t="s">
        <v>5</v>
      </c>
      <c r="B80" s="513">
        <f t="shared" ref="B80:G80" si="13">SUM(B76:B79)</f>
        <v>0</v>
      </c>
      <c r="C80" s="513">
        <f t="shared" si="13"/>
        <v>0</v>
      </c>
      <c r="D80" s="513">
        <f t="shared" si="13"/>
        <v>0</v>
      </c>
      <c r="E80" s="513">
        <f t="shared" si="13"/>
        <v>0</v>
      </c>
      <c r="F80" s="513">
        <f t="shared" si="13"/>
        <v>0</v>
      </c>
      <c r="G80" s="513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612" t="s">
        <v>91</v>
      </c>
      <c r="B82" s="486" t="s">
        <v>92</v>
      </c>
      <c r="C82" s="549" t="s">
        <v>93</v>
      </c>
      <c r="D82" s="549" t="s">
        <v>94</v>
      </c>
      <c r="E82" s="549" t="s">
        <v>30</v>
      </c>
      <c r="F82" s="61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550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617" t="s">
        <v>5</v>
      </c>
      <c r="B109" s="514">
        <f>SUM(B83:B108)</f>
        <v>0</v>
      </c>
      <c r="C109" s="551">
        <f>SUM(C83:C108)</f>
        <v>0</v>
      </c>
      <c r="D109" s="551">
        <f>SUM(D83:D108)</f>
        <v>0</v>
      </c>
      <c r="E109" s="551">
        <f>SUM(E83:E108)</f>
        <v>0</v>
      </c>
      <c r="F109" s="515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516" t="s">
        <v>80</v>
      </c>
      <c r="B111" s="486" t="s">
        <v>92</v>
      </c>
      <c r="C111" s="549" t="s">
        <v>93</v>
      </c>
      <c r="D111" s="549" t="s">
        <v>94</v>
      </c>
      <c r="E111" s="549" t="s">
        <v>30</v>
      </c>
      <c r="F111" s="614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582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512" t="s">
        <v>5</v>
      </c>
      <c r="B117" s="514">
        <f>SUM(B112:B116)</f>
        <v>0</v>
      </c>
      <c r="C117" s="551">
        <f>SUM(C112:C116)</f>
        <v>0</v>
      </c>
      <c r="D117" s="517">
        <f>SUM(D112:D116)</f>
        <v>0</v>
      </c>
      <c r="E117" s="551">
        <f>SUM(E112:E116)</f>
        <v>0</v>
      </c>
      <c r="F117" s="515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516" t="s">
        <v>80</v>
      </c>
      <c r="B119" s="486" t="s">
        <v>92</v>
      </c>
      <c r="C119" s="549" t="s">
        <v>93</v>
      </c>
      <c r="D119" s="549" t="s">
        <v>94</v>
      </c>
      <c r="E119" s="549" t="s">
        <v>30</v>
      </c>
      <c r="F119" s="61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582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512" t="s">
        <v>5</v>
      </c>
      <c r="B125" s="514">
        <f>SUM(B120:B124)</f>
        <v>0</v>
      </c>
      <c r="C125" s="551">
        <f>SUM(C120:C124)</f>
        <v>0</v>
      </c>
      <c r="D125" s="551">
        <f>SUM(D120:D124)</f>
        <v>0</v>
      </c>
      <c r="E125" s="551">
        <f>SUM(E120:E124)</f>
        <v>0</v>
      </c>
      <c r="F125" s="515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434" t="s">
        <v>7</v>
      </c>
      <c r="D127" s="1435"/>
      <c r="E127" s="1435"/>
      <c r="F127" s="1435"/>
      <c r="G127" s="1436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454"/>
      <c r="B128" s="1455"/>
      <c r="C128" s="499" t="s">
        <v>27</v>
      </c>
      <c r="D128" s="507" t="s">
        <v>28</v>
      </c>
      <c r="E128" s="613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552" t="s">
        <v>126</v>
      </c>
      <c r="B129" s="583">
        <f>SUM(C129:G129)</f>
        <v>0</v>
      </c>
      <c r="C129" s="557"/>
      <c r="D129" s="536"/>
      <c r="E129" s="553"/>
      <c r="F129" s="553"/>
      <c r="G129" s="553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659">
        <f>SUM(C130:G130)</f>
        <v>0</v>
      </c>
      <c r="C130" s="652"/>
      <c r="D130" s="655"/>
      <c r="E130" s="653"/>
      <c r="F130" s="653"/>
      <c r="G130" s="653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660" customFormat="1" ht="32.1" customHeight="1" x14ac:dyDescent="0.2">
      <c r="A132" s="1374" t="s">
        <v>129</v>
      </c>
      <c r="B132" s="1369" t="s">
        <v>5</v>
      </c>
      <c r="C132" s="1434" t="s">
        <v>7</v>
      </c>
      <c r="D132" s="1435"/>
      <c r="E132" s="1435"/>
      <c r="F132" s="1435"/>
      <c r="G132" s="1436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661"/>
      <c r="CI132" s="661"/>
      <c r="CJ132" s="661"/>
      <c r="CK132" s="661"/>
      <c r="CL132" s="661"/>
      <c r="CM132" s="661"/>
      <c r="CN132" s="661"/>
      <c r="CO132" s="661"/>
      <c r="CP132" s="661"/>
      <c r="CQ132" s="661"/>
      <c r="CR132" s="661"/>
      <c r="CS132" s="661"/>
      <c r="CT132" s="661"/>
      <c r="CU132" s="662"/>
      <c r="CV132" s="662"/>
      <c r="CW132" s="662"/>
      <c r="CX132" s="662"/>
      <c r="CY132" s="662"/>
      <c r="CZ132" s="662"/>
    </row>
    <row r="133" spans="1:104" ht="37.5" customHeight="1" x14ac:dyDescent="0.2">
      <c r="A133" s="1456"/>
      <c r="B133" s="1457"/>
      <c r="C133" s="499" t="s">
        <v>27</v>
      </c>
      <c r="D133" s="540" t="s">
        <v>28</v>
      </c>
      <c r="E133" s="540" t="s">
        <v>29</v>
      </c>
      <c r="F133" s="518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554" t="s">
        <v>130</v>
      </c>
      <c r="B134" s="583">
        <f>SUM(C134:G134)</f>
        <v>0</v>
      </c>
      <c r="C134" s="557"/>
      <c r="D134" s="536"/>
      <c r="E134" s="536"/>
      <c r="F134" s="536"/>
      <c r="G134" s="559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590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663">
        <f>SUM(C135:G135)</f>
        <v>0</v>
      </c>
      <c r="C135" s="652"/>
      <c r="D135" s="655"/>
      <c r="E135" s="655"/>
      <c r="F135" s="655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84" t="s">
        <v>132</v>
      </c>
      <c r="D136" s="232"/>
      <c r="E136" s="591"/>
      <c r="F136" s="592"/>
      <c r="G136" s="593"/>
      <c r="H136" s="594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421" t="s">
        <v>134</v>
      </c>
      <c r="D137" s="1422"/>
      <c r="E137" s="1441"/>
      <c r="F137" s="1445" t="s">
        <v>135</v>
      </c>
      <c r="G137" s="1452" t="s">
        <v>136</v>
      </c>
      <c r="H137" s="1453" t="s">
        <v>7</v>
      </c>
      <c r="I137" s="1435"/>
      <c r="J137" s="1435"/>
      <c r="K137" s="1435"/>
      <c r="L137" s="1436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451"/>
      <c r="B138" s="1447"/>
      <c r="C138" s="486" t="s">
        <v>137</v>
      </c>
      <c r="D138" s="520" t="s">
        <v>138</v>
      </c>
      <c r="E138" s="613" t="s">
        <v>139</v>
      </c>
      <c r="F138" s="1445"/>
      <c r="G138" s="1452"/>
      <c r="H138" s="613" t="s">
        <v>27</v>
      </c>
      <c r="I138" s="615" t="s">
        <v>28</v>
      </c>
      <c r="J138" s="615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555" t="s">
        <v>53</v>
      </c>
      <c r="B139" s="556">
        <f>SUM(C139:G139)</f>
        <v>0</v>
      </c>
      <c r="C139" s="557"/>
      <c r="D139" s="558"/>
      <c r="E139" s="559"/>
      <c r="F139" s="558"/>
      <c r="G139" s="560"/>
      <c r="H139" s="559"/>
      <c r="I139" s="558"/>
      <c r="J139" s="558"/>
      <c r="K139" s="558"/>
      <c r="L139" s="558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421" t="s">
        <v>143</v>
      </c>
      <c r="D143" s="1441"/>
      <c r="E143" s="1422" t="s">
        <v>144</v>
      </c>
      <c r="F143" s="1441"/>
      <c r="G143" s="1422" t="s">
        <v>145</v>
      </c>
      <c r="H143" s="1441"/>
      <c r="I143" s="1421" t="s">
        <v>146</v>
      </c>
      <c r="J143" s="1441"/>
      <c r="K143" s="1445" t="s">
        <v>31</v>
      </c>
      <c r="L143" s="1445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451"/>
      <c r="B144" s="1447"/>
      <c r="C144" s="499" t="s">
        <v>147</v>
      </c>
      <c r="D144" s="613" t="s">
        <v>148</v>
      </c>
      <c r="E144" s="499" t="s">
        <v>147</v>
      </c>
      <c r="F144" s="605" t="s">
        <v>148</v>
      </c>
      <c r="G144" s="499" t="s">
        <v>147</v>
      </c>
      <c r="H144" s="613" t="s">
        <v>148</v>
      </c>
      <c r="I144" s="499" t="s">
        <v>147</v>
      </c>
      <c r="J144" s="613" t="s">
        <v>148</v>
      </c>
      <c r="K144" s="613" t="s">
        <v>149</v>
      </c>
      <c r="L144" s="613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555" t="s">
        <v>151</v>
      </c>
      <c r="C145" s="557"/>
      <c r="D145" s="559"/>
      <c r="E145" s="557"/>
      <c r="F145" s="559"/>
      <c r="G145" s="557"/>
      <c r="H145" s="559"/>
      <c r="I145" s="557"/>
      <c r="J145" s="559"/>
      <c r="K145" s="559"/>
      <c r="L145" s="559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446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446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447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445" t="s">
        <v>155</v>
      </c>
      <c r="B149" s="555" t="s">
        <v>156</v>
      </c>
      <c r="C149" s="557"/>
      <c r="D149" s="559"/>
      <c r="E149" s="557"/>
      <c r="F149" s="559"/>
      <c r="G149" s="557"/>
      <c r="H149" s="559"/>
      <c r="I149" s="557"/>
      <c r="J149" s="559"/>
      <c r="K149" s="559"/>
      <c r="L149" s="559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448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448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448"/>
      <c r="B152" s="595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448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555" t="s">
        <v>161</v>
      </c>
      <c r="C154" s="557"/>
      <c r="D154" s="559"/>
      <c r="E154" s="557"/>
      <c r="F154" s="559"/>
      <c r="G154" s="557"/>
      <c r="H154" s="559"/>
      <c r="I154" s="557"/>
      <c r="J154" s="559"/>
      <c r="K154" s="559"/>
      <c r="L154" s="559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446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446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446"/>
      <c r="B157" s="595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446"/>
      <c r="B158" s="595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447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521" t="s">
        <v>163</v>
      </c>
      <c r="B160" s="522" t="s">
        <v>153</v>
      </c>
      <c r="C160" s="488"/>
      <c r="D160" s="502"/>
      <c r="E160" s="488"/>
      <c r="F160" s="502"/>
      <c r="G160" s="488"/>
      <c r="H160" s="502"/>
      <c r="I160" s="488"/>
      <c r="J160" s="502"/>
      <c r="K160" s="502"/>
      <c r="L160" s="50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84" t="s">
        <v>165</v>
      </c>
      <c r="B162" s="253"/>
      <c r="C162" s="8"/>
      <c r="D162" s="254"/>
      <c r="E162" s="472"/>
      <c r="F162" s="254"/>
      <c r="G162" s="472"/>
      <c r="H162" s="472"/>
      <c r="I162" s="254"/>
      <c r="J162" s="473"/>
      <c r="K162" s="473"/>
      <c r="L162" s="473"/>
      <c r="M162" s="473"/>
      <c r="N162" s="473"/>
      <c r="O162" s="474"/>
      <c r="P162" s="474"/>
      <c r="Q162" s="474"/>
      <c r="R162" s="475"/>
      <c r="S162" s="11"/>
      <c r="T162" s="474"/>
      <c r="U162" s="474"/>
      <c r="V162" s="475"/>
      <c r="W162" s="475"/>
      <c r="X162" s="11"/>
      <c r="Y162" s="474"/>
      <c r="Z162" s="475"/>
      <c r="AA162" s="475"/>
      <c r="AB162" s="11"/>
      <c r="AC162" s="474"/>
      <c r="AD162" s="474"/>
      <c r="AE162" s="474"/>
      <c r="AF162" s="474"/>
      <c r="AG162" s="475"/>
      <c r="AH162" s="259"/>
      <c r="AI162" s="11"/>
      <c r="AJ162" s="475"/>
      <c r="AK162" s="475"/>
      <c r="AL162" s="475"/>
      <c r="AM162" s="475"/>
      <c r="AN162" s="475"/>
      <c r="AO162" s="259"/>
      <c r="AP162" s="11"/>
      <c r="AQ162" s="475"/>
      <c r="AR162" s="475"/>
      <c r="AS162" s="475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434" t="s">
        <v>166</v>
      </c>
      <c r="F163" s="1435"/>
      <c r="G163" s="1435"/>
      <c r="H163" s="1435"/>
      <c r="I163" s="1435"/>
      <c r="J163" s="1435"/>
      <c r="K163" s="1435"/>
      <c r="L163" s="1435"/>
      <c r="M163" s="1435"/>
      <c r="N163" s="1435"/>
      <c r="O163" s="1435"/>
      <c r="P163" s="1435"/>
      <c r="Q163" s="1435"/>
      <c r="R163" s="1435"/>
      <c r="S163" s="1435"/>
      <c r="T163" s="1435"/>
      <c r="U163" s="1435"/>
      <c r="V163" s="1435"/>
      <c r="W163" s="1435"/>
      <c r="X163" s="1435"/>
      <c r="Y163" s="1435"/>
      <c r="Z163" s="1435"/>
      <c r="AA163" s="1435"/>
      <c r="AB163" s="1435"/>
      <c r="AC163" s="1435"/>
      <c r="AD163" s="1435"/>
      <c r="AE163" s="1435"/>
      <c r="AF163" s="1435"/>
      <c r="AG163" s="1435"/>
      <c r="AH163" s="1435"/>
      <c r="AI163" s="1435"/>
      <c r="AJ163" s="1435"/>
      <c r="AK163" s="1435"/>
      <c r="AL163" s="1435"/>
      <c r="AM163" s="1435"/>
      <c r="AN163" s="1435"/>
      <c r="AO163" s="1435"/>
      <c r="AP163" s="1444"/>
      <c r="AQ163" s="1442" t="s">
        <v>167</v>
      </c>
      <c r="AR163" s="1442"/>
      <c r="AS163" s="1443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449"/>
      <c r="B164" s="1440"/>
      <c r="C164" s="1359"/>
      <c r="D164" s="1345"/>
      <c r="E164" s="1421" t="s">
        <v>8</v>
      </c>
      <c r="F164" s="1441"/>
      <c r="G164" s="1421" t="s">
        <v>9</v>
      </c>
      <c r="H164" s="1441"/>
      <c r="I164" s="1421" t="s">
        <v>10</v>
      </c>
      <c r="J164" s="1441"/>
      <c r="K164" s="1421" t="s">
        <v>11</v>
      </c>
      <c r="L164" s="1441"/>
      <c r="M164" s="1421" t="s">
        <v>12</v>
      </c>
      <c r="N164" s="1441"/>
      <c r="O164" s="1421" t="s">
        <v>13</v>
      </c>
      <c r="P164" s="1441"/>
      <c r="Q164" s="1421" t="s">
        <v>14</v>
      </c>
      <c r="R164" s="1441"/>
      <c r="S164" s="1421" t="s">
        <v>15</v>
      </c>
      <c r="T164" s="1441"/>
      <c r="U164" s="1421" t="s">
        <v>16</v>
      </c>
      <c r="V164" s="1441"/>
      <c r="W164" s="1421" t="s">
        <v>17</v>
      </c>
      <c r="X164" s="1441"/>
      <c r="Y164" s="1421" t="s">
        <v>18</v>
      </c>
      <c r="Z164" s="1441"/>
      <c r="AA164" s="1421" t="s">
        <v>19</v>
      </c>
      <c r="AB164" s="1441"/>
      <c r="AC164" s="1421" t="s">
        <v>20</v>
      </c>
      <c r="AD164" s="1441"/>
      <c r="AE164" s="1421" t="s">
        <v>21</v>
      </c>
      <c r="AF164" s="1441"/>
      <c r="AG164" s="1421" t="s">
        <v>22</v>
      </c>
      <c r="AH164" s="1441"/>
      <c r="AI164" s="1421" t="s">
        <v>23</v>
      </c>
      <c r="AJ164" s="1441"/>
      <c r="AK164" s="1421" t="s">
        <v>24</v>
      </c>
      <c r="AL164" s="1441"/>
      <c r="AM164" s="1421" t="s">
        <v>25</v>
      </c>
      <c r="AN164" s="1441"/>
      <c r="AO164" s="1434" t="s">
        <v>26</v>
      </c>
      <c r="AP164" s="1444"/>
      <c r="AQ164" s="1364" t="s">
        <v>168</v>
      </c>
      <c r="AR164" s="1434" t="s">
        <v>169</v>
      </c>
      <c r="AS164" s="1435"/>
      <c r="AT164" s="596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486" t="s">
        <v>32</v>
      </c>
      <c r="C165" s="549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615" t="s">
        <v>170</v>
      </c>
      <c r="AS165" s="613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524" t="s">
        <v>52</v>
      </c>
      <c r="B166" s="487">
        <f t="shared" ref="B166:B175" si="14">SUM(C166+D166)</f>
        <v>340</v>
      </c>
      <c r="C166" s="561">
        <f t="shared" ref="C166:C192" si="15">SUM(E166+G166+I166+K166+M166+O166+Q166+S166+U166+W166+Y166+AA166+AC166+AE166+AG166+AI166+AK166+AM166+AO166)</f>
        <v>156</v>
      </c>
      <c r="D166" s="525">
        <f t="shared" ref="D166:D192" si="16">SUM(F166+H166+J166+L166+N166+P166+R166+T166+V166+X166+Z166+AB166+AD166+AF166+AH166+AJ166+AL166+AN166+AP166)</f>
        <v>184</v>
      </c>
      <c r="E166" s="488">
        <v>2</v>
      </c>
      <c r="F166" s="502">
        <v>0</v>
      </c>
      <c r="G166" s="488">
        <v>3</v>
      </c>
      <c r="H166" s="542">
        <v>0</v>
      </c>
      <c r="I166" s="488">
        <v>0</v>
      </c>
      <c r="J166" s="542">
        <v>1</v>
      </c>
      <c r="K166" s="488">
        <v>1</v>
      </c>
      <c r="L166" s="542">
        <v>2</v>
      </c>
      <c r="M166" s="488">
        <v>3</v>
      </c>
      <c r="N166" s="542">
        <v>2</v>
      </c>
      <c r="O166" s="488">
        <v>3</v>
      </c>
      <c r="P166" s="542">
        <v>4</v>
      </c>
      <c r="Q166" s="488">
        <v>4</v>
      </c>
      <c r="R166" s="542">
        <v>6</v>
      </c>
      <c r="S166" s="488">
        <v>2</v>
      </c>
      <c r="T166" s="542">
        <v>2</v>
      </c>
      <c r="U166" s="488">
        <v>5</v>
      </c>
      <c r="V166" s="542">
        <v>3</v>
      </c>
      <c r="W166" s="488">
        <v>3</v>
      </c>
      <c r="X166" s="542">
        <v>11</v>
      </c>
      <c r="Y166" s="488">
        <v>4</v>
      </c>
      <c r="Z166" s="542">
        <v>10</v>
      </c>
      <c r="AA166" s="488">
        <v>2</v>
      </c>
      <c r="AB166" s="542">
        <v>10</v>
      </c>
      <c r="AC166" s="488">
        <v>5</v>
      </c>
      <c r="AD166" s="542">
        <v>7</v>
      </c>
      <c r="AE166" s="488">
        <v>8</v>
      </c>
      <c r="AF166" s="542">
        <v>27</v>
      </c>
      <c r="AG166" s="488">
        <v>14</v>
      </c>
      <c r="AH166" s="542">
        <v>11</v>
      </c>
      <c r="AI166" s="488">
        <v>30</v>
      </c>
      <c r="AJ166" s="542">
        <v>17</v>
      </c>
      <c r="AK166" s="488">
        <v>33</v>
      </c>
      <c r="AL166" s="542">
        <v>12</v>
      </c>
      <c r="AM166" s="488">
        <v>11</v>
      </c>
      <c r="AN166" s="542">
        <v>19</v>
      </c>
      <c r="AO166" s="503">
        <v>23</v>
      </c>
      <c r="AP166" s="543">
        <v>40</v>
      </c>
      <c r="AQ166" s="526">
        <v>235</v>
      </c>
      <c r="AR166" s="489">
        <v>15</v>
      </c>
      <c r="AS166" s="502">
        <v>90</v>
      </c>
      <c r="AT166" s="586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490">
        <f t="shared" si="14"/>
        <v>0</v>
      </c>
      <c r="C167" s="664">
        <f t="shared" si="15"/>
        <v>0</v>
      </c>
      <c r="D167" s="270">
        <f t="shared" si="16"/>
        <v>0</v>
      </c>
      <c r="E167" s="484"/>
      <c r="F167" s="110"/>
      <c r="G167" s="484"/>
      <c r="H167" s="665"/>
      <c r="I167" s="666"/>
      <c r="J167" s="665"/>
      <c r="K167" s="666"/>
      <c r="L167" s="665"/>
      <c r="M167" s="666"/>
      <c r="N167" s="665"/>
      <c r="O167" s="666"/>
      <c r="P167" s="665"/>
      <c r="Q167" s="666"/>
      <c r="R167" s="665"/>
      <c r="S167" s="666"/>
      <c r="T167" s="665"/>
      <c r="U167" s="666"/>
      <c r="V167" s="665"/>
      <c r="W167" s="666"/>
      <c r="X167" s="665"/>
      <c r="Y167" s="666"/>
      <c r="Z167" s="665"/>
      <c r="AA167" s="666"/>
      <c r="AB167" s="665"/>
      <c r="AC167" s="666"/>
      <c r="AD167" s="665"/>
      <c r="AE167" s="666"/>
      <c r="AF167" s="665"/>
      <c r="AG167" s="666"/>
      <c r="AH167" s="665"/>
      <c r="AI167" s="666"/>
      <c r="AJ167" s="665"/>
      <c r="AK167" s="666"/>
      <c r="AL167" s="665"/>
      <c r="AM167" s="666"/>
      <c r="AN167" s="665"/>
      <c r="AO167" s="468"/>
      <c r="AP167" s="667"/>
      <c r="AQ167" s="271"/>
      <c r="AR167" s="668"/>
      <c r="AS167" s="110"/>
      <c r="AT167" s="586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1</v>
      </c>
      <c r="C168" s="274">
        <f t="shared" si="15"/>
        <v>1</v>
      </c>
      <c r="D168" s="275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1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76">
        <v>1</v>
      </c>
      <c r="AR168" s="175">
        <v>0</v>
      </c>
      <c r="AS168" s="37">
        <v>0</v>
      </c>
      <c r="AT168" s="586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0</v>
      </c>
      <c r="C169" s="279">
        <f t="shared" si="15"/>
        <v>0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0</v>
      </c>
      <c r="AR169" s="98">
        <v>0</v>
      </c>
      <c r="AS169" s="56">
        <v>0</v>
      </c>
      <c r="AT169" s="586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105</v>
      </c>
      <c r="C170" s="279">
        <f t="shared" si="15"/>
        <v>61</v>
      </c>
      <c r="D170" s="280">
        <f t="shared" si="16"/>
        <v>44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1</v>
      </c>
      <c r="R170" s="51">
        <v>0</v>
      </c>
      <c r="S170" s="50">
        <v>0</v>
      </c>
      <c r="T170" s="51">
        <v>0</v>
      </c>
      <c r="U170" s="50">
        <v>1</v>
      </c>
      <c r="V170" s="51">
        <v>0</v>
      </c>
      <c r="W170" s="50">
        <v>0</v>
      </c>
      <c r="X170" s="51">
        <v>1</v>
      </c>
      <c r="Y170" s="50">
        <v>2</v>
      </c>
      <c r="Z170" s="51">
        <v>2</v>
      </c>
      <c r="AA170" s="50">
        <v>1</v>
      </c>
      <c r="AB170" s="56">
        <v>4</v>
      </c>
      <c r="AC170" s="50">
        <v>0</v>
      </c>
      <c r="AD170" s="56">
        <v>2</v>
      </c>
      <c r="AE170" s="50">
        <v>3</v>
      </c>
      <c r="AF170" s="51">
        <v>9</v>
      </c>
      <c r="AG170" s="50">
        <v>7</v>
      </c>
      <c r="AH170" s="51">
        <v>1</v>
      </c>
      <c r="AI170" s="50">
        <v>14</v>
      </c>
      <c r="AJ170" s="51">
        <v>4</v>
      </c>
      <c r="AK170" s="50">
        <v>16</v>
      </c>
      <c r="AL170" s="51">
        <v>4</v>
      </c>
      <c r="AM170" s="50">
        <v>5</v>
      </c>
      <c r="AN170" s="51">
        <v>1</v>
      </c>
      <c r="AO170" s="52">
        <v>11</v>
      </c>
      <c r="AP170" s="53">
        <v>16</v>
      </c>
      <c r="AQ170" s="281">
        <v>56</v>
      </c>
      <c r="AR170" s="98">
        <v>1</v>
      </c>
      <c r="AS170" s="56">
        <v>48</v>
      </c>
      <c r="AT170" s="586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>
        <v>0</v>
      </c>
      <c r="F171" s="56">
        <v>0</v>
      </c>
      <c r="G171" s="50">
        <v>0</v>
      </c>
      <c r="H171" s="56">
        <v>0</v>
      </c>
      <c r="I171" s="50">
        <v>0</v>
      </c>
      <c r="J171" s="56">
        <v>0</v>
      </c>
      <c r="K171" s="50">
        <v>0</v>
      </c>
      <c r="L171" s="51">
        <v>0</v>
      </c>
      <c r="M171" s="50">
        <v>0</v>
      </c>
      <c r="N171" s="51">
        <v>0</v>
      </c>
      <c r="O171" s="50">
        <v>0</v>
      </c>
      <c r="P171" s="51">
        <v>0</v>
      </c>
      <c r="Q171" s="50">
        <v>0</v>
      </c>
      <c r="R171" s="51">
        <v>0</v>
      </c>
      <c r="S171" s="50">
        <v>0</v>
      </c>
      <c r="T171" s="51">
        <v>0</v>
      </c>
      <c r="U171" s="50">
        <v>0</v>
      </c>
      <c r="V171" s="51">
        <v>0</v>
      </c>
      <c r="W171" s="50">
        <v>0</v>
      </c>
      <c r="X171" s="51">
        <v>0</v>
      </c>
      <c r="Y171" s="50">
        <v>0</v>
      </c>
      <c r="Z171" s="51">
        <v>0</v>
      </c>
      <c r="AA171" s="50">
        <v>0</v>
      </c>
      <c r="AB171" s="56">
        <v>0</v>
      </c>
      <c r="AC171" s="50">
        <v>0</v>
      </c>
      <c r="AD171" s="56">
        <v>0</v>
      </c>
      <c r="AE171" s="50">
        <v>0</v>
      </c>
      <c r="AF171" s="51">
        <v>0</v>
      </c>
      <c r="AG171" s="50">
        <v>0</v>
      </c>
      <c r="AH171" s="51">
        <v>0</v>
      </c>
      <c r="AI171" s="50">
        <v>0</v>
      </c>
      <c r="AJ171" s="51">
        <v>0</v>
      </c>
      <c r="AK171" s="50">
        <v>0</v>
      </c>
      <c r="AL171" s="51">
        <v>0</v>
      </c>
      <c r="AM171" s="50">
        <v>0</v>
      </c>
      <c r="AN171" s="51">
        <v>0</v>
      </c>
      <c r="AO171" s="52">
        <v>0</v>
      </c>
      <c r="AP171" s="53">
        <v>0</v>
      </c>
      <c r="AQ171" s="281">
        <v>0</v>
      </c>
      <c r="AR171" s="98">
        <v>0</v>
      </c>
      <c r="AS171" s="56">
        <v>0</v>
      </c>
      <c r="AT171" s="586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1</v>
      </c>
      <c r="C172" s="279">
        <f t="shared" si="15"/>
        <v>1</v>
      </c>
      <c r="D172" s="280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1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1">
        <v>1</v>
      </c>
      <c r="AR172" s="98">
        <v>0</v>
      </c>
      <c r="AS172" s="56">
        <v>0</v>
      </c>
      <c r="AT172" s="586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>
        <v>0</v>
      </c>
      <c r="F173" s="56">
        <v>0</v>
      </c>
      <c r="G173" s="50">
        <v>0</v>
      </c>
      <c r="H173" s="56">
        <v>0</v>
      </c>
      <c r="I173" s="50">
        <v>0</v>
      </c>
      <c r="J173" s="56">
        <v>0</v>
      </c>
      <c r="K173" s="50">
        <v>0</v>
      </c>
      <c r="L173" s="51">
        <v>0</v>
      </c>
      <c r="M173" s="50">
        <v>0</v>
      </c>
      <c r="N173" s="51">
        <v>0</v>
      </c>
      <c r="O173" s="50">
        <v>0</v>
      </c>
      <c r="P173" s="51">
        <v>0</v>
      </c>
      <c r="Q173" s="50">
        <v>0</v>
      </c>
      <c r="R173" s="51">
        <v>0</v>
      </c>
      <c r="S173" s="50">
        <v>0</v>
      </c>
      <c r="T173" s="51">
        <v>0</v>
      </c>
      <c r="U173" s="50">
        <v>0</v>
      </c>
      <c r="V173" s="51">
        <v>0</v>
      </c>
      <c r="W173" s="50">
        <v>0</v>
      </c>
      <c r="X173" s="51">
        <v>0</v>
      </c>
      <c r="Y173" s="50">
        <v>0</v>
      </c>
      <c r="Z173" s="51">
        <v>0</v>
      </c>
      <c r="AA173" s="50">
        <v>0</v>
      </c>
      <c r="AB173" s="56">
        <v>0</v>
      </c>
      <c r="AC173" s="50">
        <v>0</v>
      </c>
      <c r="AD173" s="56">
        <v>0</v>
      </c>
      <c r="AE173" s="50">
        <v>0</v>
      </c>
      <c r="AF173" s="51">
        <v>0</v>
      </c>
      <c r="AG173" s="50">
        <v>0</v>
      </c>
      <c r="AH173" s="51">
        <v>0</v>
      </c>
      <c r="AI173" s="50">
        <v>0</v>
      </c>
      <c r="AJ173" s="51">
        <v>0</v>
      </c>
      <c r="AK173" s="50">
        <v>0</v>
      </c>
      <c r="AL173" s="51">
        <v>0</v>
      </c>
      <c r="AM173" s="50">
        <v>0</v>
      </c>
      <c r="AN173" s="51">
        <v>0</v>
      </c>
      <c r="AO173" s="52">
        <v>0</v>
      </c>
      <c r="AP173" s="53">
        <v>0</v>
      </c>
      <c r="AQ173" s="281">
        <v>0</v>
      </c>
      <c r="AR173" s="98">
        <v>0</v>
      </c>
      <c r="AS173" s="56">
        <v>0</v>
      </c>
      <c r="AT173" s="586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2</v>
      </c>
      <c r="C174" s="279">
        <f t="shared" si="15"/>
        <v>2</v>
      </c>
      <c r="D174" s="280">
        <f t="shared" si="16"/>
        <v>0</v>
      </c>
      <c r="E174" s="50">
        <v>0</v>
      </c>
      <c r="F174" s="56">
        <v>0</v>
      </c>
      <c r="G174" s="50">
        <v>0</v>
      </c>
      <c r="H174" s="56">
        <v>0</v>
      </c>
      <c r="I174" s="50">
        <v>0</v>
      </c>
      <c r="J174" s="56">
        <v>0</v>
      </c>
      <c r="K174" s="50">
        <v>0</v>
      </c>
      <c r="L174" s="51">
        <v>0</v>
      </c>
      <c r="M174" s="50">
        <v>0</v>
      </c>
      <c r="N174" s="51">
        <v>0</v>
      </c>
      <c r="O174" s="50">
        <v>0</v>
      </c>
      <c r="P174" s="51">
        <v>0</v>
      </c>
      <c r="Q174" s="50">
        <v>0</v>
      </c>
      <c r="R174" s="51">
        <v>0</v>
      </c>
      <c r="S174" s="50">
        <v>0</v>
      </c>
      <c r="T174" s="51">
        <v>0</v>
      </c>
      <c r="U174" s="50">
        <v>0</v>
      </c>
      <c r="V174" s="51">
        <v>0</v>
      </c>
      <c r="W174" s="50">
        <v>0</v>
      </c>
      <c r="X174" s="51">
        <v>0</v>
      </c>
      <c r="Y174" s="50">
        <v>0</v>
      </c>
      <c r="Z174" s="51">
        <v>0</v>
      </c>
      <c r="AA174" s="50">
        <v>0</v>
      </c>
      <c r="AB174" s="56">
        <v>0</v>
      </c>
      <c r="AC174" s="50">
        <v>0</v>
      </c>
      <c r="AD174" s="56">
        <v>0</v>
      </c>
      <c r="AE174" s="50">
        <v>0</v>
      </c>
      <c r="AF174" s="51">
        <v>0</v>
      </c>
      <c r="AG174" s="50">
        <v>0</v>
      </c>
      <c r="AH174" s="51">
        <v>0</v>
      </c>
      <c r="AI174" s="50">
        <v>0</v>
      </c>
      <c r="AJ174" s="51">
        <v>0</v>
      </c>
      <c r="AK174" s="50">
        <v>2</v>
      </c>
      <c r="AL174" s="51">
        <v>0</v>
      </c>
      <c r="AM174" s="50">
        <v>0</v>
      </c>
      <c r="AN174" s="51">
        <v>0</v>
      </c>
      <c r="AO174" s="52">
        <v>0</v>
      </c>
      <c r="AP174" s="53">
        <v>0</v>
      </c>
      <c r="AQ174" s="281">
        <v>1</v>
      </c>
      <c r="AR174" s="98">
        <v>0</v>
      </c>
      <c r="AS174" s="56">
        <v>1</v>
      </c>
      <c r="AT174" s="586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586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586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586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73</v>
      </c>
      <c r="C178" s="279">
        <f t="shared" si="15"/>
        <v>24</v>
      </c>
      <c r="D178" s="280">
        <f t="shared" si="16"/>
        <v>49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0</v>
      </c>
      <c r="L178" s="51">
        <v>2</v>
      </c>
      <c r="M178" s="50">
        <v>2</v>
      </c>
      <c r="N178" s="51">
        <v>2</v>
      </c>
      <c r="O178" s="50">
        <v>1</v>
      </c>
      <c r="P178" s="51">
        <v>1</v>
      </c>
      <c r="Q178" s="50">
        <v>1</v>
      </c>
      <c r="R178" s="51">
        <v>1</v>
      </c>
      <c r="S178" s="50">
        <v>0</v>
      </c>
      <c r="T178" s="51">
        <v>1</v>
      </c>
      <c r="U178" s="50">
        <v>2</v>
      </c>
      <c r="V178" s="51">
        <v>2</v>
      </c>
      <c r="W178" s="50">
        <v>0</v>
      </c>
      <c r="X178" s="51">
        <v>1</v>
      </c>
      <c r="Y178" s="50">
        <v>2</v>
      </c>
      <c r="Z178" s="51">
        <v>3</v>
      </c>
      <c r="AA178" s="50">
        <v>0</v>
      </c>
      <c r="AB178" s="56">
        <v>4</v>
      </c>
      <c r="AC178" s="50">
        <v>1</v>
      </c>
      <c r="AD178" s="56">
        <v>2</v>
      </c>
      <c r="AE178" s="50">
        <v>0</v>
      </c>
      <c r="AF178" s="51">
        <v>8</v>
      </c>
      <c r="AG178" s="50">
        <v>2</v>
      </c>
      <c r="AH178" s="51">
        <v>1</v>
      </c>
      <c r="AI178" s="50">
        <v>5</v>
      </c>
      <c r="AJ178" s="51">
        <v>4</v>
      </c>
      <c r="AK178" s="50">
        <v>1</v>
      </c>
      <c r="AL178" s="51">
        <v>2</v>
      </c>
      <c r="AM178" s="50">
        <v>2</v>
      </c>
      <c r="AN178" s="51">
        <v>10</v>
      </c>
      <c r="AO178" s="52">
        <v>5</v>
      </c>
      <c r="AP178" s="53">
        <v>5</v>
      </c>
      <c r="AQ178" s="281">
        <v>69</v>
      </c>
      <c r="AR178" s="98">
        <v>0</v>
      </c>
      <c r="AS178" s="56">
        <v>4</v>
      </c>
      <c r="AT178" s="586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1</v>
      </c>
      <c r="C179" s="279">
        <f t="shared" si="15"/>
        <v>0</v>
      </c>
      <c r="D179" s="280">
        <f t="shared" si="16"/>
        <v>1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1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1</v>
      </c>
      <c r="AR179" s="98">
        <v>0</v>
      </c>
      <c r="AS179" s="56">
        <v>0</v>
      </c>
      <c r="AT179" s="586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1</v>
      </c>
      <c r="C180" s="279">
        <f t="shared" si="15"/>
        <v>1</v>
      </c>
      <c r="D180" s="280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0</v>
      </c>
      <c r="AN180" s="51">
        <v>0</v>
      </c>
      <c r="AO180" s="52">
        <v>1</v>
      </c>
      <c r="AP180" s="53">
        <v>0</v>
      </c>
      <c r="AQ180" s="281">
        <v>1</v>
      </c>
      <c r="AR180" s="98">
        <v>0</v>
      </c>
      <c r="AS180" s="56">
        <v>0</v>
      </c>
      <c r="AT180" s="586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5</v>
      </c>
      <c r="C181" s="279">
        <f t="shared" si="15"/>
        <v>2</v>
      </c>
      <c r="D181" s="280">
        <f t="shared" si="16"/>
        <v>3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0</v>
      </c>
      <c r="AH181" s="51">
        <v>0</v>
      </c>
      <c r="AI181" s="50">
        <v>1</v>
      </c>
      <c r="AJ181" s="51">
        <v>0</v>
      </c>
      <c r="AK181" s="50">
        <v>1</v>
      </c>
      <c r="AL181" s="51">
        <v>0</v>
      </c>
      <c r="AM181" s="50">
        <v>0</v>
      </c>
      <c r="AN181" s="51">
        <v>1</v>
      </c>
      <c r="AO181" s="52">
        <v>0</v>
      </c>
      <c r="AP181" s="53">
        <v>2</v>
      </c>
      <c r="AQ181" s="281">
        <v>2</v>
      </c>
      <c r="AR181" s="98">
        <v>0</v>
      </c>
      <c r="AS181" s="56">
        <v>3</v>
      </c>
      <c r="AT181" s="586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90</v>
      </c>
      <c r="C182" s="279">
        <f t="shared" si="15"/>
        <v>36</v>
      </c>
      <c r="D182" s="280">
        <f t="shared" si="16"/>
        <v>54</v>
      </c>
      <c r="E182" s="50">
        <v>2</v>
      </c>
      <c r="F182" s="56">
        <v>0</v>
      </c>
      <c r="G182" s="50">
        <v>3</v>
      </c>
      <c r="H182" s="56">
        <v>0</v>
      </c>
      <c r="I182" s="50">
        <v>0</v>
      </c>
      <c r="J182" s="56">
        <v>1</v>
      </c>
      <c r="K182" s="50">
        <v>1</v>
      </c>
      <c r="L182" s="51">
        <v>0</v>
      </c>
      <c r="M182" s="50">
        <v>1</v>
      </c>
      <c r="N182" s="51">
        <v>0</v>
      </c>
      <c r="O182" s="50">
        <v>2</v>
      </c>
      <c r="P182" s="51">
        <v>2</v>
      </c>
      <c r="Q182" s="50">
        <v>1</v>
      </c>
      <c r="R182" s="51">
        <v>3</v>
      </c>
      <c r="S182" s="50">
        <v>0</v>
      </c>
      <c r="T182" s="51">
        <v>1</v>
      </c>
      <c r="U182" s="50">
        <v>0</v>
      </c>
      <c r="V182" s="51">
        <v>0</v>
      </c>
      <c r="W182" s="50">
        <v>3</v>
      </c>
      <c r="X182" s="51">
        <v>8</v>
      </c>
      <c r="Y182" s="50">
        <v>0</v>
      </c>
      <c r="Z182" s="51">
        <v>5</v>
      </c>
      <c r="AA182" s="50">
        <v>1</v>
      </c>
      <c r="AB182" s="56">
        <v>2</v>
      </c>
      <c r="AC182" s="50">
        <v>2</v>
      </c>
      <c r="AD182" s="56">
        <v>2</v>
      </c>
      <c r="AE182" s="50">
        <v>2</v>
      </c>
      <c r="AF182" s="51">
        <v>5</v>
      </c>
      <c r="AG182" s="50">
        <v>2</v>
      </c>
      <c r="AH182" s="51">
        <v>6</v>
      </c>
      <c r="AI182" s="50">
        <v>4</v>
      </c>
      <c r="AJ182" s="51">
        <v>3</v>
      </c>
      <c r="AK182" s="50">
        <v>7</v>
      </c>
      <c r="AL182" s="51">
        <v>2</v>
      </c>
      <c r="AM182" s="50">
        <v>2</v>
      </c>
      <c r="AN182" s="51">
        <v>2</v>
      </c>
      <c r="AO182" s="52">
        <v>3</v>
      </c>
      <c r="AP182" s="53">
        <v>12</v>
      </c>
      <c r="AQ182" s="281">
        <v>61</v>
      </c>
      <c r="AR182" s="98">
        <v>10</v>
      </c>
      <c r="AS182" s="56">
        <v>19</v>
      </c>
      <c r="AT182" s="586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1</v>
      </c>
      <c r="C183" s="279">
        <f t="shared" si="15"/>
        <v>1</v>
      </c>
      <c r="D183" s="280">
        <f t="shared" si="16"/>
        <v>0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1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1">
        <v>1</v>
      </c>
      <c r="AR183" s="98">
        <v>0</v>
      </c>
      <c r="AS183" s="56">
        <v>0</v>
      </c>
      <c r="AT183" s="586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3</v>
      </c>
      <c r="C184" s="279">
        <f t="shared" si="15"/>
        <v>1</v>
      </c>
      <c r="D184" s="280">
        <f t="shared" si="16"/>
        <v>2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1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0</v>
      </c>
      <c r="Y184" s="50">
        <v>0</v>
      </c>
      <c r="Z184" s="51">
        <v>0</v>
      </c>
      <c r="AA184" s="50">
        <v>0</v>
      </c>
      <c r="AB184" s="56">
        <v>0</v>
      </c>
      <c r="AC184" s="50">
        <v>1</v>
      </c>
      <c r="AD184" s="56">
        <v>0</v>
      </c>
      <c r="AE184" s="50">
        <v>0</v>
      </c>
      <c r="AF184" s="51">
        <v>1</v>
      </c>
      <c r="AG184" s="50">
        <v>0</v>
      </c>
      <c r="AH184" s="51">
        <v>0</v>
      </c>
      <c r="AI184" s="50">
        <v>0</v>
      </c>
      <c r="AJ184" s="51">
        <v>0</v>
      </c>
      <c r="AK184" s="50">
        <v>0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1">
        <v>1</v>
      </c>
      <c r="AR184" s="98">
        <v>2</v>
      </c>
      <c r="AS184" s="56">
        <v>0</v>
      </c>
      <c r="AT184" s="586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12</v>
      </c>
      <c r="C185" s="279">
        <f t="shared" si="15"/>
        <v>4</v>
      </c>
      <c r="D185" s="280">
        <f t="shared" si="16"/>
        <v>8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1</v>
      </c>
      <c r="AE185" s="50">
        <v>0</v>
      </c>
      <c r="AF185" s="51">
        <v>0</v>
      </c>
      <c r="AG185" s="50">
        <v>0</v>
      </c>
      <c r="AH185" s="51">
        <v>1</v>
      </c>
      <c r="AI185" s="50">
        <v>1</v>
      </c>
      <c r="AJ185" s="51">
        <v>5</v>
      </c>
      <c r="AK185" s="50">
        <v>2</v>
      </c>
      <c r="AL185" s="51">
        <v>0</v>
      </c>
      <c r="AM185" s="50">
        <v>1</v>
      </c>
      <c r="AN185" s="51">
        <v>1</v>
      </c>
      <c r="AO185" s="52">
        <v>0</v>
      </c>
      <c r="AP185" s="53">
        <v>0</v>
      </c>
      <c r="AQ185" s="281">
        <v>12</v>
      </c>
      <c r="AR185" s="98">
        <v>0</v>
      </c>
      <c r="AS185" s="56">
        <v>0</v>
      </c>
      <c r="AT185" s="586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586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0</v>
      </c>
      <c r="C187" s="283">
        <f t="shared" si="15"/>
        <v>0</v>
      </c>
      <c r="D187" s="283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1"/>
      <c r="AR187" s="98"/>
      <c r="AS187" s="56"/>
      <c r="AT187" s="586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11</v>
      </c>
      <c r="C188" s="283">
        <f t="shared" si="15"/>
        <v>6</v>
      </c>
      <c r="D188" s="283">
        <f t="shared" si="16"/>
        <v>5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1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0</v>
      </c>
      <c r="AI188" s="50">
        <v>0</v>
      </c>
      <c r="AJ188" s="51">
        <v>1</v>
      </c>
      <c r="AK188" s="50">
        <v>3</v>
      </c>
      <c r="AL188" s="51">
        <v>1</v>
      </c>
      <c r="AM188" s="50">
        <v>1</v>
      </c>
      <c r="AN188" s="51">
        <v>2</v>
      </c>
      <c r="AO188" s="52">
        <v>1</v>
      </c>
      <c r="AP188" s="53">
        <v>1</v>
      </c>
      <c r="AQ188" s="281">
        <v>10</v>
      </c>
      <c r="AR188" s="98">
        <v>0</v>
      </c>
      <c r="AS188" s="56">
        <v>1</v>
      </c>
      <c r="AT188" s="586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6</v>
      </c>
      <c r="C189" s="283">
        <f t="shared" si="15"/>
        <v>4</v>
      </c>
      <c r="D189" s="283">
        <f t="shared" si="16"/>
        <v>2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1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1</v>
      </c>
      <c r="AH189" s="51">
        <v>1</v>
      </c>
      <c r="AI189" s="50">
        <v>0</v>
      </c>
      <c r="AJ189" s="51">
        <v>0</v>
      </c>
      <c r="AK189" s="50">
        <v>1</v>
      </c>
      <c r="AL189" s="51">
        <v>0</v>
      </c>
      <c r="AM189" s="50">
        <v>0</v>
      </c>
      <c r="AN189" s="51">
        <v>1</v>
      </c>
      <c r="AO189" s="52">
        <v>1</v>
      </c>
      <c r="AP189" s="53">
        <v>0</v>
      </c>
      <c r="AQ189" s="281">
        <v>3</v>
      </c>
      <c r="AR189" s="98">
        <v>1</v>
      </c>
      <c r="AS189" s="56">
        <v>2</v>
      </c>
      <c r="AT189" s="586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0</v>
      </c>
      <c r="C190" s="283">
        <f t="shared" si="15"/>
        <v>0</v>
      </c>
      <c r="D190" s="286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1"/>
      <c r="AR190" s="98"/>
      <c r="AS190" s="56"/>
      <c r="AT190" s="586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586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28</v>
      </c>
      <c r="C192" s="287">
        <f t="shared" si="15"/>
        <v>12</v>
      </c>
      <c r="D192" s="288">
        <f t="shared" si="16"/>
        <v>16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0</v>
      </c>
      <c r="Q192" s="50">
        <v>0</v>
      </c>
      <c r="R192" s="51">
        <v>2</v>
      </c>
      <c r="S192" s="50">
        <v>2</v>
      </c>
      <c r="T192" s="51">
        <v>0</v>
      </c>
      <c r="U192" s="50">
        <v>0</v>
      </c>
      <c r="V192" s="51">
        <v>1</v>
      </c>
      <c r="W192" s="50">
        <v>0</v>
      </c>
      <c r="X192" s="51">
        <v>1</v>
      </c>
      <c r="Y192" s="50">
        <v>0</v>
      </c>
      <c r="Z192" s="51">
        <v>0</v>
      </c>
      <c r="AA192" s="50">
        <v>0</v>
      </c>
      <c r="AB192" s="56">
        <v>0</v>
      </c>
      <c r="AC192" s="50">
        <v>1</v>
      </c>
      <c r="AD192" s="56">
        <v>0</v>
      </c>
      <c r="AE192" s="50">
        <v>3</v>
      </c>
      <c r="AF192" s="51">
        <v>4</v>
      </c>
      <c r="AG192" s="50">
        <v>2</v>
      </c>
      <c r="AH192" s="51">
        <v>0</v>
      </c>
      <c r="AI192" s="50">
        <v>3</v>
      </c>
      <c r="AJ192" s="51">
        <v>0</v>
      </c>
      <c r="AK192" s="50">
        <v>0</v>
      </c>
      <c r="AL192" s="51">
        <v>3</v>
      </c>
      <c r="AM192" s="50">
        <v>0</v>
      </c>
      <c r="AN192" s="51">
        <v>1</v>
      </c>
      <c r="AO192" s="52">
        <v>1</v>
      </c>
      <c r="AP192" s="53">
        <v>4</v>
      </c>
      <c r="AQ192" s="281">
        <v>15</v>
      </c>
      <c r="AR192" s="98">
        <v>1</v>
      </c>
      <c r="AS192" s="56">
        <v>12</v>
      </c>
      <c r="AT192" s="586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491" t="s">
        <v>43</v>
      </c>
      <c r="B193" s="487">
        <f t="shared" ref="B193:AS193" si="21">SUM(B194:B198)</f>
        <v>218</v>
      </c>
      <c r="C193" s="561">
        <f t="shared" si="21"/>
        <v>103</v>
      </c>
      <c r="D193" s="525">
        <f t="shared" si="21"/>
        <v>115</v>
      </c>
      <c r="E193" s="505">
        <f>SUM(E194:E198)</f>
        <v>1</v>
      </c>
      <c r="F193" s="501">
        <f t="shared" si="21"/>
        <v>0</v>
      </c>
      <c r="G193" s="527">
        <f t="shared" si="21"/>
        <v>1</v>
      </c>
      <c r="H193" s="545">
        <f t="shared" si="21"/>
        <v>0</v>
      </c>
      <c r="I193" s="492">
        <f t="shared" si="21"/>
        <v>0</v>
      </c>
      <c r="J193" s="545">
        <f t="shared" si="21"/>
        <v>1</v>
      </c>
      <c r="K193" s="492">
        <f t="shared" si="21"/>
        <v>1</v>
      </c>
      <c r="L193" s="545">
        <f t="shared" si="21"/>
        <v>0</v>
      </c>
      <c r="M193" s="492">
        <f t="shared" si="21"/>
        <v>1</v>
      </c>
      <c r="N193" s="545">
        <f t="shared" si="21"/>
        <v>1</v>
      </c>
      <c r="O193" s="492">
        <f t="shared" si="21"/>
        <v>3</v>
      </c>
      <c r="P193" s="545">
        <f t="shared" si="21"/>
        <v>3</v>
      </c>
      <c r="Q193" s="492">
        <f t="shared" si="21"/>
        <v>3</v>
      </c>
      <c r="R193" s="545">
        <f t="shared" si="21"/>
        <v>5</v>
      </c>
      <c r="S193" s="492">
        <f t="shared" si="21"/>
        <v>1</v>
      </c>
      <c r="T193" s="545">
        <f t="shared" si="21"/>
        <v>0</v>
      </c>
      <c r="U193" s="492">
        <f t="shared" si="21"/>
        <v>4</v>
      </c>
      <c r="V193" s="545">
        <f t="shared" si="21"/>
        <v>2</v>
      </c>
      <c r="W193" s="492">
        <f t="shared" si="21"/>
        <v>4</v>
      </c>
      <c r="X193" s="545">
        <f t="shared" si="21"/>
        <v>9</v>
      </c>
      <c r="Y193" s="492">
        <f t="shared" si="21"/>
        <v>0</v>
      </c>
      <c r="Z193" s="545">
        <f t="shared" si="21"/>
        <v>7</v>
      </c>
      <c r="AA193" s="492">
        <f t="shared" si="21"/>
        <v>5</v>
      </c>
      <c r="AB193" s="545">
        <f t="shared" si="21"/>
        <v>5</v>
      </c>
      <c r="AC193" s="492">
        <f t="shared" si="21"/>
        <v>5</v>
      </c>
      <c r="AD193" s="545">
        <f t="shared" si="21"/>
        <v>4</v>
      </c>
      <c r="AE193" s="492">
        <f t="shared" si="21"/>
        <v>5</v>
      </c>
      <c r="AF193" s="545">
        <f t="shared" si="21"/>
        <v>13</v>
      </c>
      <c r="AG193" s="492">
        <f t="shared" si="21"/>
        <v>11</v>
      </c>
      <c r="AH193" s="545">
        <f t="shared" si="21"/>
        <v>8</v>
      </c>
      <c r="AI193" s="492">
        <f t="shared" si="21"/>
        <v>13</v>
      </c>
      <c r="AJ193" s="545">
        <f t="shared" si="21"/>
        <v>6</v>
      </c>
      <c r="AK193" s="492">
        <f t="shared" si="21"/>
        <v>22</v>
      </c>
      <c r="AL193" s="545">
        <f t="shared" si="21"/>
        <v>8</v>
      </c>
      <c r="AM193" s="492">
        <f t="shared" si="21"/>
        <v>9</v>
      </c>
      <c r="AN193" s="545">
        <f t="shared" si="21"/>
        <v>11</v>
      </c>
      <c r="AO193" s="505">
        <f t="shared" si="21"/>
        <v>14</v>
      </c>
      <c r="AP193" s="546">
        <f t="shared" si="21"/>
        <v>32</v>
      </c>
      <c r="AQ193" s="527">
        <f t="shared" si="21"/>
        <v>113</v>
      </c>
      <c r="AR193" s="493">
        <f t="shared" si="21"/>
        <v>27</v>
      </c>
      <c r="AS193" s="501">
        <f t="shared" si="21"/>
        <v>78</v>
      </c>
      <c r="AT193" s="586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197</v>
      </c>
      <c r="C194" s="293">
        <f t="shared" ref="C194:D198" si="22">SUM(E194+G194+I194+K194+M194+O194+Q194+S194+U194+W194+Y194+AA194+AC194+AE194+AG194+AI194+AK194+AM194+AO194)</f>
        <v>90</v>
      </c>
      <c r="D194" s="288">
        <f t="shared" si="22"/>
        <v>107</v>
      </c>
      <c r="E194" s="619">
        <v>1</v>
      </c>
      <c r="F194" s="38">
        <v>0</v>
      </c>
      <c r="G194" s="619">
        <v>1</v>
      </c>
      <c r="H194" s="101">
        <v>0</v>
      </c>
      <c r="I194" s="619">
        <v>0</v>
      </c>
      <c r="J194" s="101">
        <v>1</v>
      </c>
      <c r="K194" s="619">
        <v>1</v>
      </c>
      <c r="L194" s="101">
        <v>0</v>
      </c>
      <c r="M194" s="619">
        <v>1</v>
      </c>
      <c r="N194" s="101">
        <v>1</v>
      </c>
      <c r="O194" s="619">
        <v>3</v>
      </c>
      <c r="P194" s="101">
        <v>3</v>
      </c>
      <c r="Q194" s="619">
        <v>3</v>
      </c>
      <c r="R194" s="101">
        <v>5</v>
      </c>
      <c r="S194" s="619">
        <v>1</v>
      </c>
      <c r="T194" s="101">
        <v>0</v>
      </c>
      <c r="U194" s="619">
        <v>4</v>
      </c>
      <c r="V194" s="101">
        <v>1</v>
      </c>
      <c r="W194" s="619">
        <v>4</v>
      </c>
      <c r="X194" s="101">
        <v>9</v>
      </c>
      <c r="Y194" s="619">
        <v>0</v>
      </c>
      <c r="Z194" s="101">
        <v>7</v>
      </c>
      <c r="AA194" s="619">
        <v>4</v>
      </c>
      <c r="AB194" s="101">
        <v>5</v>
      </c>
      <c r="AC194" s="619">
        <v>5</v>
      </c>
      <c r="AD194" s="101">
        <v>4</v>
      </c>
      <c r="AE194" s="619">
        <v>4</v>
      </c>
      <c r="AF194" s="101">
        <v>13</v>
      </c>
      <c r="AG194" s="619">
        <v>7</v>
      </c>
      <c r="AH194" s="101">
        <v>8</v>
      </c>
      <c r="AI194" s="619">
        <v>12</v>
      </c>
      <c r="AJ194" s="101">
        <v>6</v>
      </c>
      <c r="AK194" s="619">
        <v>19</v>
      </c>
      <c r="AL194" s="101">
        <v>5</v>
      </c>
      <c r="AM194" s="619">
        <v>8</v>
      </c>
      <c r="AN194" s="101">
        <v>10</v>
      </c>
      <c r="AO194" s="587">
        <v>12</v>
      </c>
      <c r="AP194" s="103">
        <v>29</v>
      </c>
      <c r="AQ194" s="70">
        <v>109</v>
      </c>
      <c r="AR194" s="101">
        <v>13</v>
      </c>
      <c r="AS194" s="101">
        <v>75</v>
      </c>
      <c r="AT194" s="586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0</v>
      </c>
      <c r="C195" s="279">
        <f t="shared" si="22"/>
        <v>0</v>
      </c>
      <c r="D195" s="280">
        <f t="shared" si="22"/>
        <v>0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4">
        <v>0</v>
      </c>
      <c r="AT195" s="586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19</v>
      </c>
      <c r="C196" s="279">
        <f t="shared" si="22"/>
        <v>12</v>
      </c>
      <c r="D196" s="280">
        <f t="shared" si="22"/>
        <v>7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0</v>
      </c>
      <c r="W196" s="619">
        <v>0</v>
      </c>
      <c r="X196" s="101">
        <v>0</v>
      </c>
      <c r="Y196" s="619">
        <v>0</v>
      </c>
      <c r="Z196" s="101">
        <v>0</v>
      </c>
      <c r="AA196" s="619">
        <v>1</v>
      </c>
      <c r="AB196" s="101">
        <v>0</v>
      </c>
      <c r="AC196" s="619">
        <v>0</v>
      </c>
      <c r="AD196" s="101">
        <v>0</v>
      </c>
      <c r="AE196" s="619">
        <v>1</v>
      </c>
      <c r="AF196" s="101">
        <v>0</v>
      </c>
      <c r="AG196" s="619">
        <v>4</v>
      </c>
      <c r="AH196" s="101">
        <v>0</v>
      </c>
      <c r="AI196" s="619">
        <v>1</v>
      </c>
      <c r="AJ196" s="101">
        <v>0</v>
      </c>
      <c r="AK196" s="619">
        <v>3</v>
      </c>
      <c r="AL196" s="101">
        <v>3</v>
      </c>
      <c r="AM196" s="619">
        <v>1</v>
      </c>
      <c r="AN196" s="101">
        <v>1</v>
      </c>
      <c r="AO196" s="587">
        <v>1</v>
      </c>
      <c r="AP196" s="103">
        <v>3</v>
      </c>
      <c r="AQ196" s="70">
        <v>4</v>
      </c>
      <c r="AR196" s="101">
        <v>13</v>
      </c>
      <c r="AS196" s="101">
        <v>2</v>
      </c>
      <c r="AT196" s="586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0</v>
      </c>
      <c r="C197" s="279">
        <f t="shared" si="22"/>
        <v>0</v>
      </c>
      <c r="D197" s="296">
        <f t="shared" si="22"/>
        <v>0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4">
        <v>0</v>
      </c>
      <c r="AT197" s="586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669" t="s">
        <v>66</v>
      </c>
      <c r="B198" s="670">
        <f>SUM(C198+D198)</f>
        <v>2</v>
      </c>
      <c r="C198" s="299">
        <f t="shared" si="22"/>
        <v>1</v>
      </c>
      <c r="D198" s="300">
        <f t="shared" si="22"/>
        <v>1</v>
      </c>
      <c r="E198" s="207">
        <v>0</v>
      </c>
      <c r="F198" s="665">
        <v>0</v>
      </c>
      <c r="G198" s="666">
        <v>0</v>
      </c>
      <c r="H198" s="665">
        <v>0</v>
      </c>
      <c r="I198" s="666">
        <v>0</v>
      </c>
      <c r="J198" s="665">
        <v>0</v>
      </c>
      <c r="K198" s="666">
        <v>0</v>
      </c>
      <c r="L198" s="665">
        <v>0</v>
      </c>
      <c r="M198" s="666">
        <v>0</v>
      </c>
      <c r="N198" s="665">
        <v>0</v>
      </c>
      <c r="O198" s="666">
        <v>0</v>
      </c>
      <c r="P198" s="665">
        <v>0</v>
      </c>
      <c r="Q198" s="666">
        <v>0</v>
      </c>
      <c r="R198" s="665">
        <v>0</v>
      </c>
      <c r="S198" s="666">
        <v>0</v>
      </c>
      <c r="T198" s="665">
        <v>0</v>
      </c>
      <c r="U198" s="666">
        <v>0</v>
      </c>
      <c r="V198" s="665">
        <v>1</v>
      </c>
      <c r="W198" s="666">
        <v>0</v>
      </c>
      <c r="X198" s="665">
        <v>0</v>
      </c>
      <c r="Y198" s="666">
        <v>0</v>
      </c>
      <c r="Z198" s="665">
        <v>0</v>
      </c>
      <c r="AA198" s="666">
        <v>0</v>
      </c>
      <c r="AB198" s="665">
        <v>0</v>
      </c>
      <c r="AC198" s="666">
        <v>0</v>
      </c>
      <c r="AD198" s="665">
        <v>0</v>
      </c>
      <c r="AE198" s="666">
        <v>0</v>
      </c>
      <c r="AF198" s="665">
        <v>0</v>
      </c>
      <c r="AG198" s="666">
        <v>0</v>
      </c>
      <c r="AH198" s="665">
        <v>0</v>
      </c>
      <c r="AI198" s="666">
        <v>0</v>
      </c>
      <c r="AJ198" s="665">
        <v>0</v>
      </c>
      <c r="AK198" s="666">
        <v>0</v>
      </c>
      <c r="AL198" s="665">
        <v>0</v>
      </c>
      <c r="AM198" s="666">
        <v>0</v>
      </c>
      <c r="AN198" s="665">
        <v>0</v>
      </c>
      <c r="AO198" s="468">
        <v>1</v>
      </c>
      <c r="AP198" s="667">
        <v>0</v>
      </c>
      <c r="AQ198" s="110">
        <v>0</v>
      </c>
      <c r="AR198" s="665">
        <v>1</v>
      </c>
      <c r="AS198" s="665">
        <v>1</v>
      </c>
      <c r="AT198" s="586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438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39"/>
      <c r="B202" s="616" t="s">
        <v>32</v>
      </c>
      <c r="C202" s="507" t="s">
        <v>33</v>
      </c>
      <c r="D202" s="613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282</v>
      </c>
      <c r="C203" s="50">
        <v>126</v>
      </c>
      <c r="D203" s="56">
        <v>156</v>
      </c>
      <c r="E203" s="586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67</v>
      </c>
      <c r="C204" s="50">
        <v>37</v>
      </c>
      <c r="D204" s="56">
        <v>30</v>
      </c>
      <c r="E204" s="586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16</v>
      </c>
      <c r="C205" s="50">
        <v>6</v>
      </c>
      <c r="D205" s="56">
        <v>10</v>
      </c>
      <c r="E205" s="586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586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586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586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493">
        <f>SUM(B203:B208)</f>
        <v>365</v>
      </c>
      <c r="C209" s="479">
        <f>SUM(C203:C208)</f>
        <v>169</v>
      </c>
      <c r="D209" s="671">
        <f>SUM(D203:D208)</f>
        <v>196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616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558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668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524" t="s">
        <v>5</v>
      </c>
      <c r="B217" s="247">
        <f>SUM(B212:B216)</f>
        <v>0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616" t="s">
        <v>80</v>
      </c>
      <c r="B219" s="615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2125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188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30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524" t="s">
        <v>5</v>
      </c>
      <c r="B224" s="247">
        <f>SUM(B220:B223)</f>
        <v>2343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616" t="s">
        <v>196</v>
      </c>
      <c r="B226" s="615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610" t="s">
        <v>91</v>
      </c>
      <c r="B231" s="615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558">
        <v>2035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14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36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3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2231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11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50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16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66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1213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3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672">
        <f>SUM(B232:B265)</f>
        <v>5678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434" t="s">
        <v>166</v>
      </c>
      <c r="D269" s="1435"/>
      <c r="E269" s="1435"/>
      <c r="F269" s="1435"/>
      <c r="G269" s="1435"/>
      <c r="H269" s="1435"/>
      <c r="I269" s="1435"/>
      <c r="J269" s="1435"/>
      <c r="K269" s="1435"/>
      <c r="L269" s="1435"/>
      <c r="M269" s="1435"/>
      <c r="N269" s="1435"/>
      <c r="O269" s="1435"/>
      <c r="P269" s="1435"/>
      <c r="Q269" s="1435"/>
      <c r="R269" s="1435"/>
      <c r="S269" s="1435"/>
      <c r="T269" s="1435"/>
      <c r="U269" s="1436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37"/>
      <c r="B270" s="1433"/>
      <c r="C270" s="495" t="s">
        <v>8</v>
      </c>
      <c r="D270" s="562" t="s">
        <v>9</v>
      </c>
      <c r="E270" s="563" t="s">
        <v>10</v>
      </c>
      <c r="F270" s="563" t="s">
        <v>11</v>
      </c>
      <c r="G270" s="563" t="s">
        <v>12</v>
      </c>
      <c r="H270" s="562" t="s">
        <v>13</v>
      </c>
      <c r="I270" s="562" t="s">
        <v>14</v>
      </c>
      <c r="J270" s="562" t="s">
        <v>15</v>
      </c>
      <c r="K270" s="562" t="s">
        <v>16</v>
      </c>
      <c r="L270" s="562" t="s">
        <v>17</v>
      </c>
      <c r="M270" s="562" t="s">
        <v>18</v>
      </c>
      <c r="N270" s="562" t="s">
        <v>19</v>
      </c>
      <c r="O270" s="562" t="s">
        <v>20</v>
      </c>
      <c r="P270" s="562" t="s">
        <v>21</v>
      </c>
      <c r="Q270" s="562" t="s">
        <v>22</v>
      </c>
      <c r="R270" s="562" t="s">
        <v>23</v>
      </c>
      <c r="S270" s="562" t="s">
        <v>24</v>
      </c>
      <c r="T270" s="562" t="s">
        <v>25</v>
      </c>
      <c r="U270" s="528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496"/>
      <c r="C271" s="495"/>
      <c r="D271" s="562"/>
      <c r="E271" s="562"/>
      <c r="F271" s="562"/>
      <c r="G271" s="562"/>
      <c r="H271" s="562"/>
      <c r="I271" s="562"/>
      <c r="J271" s="562"/>
      <c r="K271" s="562"/>
      <c r="L271" s="562"/>
      <c r="M271" s="562"/>
      <c r="N271" s="562"/>
      <c r="O271" s="562"/>
      <c r="P271" s="562"/>
      <c r="Q271" s="562"/>
      <c r="R271" s="562"/>
      <c r="S271" s="562"/>
      <c r="T271" s="562"/>
      <c r="U271" s="529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497" t="s">
        <v>214</v>
      </c>
      <c r="B272" s="498">
        <f>SUM(C272:U272)</f>
        <v>191</v>
      </c>
      <c r="C272" s="488">
        <v>0</v>
      </c>
      <c r="D272" s="544">
        <v>0</v>
      </c>
      <c r="E272" s="544">
        <v>3</v>
      </c>
      <c r="F272" s="544">
        <v>24</v>
      </c>
      <c r="G272" s="544">
        <v>18</v>
      </c>
      <c r="H272" s="544">
        <v>3</v>
      </c>
      <c r="I272" s="544">
        <v>0</v>
      </c>
      <c r="J272" s="544">
        <v>1</v>
      </c>
      <c r="K272" s="544">
        <v>1</v>
      </c>
      <c r="L272" s="544">
        <v>0</v>
      </c>
      <c r="M272" s="544">
        <v>2</v>
      </c>
      <c r="N272" s="544">
        <v>1</v>
      </c>
      <c r="O272" s="544">
        <v>4</v>
      </c>
      <c r="P272" s="544">
        <v>4</v>
      </c>
      <c r="Q272" s="544">
        <v>11</v>
      </c>
      <c r="R272" s="544">
        <v>39</v>
      </c>
      <c r="S272" s="544">
        <v>28</v>
      </c>
      <c r="T272" s="544">
        <v>30</v>
      </c>
      <c r="U272" s="502">
        <v>22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434" t="s">
        <v>166</v>
      </c>
      <c r="D274" s="1435"/>
      <c r="E274" s="1435"/>
      <c r="F274" s="1435"/>
      <c r="G274" s="1435"/>
      <c r="H274" s="1435"/>
      <c r="I274" s="1435"/>
      <c r="J274" s="1435"/>
      <c r="K274" s="1435"/>
      <c r="L274" s="1435"/>
      <c r="M274" s="1435"/>
      <c r="N274" s="1435"/>
      <c r="O274" s="1435"/>
      <c r="P274" s="1435"/>
      <c r="Q274" s="1435"/>
      <c r="R274" s="1435"/>
      <c r="S274" s="1435"/>
      <c r="T274" s="1435"/>
      <c r="U274" s="1436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32"/>
      <c r="B275" s="1433"/>
      <c r="C275" s="495" t="s">
        <v>8</v>
      </c>
      <c r="D275" s="562" t="s">
        <v>9</v>
      </c>
      <c r="E275" s="563" t="s">
        <v>10</v>
      </c>
      <c r="F275" s="563" t="s">
        <v>11</v>
      </c>
      <c r="G275" s="563" t="s">
        <v>12</v>
      </c>
      <c r="H275" s="562" t="s">
        <v>13</v>
      </c>
      <c r="I275" s="562" t="s">
        <v>14</v>
      </c>
      <c r="J275" s="562" t="s">
        <v>15</v>
      </c>
      <c r="K275" s="562" t="s">
        <v>16</v>
      </c>
      <c r="L275" s="562" t="s">
        <v>17</v>
      </c>
      <c r="M275" s="562" t="s">
        <v>18</v>
      </c>
      <c r="N275" s="562" t="s">
        <v>19</v>
      </c>
      <c r="O275" s="562" t="s">
        <v>20</v>
      </c>
      <c r="P275" s="562" t="s">
        <v>21</v>
      </c>
      <c r="Q275" s="562" t="s">
        <v>22</v>
      </c>
      <c r="R275" s="562" t="s">
        <v>23</v>
      </c>
      <c r="S275" s="562" t="s">
        <v>24</v>
      </c>
      <c r="T275" s="562" t="s">
        <v>25</v>
      </c>
      <c r="U275" s="528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14</v>
      </c>
      <c r="C276" s="597">
        <v>0</v>
      </c>
      <c r="D276" s="598">
        <v>0</v>
      </c>
      <c r="E276" s="598">
        <v>0</v>
      </c>
      <c r="F276" s="598">
        <v>0</v>
      </c>
      <c r="G276" s="598">
        <v>0</v>
      </c>
      <c r="H276" s="598">
        <v>0</v>
      </c>
      <c r="I276" s="598">
        <v>0</v>
      </c>
      <c r="J276" s="598">
        <v>0</v>
      </c>
      <c r="K276" s="598">
        <v>0</v>
      </c>
      <c r="L276" s="598">
        <v>0</v>
      </c>
      <c r="M276" s="598">
        <v>0</v>
      </c>
      <c r="N276" s="598">
        <v>0</v>
      </c>
      <c r="O276" s="598">
        <v>0</v>
      </c>
      <c r="P276" s="598">
        <v>2</v>
      </c>
      <c r="Q276" s="598">
        <v>2</v>
      </c>
      <c r="R276" s="598">
        <v>0</v>
      </c>
      <c r="S276" s="598">
        <v>1</v>
      </c>
      <c r="T276" s="598">
        <v>4</v>
      </c>
      <c r="U276" s="559">
        <v>5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6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1</v>
      </c>
      <c r="Q278" s="55">
        <v>0</v>
      </c>
      <c r="R278" s="55">
        <v>0</v>
      </c>
      <c r="S278" s="55">
        <v>2</v>
      </c>
      <c r="T278" s="55">
        <v>1</v>
      </c>
      <c r="U278" s="56">
        <v>2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6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1</v>
      </c>
      <c r="Q279" s="55">
        <v>2</v>
      </c>
      <c r="R279" s="55">
        <v>0</v>
      </c>
      <c r="S279" s="55">
        <v>1</v>
      </c>
      <c r="T279" s="55">
        <v>0</v>
      </c>
      <c r="U279" s="56">
        <v>2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19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1</v>
      </c>
      <c r="P280" s="55">
        <v>1</v>
      </c>
      <c r="Q280" s="55">
        <v>3</v>
      </c>
      <c r="R280" s="55">
        <v>9</v>
      </c>
      <c r="S280" s="55">
        <v>1</v>
      </c>
      <c r="T280" s="55">
        <v>4</v>
      </c>
      <c r="U280" s="56">
        <v>0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21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10</v>
      </c>
      <c r="S281" s="55">
        <v>5</v>
      </c>
      <c r="T281" s="55">
        <v>2</v>
      </c>
      <c r="U281" s="56">
        <v>4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6">
        <v>0</v>
      </c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6">
        <v>0</v>
      </c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6">
        <v>0</v>
      </c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>
        <v>0</v>
      </c>
      <c r="D285" s="55">
        <v>0</v>
      </c>
      <c r="E285" s="55">
        <v>0</v>
      </c>
      <c r="F285" s="55">
        <v>0</v>
      </c>
      <c r="G285" s="55">
        <v>0</v>
      </c>
      <c r="H285" s="55">
        <v>0</v>
      </c>
      <c r="I285" s="55">
        <v>0</v>
      </c>
      <c r="J285" s="55">
        <v>0</v>
      </c>
      <c r="K285" s="55">
        <v>0</v>
      </c>
      <c r="L285" s="55">
        <v>0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6">
        <v>0</v>
      </c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>
        <v>0</v>
      </c>
      <c r="D286" s="55">
        <v>0</v>
      </c>
      <c r="E286" s="55">
        <v>0</v>
      </c>
      <c r="F286" s="55">
        <v>0</v>
      </c>
      <c r="G286" s="55">
        <v>0</v>
      </c>
      <c r="H286" s="55">
        <v>0</v>
      </c>
      <c r="I286" s="55">
        <v>0</v>
      </c>
      <c r="J286" s="55">
        <v>0</v>
      </c>
      <c r="K286" s="55">
        <v>0</v>
      </c>
      <c r="L286" s="55">
        <v>0</v>
      </c>
      <c r="M286" s="55">
        <v>0</v>
      </c>
      <c r="N286" s="55">
        <v>0</v>
      </c>
      <c r="O286" s="55">
        <v>0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6">
        <v>0</v>
      </c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>
        <v>0</v>
      </c>
      <c r="D287" s="55">
        <v>0</v>
      </c>
      <c r="E287" s="55">
        <v>0</v>
      </c>
      <c r="F287" s="55">
        <v>0</v>
      </c>
      <c r="G287" s="55">
        <v>0</v>
      </c>
      <c r="H287" s="55">
        <v>0</v>
      </c>
      <c r="I287" s="55">
        <v>0</v>
      </c>
      <c r="J287" s="55">
        <v>0</v>
      </c>
      <c r="K287" s="55">
        <v>0</v>
      </c>
      <c r="L287" s="55">
        <v>0</v>
      </c>
      <c r="M287" s="55">
        <v>0</v>
      </c>
      <c r="N287" s="55">
        <v>0</v>
      </c>
      <c r="O287" s="55">
        <v>0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6">
        <v>0</v>
      </c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3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>
        <v>1</v>
      </c>
      <c r="S288" s="55"/>
      <c r="T288" s="55">
        <v>2</v>
      </c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231</v>
      </c>
      <c r="C289" s="50"/>
      <c r="D289" s="55"/>
      <c r="E289" s="55">
        <v>3</v>
      </c>
      <c r="F289" s="55">
        <v>24</v>
      </c>
      <c r="G289" s="55">
        <v>18</v>
      </c>
      <c r="H289" s="55">
        <v>3</v>
      </c>
      <c r="I289" s="55"/>
      <c r="J289" s="55">
        <v>1</v>
      </c>
      <c r="K289" s="55">
        <v>1</v>
      </c>
      <c r="L289" s="55"/>
      <c r="M289" s="55">
        <v>2</v>
      </c>
      <c r="N289" s="55">
        <v>2</v>
      </c>
      <c r="O289" s="55">
        <v>6</v>
      </c>
      <c r="P289" s="55">
        <v>2</v>
      </c>
      <c r="Q289" s="55">
        <v>14</v>
      </c>
      <c r="R289" s="55">
        <v>54</v>
      </c>
      <c r="S289" s="55">
        <v>38</v>
      </c>
      <c r="T289" s="55">
        <v>35</v>
      </c>
      <c r="U289" s="56">
        <v>28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5">
        <v>0</v>
      </c>
      <c r="T290" s="55">
        <v>0</v>
      </c>
      <c r="U290" s="56">
        <v>0</v>
      </c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6">
        <v>0</v>
      </c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37">
        <v>0</v>
      </c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5">
        <v>0</v>
      </c>
      <c r="T293" s="55">
        <v>0</v>
      </c>
      <c r="U293" s="56">
        <v>0</v>
      </c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5">
        <v>0</v>
      </c>
      <c r="T294" s="55">
        <v>0</v>
      </c>
      <c r="U294" s="56">
        <v>0</v>
      </c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6">
        <v>0</v>
      </c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5">
        <v>0</v>
      </c>
      <c r="T296" s="55">
        <v>0</v>
      </c>
      <c r="U296" s="56">
        <v>0</v>
      </c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>
        <v>0</v>
      </c>
      <c r="D297" s="208">
        <v>0</v>
      </c>
      <c r="E297" s="208">
        <v>0</v>
      </c>
      <c r="F297" s="208">
        <v>0</v>
      </c>
      <c r="G297" s="208">
        <v>0</v>
      </c>
      <c r="H297" s="208">
        <v>0</v>
      </c>
      <c r="I297" s="208">
        <v>0</v>
      </c>
      <c r="J297" s="208">
        <v>0</v>
      </c>
      <c r="K297" s="208">
        <v>0</v>
      </c>
      <c r="L297" s="208">
        <v>0</v>
      </c>
      <c r="M297" s="208">
        <v>0</v>
      </c>
      <c r="N297" s="208">
        <v>0</v>
      </c>
      <c r="O297" s="208">
        <v>0</v>
      </c>
      <c r="P297" s="208">
        <v>0</v>
      </c>
      <c r="Q297" s="208">
        <v>0</v>
      </c>
      <c r="R297" s="208">
        <v>0</v>
      </c>
      <c r="S297" s="208">
        <v>0</v>
      </c>
      <c r="T297" s="208">
        <v>0</v>
      </c>
      <c r="U297" s="88">
        <v>0</v>
      </c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434" t="s">
        <v>166</v>
      </c>
      <c r="D299" s="1435"/>
      <c r="E299" s="1435"/>
      <c r="F299" s="1435"/>
      <c r="G299" s="1435"/>
      <c r="H299" s="1435"/>
      <c r="I299" s="1435"/>
      <c r="J299" s="1435"/>
      <c r="K299" s="1435"/>
      <c r="L299" s="1435"/>
      <c r="M299" s="1435"/>
      <c r="N299" s="1435"/>
      <c r="O299" s="1435"/>
      <c r="P299" s="1435"/>
      <c r="Q299" s="1435"/>
      <c r="R299" s="1435"/>
      <c r="S299" s="1435"/>
      <c r="T299" s="1435"/>
      <c r="U299" s="1436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37"/>
      <c r="B300" s="1433"/>
      <c r="C300" s="495" t="s">
        <v>8</v>
      </c>
      <c r="D300" s="562" t="s">
        <v>9</v>
      </c>
      <c r="E300" s="563" t="s">
        <v>10</v>
      </c>
      <c r="F300" s="563" t="s">
        <v>11</v>
      </c>
      <c r="G300" s="563" t="s">
        <v>12</v>
      </c>
      <c r="H300" s="562" t="s">
        <v>13</v>
      </c>
      <c r="I300" s="562" t="s">
        <v>14</v>
      </c>
      <c r="J300" s="562" t="s">
        <v>15</v>
      </c>
      <c r="K300" s="562" t="s">
        <v>16</v>
      </c>
      <c r="L300" s="562" t="s">
        <v>17</v>
      </c>
      <c r="M300" s="562" t="s">
        <v>18</v>
      </c>
      <c r="N300" s="562" t="s">
        <v>19</v>
      </c>
      <c r="O300" s="562" t="s">
        <v>20</v>
      </c>
      <c r="P300" s="562" t="s">
        <v>21</v>
      </c>
      <c r="Q300" s="562" t="s">
        <v>22</v>
      </c>
      <c r="R300" s="562" t="s">
        <v>23</v>
      </c>
      <c r="S300" s="562" t="s">
        <v>24</v>
      </c>
      <c r="T300" s="562" t="s">
        <v>25</v>
      </c>
      <c r="U300" s="528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9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2</v>
      </c>
      <c r="Q305" s="55">
        <v>1</v>
      </c>
      <c r="R305" s="55">
        <v>5</v>
      </c>
      <c r="S305" s="55">
        <v>0</v>
      </c>
      <c r="T305" s="55">
        <v>1</v>
      </c>
      <c r="U305" s="56">
        <v>0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13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1</v>
      </c>
      <c r="P311" s="55">
        <v>0</v>
      </c>
      <c r="Q311" s="55">
        <v>2</v>
      </c>
      <c r="R311" s="55">
        <v>5</v>
      </c>
      <c r="S311" s="55">
        <v>2</v>
      </c>
      <c r="T311" s="55">
        <v>3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0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1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1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8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1</v>
      </c>
      <c r="S317" s="55">
        <v>3</v>
      </c>
      <c r="T317" s="55">
        <v>2</v>
      </c>
      <c r="U317" s="56">
        <v>2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1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1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3</v>
      </c>
      <c r="C321" s="50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>
        <v>1</v>
      </c>
      <c r="S321" s="55"/>
      <c r="T321" s="55">
        <v>2</v>
      </c>
      <c r="U321" s="56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143</v>
      </c>
      <c r="C322" s="50"/>
      <c r="D322" s="55"/>
      <c r="E322" s="55">
        <v>3</v>
      </c>
      <c r="F322" s="55">
        <v>24</v>
      </c>
      <c r="G322" s="55">
        <v>18</v>
      </c>
      <c r="H322" s="55">
        <v>3</v>
      </c>
      <c r="I322" s="55"/>
      <c r="J322" s="55">
        <v>1</v>
      </c>
      <c r="K322" s="55">
        <v>1</v>
      </c>
      <c r="L322" s="55"/>
      <c r="M322" s="55">
        <v>2</v>
      </c>
      <c r="N322" s="55">
        <v>1</v>
      </c>
      <c r="O322" s="55">
        <v>3</v>
      </c>
      <c r="P322" s="55">
        <v>1</v>
      </c>
      <c r="Q322" s="55">
        <v>7</v>
      </c>
      <c r="R322" s="55">
        <v>27</v>
      </c>
      <c r="S322" s="55">
        <v>20</v>
      </c>
      <c r="T322" s="55">
        <v>18</v>
      </c>
      <c r="U322" s="56">
        <v>14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13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1</v>
      </c>
      <c r="Q323" s="208">
        <v>0</v>
      </c>
      <c r="R323" s="208">
        <v>0</v>
      </c>
      <c r="S323" s="208">
        <v>2</v>
      </c>
      <c r="T323" s="208">
        <v>4</v>
      </c>
      <c r="U323" s="88">
        <v>6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421" t="s">
        <v>261</v>
      </c>
      <c r="G326" s="1422"/>
      <c r="H326" s="1422"/>
      <c r="I326" s="1422"/>
      <c r="J326" s="1422"/>
      <c r="K326" s="1422"/>
      <c r="L326" s="1422"/>
      <c r="M326" s="1422"/>
      <c r="N326" s="1422"/>
      <c r="O326" s="1422"/>
      <c r="P326" s="1422"/>
      <c r="Q326" s="1422"/>
      <c r="R326" s="1422"/>
      <c r="S326" s="1422"/>
      <c r="T326" s="1422"/>
      <c r="U326" s="1422"/>
      <c r="V326" s="1422"/>
      <c r="W326" s="1422"/>
      <c r="X326" s="1422"/>
      <c r="Y326" s="1422"/>
      <c r="Z326" s="1422"/>
      <c r="AA326" s="1422"/>
      <c r="AB326" s="1422"/>
      <c r="AC326" s="1422"/>
      <c r="AD326" s="1422"/>
      <c r="AE326" s="1422"/>
      <c r="AF326" s="1422"/>
      <c r="AG326" s="1422"/>
      <c r="AH326" s="1422"/>
      <c r="AI326" s="1422"/>
      <c r="AJ326" s="1422"/>
      <c r="AK326" s="1422"/>
      <c r="AL326" s="1422"/>
      <c r="AM326" s="1422"/>
      <c r="AN326" s="1422"/>
      <c r="AO326" s="1422"/>
      <c r="AP326" s="1422"/>
      <c r="AQ326" s="1431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430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599">
        <f t="shared" ref="C329:C340" si="26">SUM(D329:E329)</f>
        <v>0</v>
      </c>
      <c r="D329" s="599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427" t="s">
        <v>273</v>
      </c>
      <c r="B333" s="564" t="s">
        <v>274</v>
      </c>
      <c r="C333" s="599">
        <f t="shared" si="26"/>
        <v>0</v>
      </c>
      <c r="D333" s="599">
        <f t="shared" si="28"/>
        <v>0</v>
      </c>
      <c r="E333" s="346">
        <f t="shared" si="28"/>
        <v>0</v>
      </c>
      <c r="F333" s="600"/>
      <c r="G333" s="370"/>
      <c r="H333" s="481"/>
      <c r="I333" s="370"/>
      <c r="J333" s="481"/>
      <c r="K333" s="370"/>
      <c r="L333" s="481"/>
      <c r="M333" s="370"/>
      <c r="N333" s="481"/>
      <c r="O333" s="371"/>
      <c r="P333" s="600"/>
      <c r="Q333" s="370"/>
      <c r="R333" s="601"/>
      <c r="S333" s="370"/>
      <c r="T333" s="601"/>
      <c r="U333" s="370"/>
      <c r="V333" s="601"/>
      <c r="W333" s="370"/>
      <c r="X333" s="601"/>
      <c r="Y333" s="370"/>
      <c r="Z333" s="601"/>
      <c r="AA333" s="370"/>
      <c r="AB333" s="601"/>
      <c r="AC333" s="370"/>
      <c r="AD333" s="601"/>
      <c r="AE333" s="370"/>
      <c r="AF333" s="601"/>
      <c r="AG333" s="370"/>
      <c r="AH333" s="601"/>
      <c r="AI333" s="370"/>
      <c r="AJ333" s="601"/>
      <c r="AK333" s="370"/>
      <c r="AL333" s="601"/>
      <c r="AM333" s="370"/>
      <c r="AN333" s="601"/>
      <c r="AO333" s="370"/>
      <c r="AP333" s="601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428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428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428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602" t="s">
        <v>274</v>
      </c>
      <c r="C337" s="389">
        <f t="shared" si="26"/>
        <v>0</v>
      </c>
      <c r="D337" s="599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421" t="s">
        <v>261</v>
      </c>
      <c r="G342" s="1422"/>
      <c r="H342" s="1422"/>
      <c r="I342" s="1422"/>
      <c r="J342" s="1422"/>
      <c r="K342" s="1422"/>
      <c r="L342" s="1422"/>
      <c r="M342" s="1422"/>
      <c r="N342" s="1422"/>
      <c r="O342" s="1422"/>
      <c r="P342" s="1422"/>
      <c r="Q342" s="1422"/>
      <c r="R342" s="1422"/>
      <c r="S342" s="1422"/>
      <c r="T342" s="1422"/>
      <c r="U342" s="1422"/>
      <c r="V342" s="1422"/>
      <c r="W342" s="1422"/>
      <c r="X342" s="1422"/>
      <c r="Y342" s="1422"/>
      <c r="Z342" s="1422"/>
      <c r="AA342" s="1422"/>
      <c r="AB342" s="1422"/>
      <c r="AC342" s="1422"/>
      <c r="AD342" s="1422"/>
      <c r="AE342" s="1422"/>
      <c r="AF342" s="1422"/>
      <c r="AG342" s="1422"/>
      <c r="AH342" s="1422"/>
      <c r="AI342" s="1422"/>
      <c r="AJ342" s="1422"/>
      <c r="AK342" s="1422"/>
      <c r="AL342" s="1422"/>
      <c r="AM342" s="1422"/>
      <c r="AN342" s="1422"/>
      <c r="AO342" s="1422"/>
      <c r="AP342" s="1422"/>
      <c r="AQ342" s="1423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429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530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425"/>
      <c r="B346" s="414" t="s">
        <v>270</v>
      </c>
      <c r="C346" s="415">
        <f t="shared" si="31"/>
        <v>1</v>
      </c>
      <c r="D346" s="352">
        <f>SUM(F346+H346+J346+L346+N346+P346+R346+T346+V346+X346+Z346+AB346+AD346+AF346+AH346+AJ346+AL346+AN346+AP346)</f>
        <v>0</v>
      </c>
      <c r="E346" s="353">
        <f t="shared" si="32"/>
        <v>1</v>
      </c>
      <c r="F346" s="347"/>
      <c r="G346" s="348">
        <v>1</v>
      </c>
      <c r="H346" s="347"/>
      <c r="I346" s="348"/>
      <c r="J346" s="347"/>
      <c r="K346" s="348"/>
      <c r="L346" s="347"/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>
        <v>1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425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26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599">
        <f t="shared" si="32"/>
        <v>0</v>
      </c>
      <c r="E349" s="346">
        <f t="shared" si="32"/>
        <v>0</v>
      </c>
      <c r="F349" s="600"/>
      <c r="G349" s="370"/>
      <c r="H349" s="481"/>
      <c r="I349" s="370"/>
      <c r="J349" s="481"/>
      <c r="K349" s="370"/>
      <c r="L349" s="481"/>
      <c r="M349" s="370"/>
      <c r="N349" s="481"/>
      <c r="O349" s="371"/>
      <c r="P349" s="532"/>
      <c r="Q349" s="533"/>
      <c r="R349" s="534"/>
      <c r="S349" s="533"/>
      <c r="T349" s="534"/>
      <c r="U349" s="533"/>
      <c r="V349" s="534"/>
      <c r="W349" s="533"/>
      <c r="X349" s="534"/>
      <c r="Y349" s="533"/>
      <c r="Z349" s="534"/>
      <c r="AA349" s="533"/>
      <c r="AB349" s="534"/>
      <c r="AC349" s="533"/>
      <c r="AD349" s="534"/>
      <c r="AE349" s="533"/>
      <c r="AF349" s="534"/>
      <c r="AG349" s="533"/>
      <c r="AH349" s="534"/>
      <c r="AI349" s="533"/>
      <c r="AJ349" s="534"/>
      <c r="AK349" s="533"/>
      <c r="AL349" s="534"/>
      <c r="AM349" s="533"/>
      <c r="AN349" s="534"/>
      <c r="AO349" s="533"/>
      <c r="AP349" s="534"/>
      <c r="AQ349" s="530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425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425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26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599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421" t="s">
        <v>261</v>
      </c>
      <c r="G358" s="1422"/>
      <c r="H358" s="1422"/>
      <c r="I358" s="1422"/>
      <c r="J358" s="1422"/>
      <c r="K358" s="1422"/>
      <c r="L358" s="1422"/>
      <c r="M358" s="1422"/>
      <c r="N358" s="1422"/>
      <c r="O358" s="1422"/>
      <c r="P358" s="1422"/>
      <c r="Q358" s="1422"/>
      <c r="R358" s="1422"/>
      <c r="S358" s="1422"/>
      <c r="T358" s="1422"/>
      <c r="U358" s="1422"/>
      <c r="V358" s="1422"/>
      <c r="W358" s="1422"/>
      <c r="X358" s="1422"/>
      <c r="Y358" s="1422"/>
      <c r="Z358" s="1422"/>
      <c r="AA358" s="1422"/>
      <c r="AB358" s="1422"/>
      <c r="AC358" s="1422"/>
      <c r="AD358" s="1422"/>
      <c r="AE358" s="1422"/>
      <c r="AF358" s="1422"/>
      <c r="AG358" s="1422"/>
      <c r="AH358" s="1422"/>
      <c r="AI358" s="1422"/>
      <c r="AJ358" s="1422"/>
      <c r="AK358" s="1422"/>
      <c r="AL358" s="1422"/>
      <c r="AM358" s="1422"/>
      <c r="AN358" s="1422"/>
      <c r="AO358" s="1422"/>
      <c r="AP358" s="1422"/>
      <c r="AQ358" s="1423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537" t="s">
        <v>33</v>
      </c>
      <c r="G360" s="535" t="s">
        <v>34</v>
      </c>
      <c r="H360" s="538" t="s">
        <v>33</v>
      </c>
      <c r="I360" s="535" t="s">
        <v>34</v>
      </c>
      <c r="J360" s="538" t="s">
        <v>33</v>
      </c>
      <c r="K360" s="535" t="s">
        <v>34</v>
      </c>
      <c r="L360" s="538" t="s">
        <v>33</v>
      </c>
      <c r="M360" s="535" t="s">
        <v>34</v>
      </c>
      <c r="N360" s="538" t="s">
        <v>33</v>
      </c>
      <c r="O360" s="613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482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18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19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20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9693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9671DAE9-896B-438F-8FBD-6267A8E3B74E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5CED0DBB-C84E-420D-9B6F-3D5903F26F26}">
      <formula1>0</formula1>
      <formula2>1E+30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8B241-35FC-4E1A-B1C4-3961686D0F11}">
  <dimension ref="A1:CZ400"/>
  <sheetViews>
    <sheetView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",[3]NOMBRE!B2," - ","( ",[3]NOMBRE!C2,[3]NOMBRE!D2,[3]NOMBRE!E2,[3]NOMBRE!F2,[3]NOMBRE!G2,"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",[3]NOMBRE!B6," - ","( ",[3]NOMBRE!C6,[3]NOMBRE!D6," )")</f>
        <v>MES: FEBRERO - ( 02 )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",[3]NOMBRE!B7)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673" t="s">
        <v>3</v>
      </c>
      <c r="B9" s="673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434" t="s">
        <v>6</v>
      </c>
      <c r="F10" s="1435"/>
      <c r="G10" s="1435"/>
      <c r="H10" s="1435"/>
      <c r="I10" s="1435"/>
      <c r="J10" s="1435"/>
      <c r="K10" s="1435"/>
      <c r="L10" s="1435"/>
      <c r="M10" s="1435"/>
      <c r="N10" s="1435"/>
      <c r="O10" s="1435"/>
      <c r="P10" s="1435"/>
      <c r="Q10" s="1435"/>
      <c r="R10" s="1435"/>
      <c r="S10" s="1435"/>
      <c r="T10" s="1435"/>
      <c r="U10" s="1435"/>
      <c r="V10" s="1435"/>
      <c r="W10" s="1435"/>
      <c r="X10" s="1435"/>
      <c r="Y10" s="1435"/>
      <c r="Z10" s="1435"/>
      <c r="AA10" s="1435"/>
      <c r="AB10" s="1435"/>
      <c r="AC10" s="1435"/>
      <c r="AD10" s="1435"/>
      <c r="AE10" s="1435"/>
      <c r="AF10" s="1435"/>
      <c r="AG10" s="1435"/>
      <c r="AH10" s="1435"/>
      <c r="AI10" s="1435"/>
      <c r="AJ10" s="1435"/>
      <c r="AK10" s="1435"/>
      <c r="AL10" s="1435"/>
      <c r="AM10" s="1435"/>
      <c r="AN10" s="1435"/>
      <c r="AO10" s="1435"/>
      <c r="AP10" s="1444"/>
      <c r="AQ10" s="1453" t="s">
        <v>7</v>
      </c>
      <c r="AR10" s="1435"/>
      <c r="AS10" s="1435"/>
      <c r="AT10" s="1435"/>
      <c r="AU10" s="1436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446"/>
      <c r="B11" s="1474"/>
      <c r="C11" s="1408"/>
      <c r="D11" s="1409"/>
      <c r="E11" s="1421" t="s">
        <v>8</v>
      </c>
      <c r="F11" s="1441"/>
      <c r="G11" s="1421" t="s">
        <v>9</v>
      </c>
      <c r="H11" s="1441"/>
      <c r="I11" s="1421" t="s">
        <v>10</v>
      </c>
      <c r="J11" s="1441"/>
      <c r="K11" s="1421" t="s">
        <v>11</v>
      </c>
      <c r="L11" s="1441"/>
      <c r="M11" s="1421" t="s">
        <v>12</v>
      </c>
      <c r="N11" s="1441"/>
      <c r="O11" s="1421" t="s">
        <v>13</v>
      </c>
      <c r="P11" s="1441"/>
      <c r="Q11" s="1421" t="s">
        <v>14</v>
      </c>
      <c r="R11" s="1441"/>
      <c r="S11" s="1421" t="s">
        <v>15</v>
      </c>
      <c r="T11" s="1441"/>
      <c r="U11" s="1421" t="s">
        <v>16</v>
      </c>
      <c r="V11" s="1441"/>
      <c r="W11" s="1421" t="s">
        <v>17</v>
      </c>
      <c r="X11" s="1441"/>
      <c r="Y11" s="1421" t="s">
        <v>18</v>
      </c>
      <c r="Z11" s="1441"/>
      <c r="AA11" s="1421" t="s">
        <v>19</v>
      </c>
      <c r="AB11" s="1441"/>
      <c r="AC11" s="1421" t="s">
        <v>20</v>
      </c>
      <c r="AD11" s="1441"/>
      <c r="AE11" s="1421" t="s">
        <v>21</v>
      </c>
      <c r="AF11" s="1441"/>
      <c r="AG11" s="1421" t="s">
        <v>22</v>
      </c>
      <c r="AH11" s="1441"/>
      <c r="AI11" s="1421" t="s">
        <v>23</v>
      </c>
      <c r="AJ11" s="1441"/>
      <c r="AK11" s="1421" t="s">
        <v>24</v>
      </c>
      <c r="AL11" s="1441"/>
      <c r="AM11" s="1421" t="s">
        <v>25</v>
      </c>
      <c r="AN11" s="1441"/>
      <c r="AO11" s="1434" t="s">
        <v>26</v>
      </c>
      <c r="AP11" s="1444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37"/>
      <c r="B12" s="499" t="s">
        <v>32</v>
      </c>
      <c r="C12" s="540" t="s">
        <v>33</v>
      </c>
      <c r="D12" s="613" t="s">
        <v>34</v>
      </c>
      <c r="E12" s="499" t="s">
        <v>33</v>
      </c>
      <c r="F12" s="613" t="s">
        <v>34</v>
      </c>
      <c r="G12" s="499" t="s">
        <v>33</v>
      </c>
      <c r="H12" s="613" t="s">
        <v>34</v>
      </c>
      <c r="I12" s="499" t="s">
        <v>33</v>
      </c>
      <c r="J12" s="613" t="s">
        <v>34</v>
      </c>
      <c r="K12" s="499" t="s">
        <v>33</v>
      </c>
      <c r="L12" s="613" t="s">
        <v>34</v>
      </c>
      <c r="M12" s="499" t="s">
        <v>33</v>
      </c>
      <c r="N12" s="613" t="s">
        <v>34</v>
      </c>
      <c r="O12" s="499" t="s">
        <v>33</v>
      </c>
      <c r="P12" s="613" t="s">
        <v>34</v>
      </c>
      <c r="Q12" s="499" t="s">
        <v>33</v>
      </c>
      <c r="R12" s="613" t="s">
        <v>34</v>
      </c>
      <c r="S12" s="499" t="s">
        <v>33</v>
      </c>
      <c r="T12" s="613" t="s">
        <v>34</v>
      </c>
      <c r="U12" s="499" t="s">
        <v>33</v>
      </c>
      <c r="V12" s="613" t="s">
        <v>34</v>
      </c>
      <c r="W12" s="499" t="s">
        <v>33</v>
      </c>
      <c r="X12" s="613" t="s">
        <v>34</v>
      </c>
      <c r="Y12" s="499" t="s">
        <v>33</v>
      </c>
      <c r="Z12" s="613" t="s">
        <v>34</v>
      </c>
      <c r="AA12" s="499" t="s">
        <v>33</v>
      </c>
      <c r="AB12" s="613" t="s">
        <v>34</v>
      </c>
      <c r="AC12" s="499" t="s">
        <v>33</v>
      </c>
      <c r="AD12" s="613" t="s">
        <v>34</v>
      </c>
      <c r="AE12" s="499" t="s">
        <v>33</v>
      </c>
      <c r="AF12" s="613" t="s">
        <v>34</v>
      </c>
      <c r="AG12" s="499" t="s">
        <v>33</v>
      </c>
      <c r="AH12" s="613" t="s">
        <v>34</v>
      </c>
      <c r="AI12" s="499" t="s">
        <v>33</v>
      </c>
      <c r="AJ12" s="613" t="s">
        <v>34</v>
      </c>
      <c r="AK12" s="499" t="s">
        <v>33</v>
      </c>
      <c r="AL12" s="613" t="s">
        <v>34</v>
      </c>
      <c r="AM12" s="499" t="s">
        <v>33</v>
      </c>
      <c r="AN12" s="613" t="s">
        <v>34</v>
      </c>
      <c r="AO12" s="499" t="s">
        <v>33</v>
      </c>
      <c r="AP12" s="611" t="s">
        <v>34</v>
      </c>
      <c r="AQ12" s="1475"/>
      <c r="AR12" s="1488"/>
      <c r="AS12" s="1416"/>
      <c r="AT12" s="1437"/>
      <c r="AU12" s="1437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500" t="s">
        <v>35</v>
      </c>
      <c r="B13" s="492">
        <f>SUM(C13+D13)</f>
        <v>0</v>
      </c>
      <c r="C13" s="541">
        <f>SUM(E13+G13+I13+K13+M13+O13+Q13+S13+U13+W13+Y13+AA13+AC13+AE13+AG13+AI13+AK13+AM13+AO13)</f>
        <v>0</v>
      </c>
      <c r="D13" s="501">
        <f>SUM(F13+H13+J13+L13+N13+P13+R13+T13+V13+X13+Z13+AB13+AD13+AF13+AH13+AJ13+AL13+AN13+AP13)</f>
        <v>0</v>
      </c>
      <c r="E13" s="488"/>
      <c r="F13" s="502"/>
      <c r="G13" s="488"/>
      <c r="H13" s="542"/>
      <c r="I13" s="488"/>
      <c r="J13" s="542"/>
      <c r="K13" s="488"/>
      <c r="L13" s="542"/>
      <c r="M13" s="488"/>
      <c r="N13" s="542"/>
      <c r="O13" s="488"/>
      <c r="P13" s="542"/>
      <c r="Q13" s="488"/>
      <c r="R13" s="542"/>
      <c r="S13" s="488"/>
      <c r="T13" s="542"/>
      <c r="U13" s="488"/>
      <c r="V13" s="542"/>
      <c r="W13" s="488"/>
      <c r="X13" s="542"/>
      <c r="Y13" s="488"/>
      <c r="Z13" s="542"/>
      <c r="AA13" s="488"/>
      <c r="AB13" s="542"/>
      <c r="AC13" s="488"/>
      <c r="AD13" s="542"/>
      <c r="AE13" s="488"/>
      <c r="AF13" s="542"/>
      <c r="AG13" s="488"/>
      <c r="AH13" s="542"/>
      <c r="AI13" s="488"/>
      <c r="AJ13" s="542"/>
      <c r="AK13" s="488"/>
      <c r="AL13" s="542"/>
      <c r="AM13" s="488"/>
      <c r="AN13" s="542"/>
      <c r="AO13" s="503"/>
      <c r="AP13" s="543"/>
      <c r="AQ13" s="504"/>
      <c r="AR13" s="544"/>
      <c r="AS13" s="502"/>
      <c r="AT13" s="542"/>
      <c r="AU13" s="542"/>
      <c r="AV13" s="586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586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586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586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674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675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675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675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676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677"/>
      <c r="H20" s="678"/>
      <c r="I20" s="677"/>
      <c r="J20" s="678"/>
      <c r="K20" s="677"/>
      <c r="L20" s="678"/>
      <c r="M20" s="677"/>
      <c r="N20" s="678"/>
      <c r="O20" s="666"/>
      <c r="P20" s="665"/>
      <c r="Q20" s="666"/>
      <c r="R20" s="665"/>
      <c r="S20" s="666"/>
      <c r="T20" s="665"/>
      <c r="U20" s="666"/>
      <c r="V20" s="665"/>
      <c r="W20" s="666"/>
      <c r="X20" s="665"/>
      <c r="Y20" s="666"/>
      <c r="Z20" s="665"/>
      <c r="AA20" s="666"/>
      <c r="AB20" s="665"/>
      <c r="AC20" s="666"/>
      <c r="AD20" s="665"/>
      <c r="AE20" s="666"/>
      <c r="AF20" s="665"/>
      <c r="AG20" s="666"/>
      <c r="AH20" s="665"/>
      <c r="AI20" s="666"/>
      <c r="AJ20" s="665"/>
      <c r="AK20" s="666"/>
      <c r="AL20" s="665"/>
      <c r="AM20" s="666"/>
      <c r="AN20" s="665"/>
      <c r="AO20" s="468"/>
      <c r="AP20" s="667"/>
      <c r="AQ20" s="469"/>
      <c r="AR20" s="679"/>
      <c r="AS20" s="88"/>
      <c r="AT20" s="89"/>
      <c r="AU20" s="89"/>
      <c r="AV20" s="675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500" t="s">
        <v>43</v>
      </c>
      <c r="B21" s="75">
        <f>SUM(C21+D21)</f>
        <v>0</v>
      </c>
      <c r="C21" s="90">
        <f>SUM(C22+C23+C24+C25)</f>
        <v>0</v>
      </c>
      <c r="D21" s="501">
        <f>SUM(D22+D23+D24+D25)</f>
        <v>0</v>
      </c>
      <c r="E21" s="492">
        <f>SUM(E22:E25)</f>
        <v>0</v>
      </c>
      <c r="F21" s="501">
        <f t="shared" ref="F21:AU21" si="5">SUM(F22:F25)</f>
        <v>0</v>
      </c>
      <c r="G21" s="492">
        <f t="shared" si="5"/>
        <v>0</v>
      </c>
      <c r="H21" s="545">
        <f t="shared" si="5"/>
        <v>0</v>
      </c>
      <c r="I21" s="492">
        <f t="shared" si="5"/>
        <v>0</v>
      </c>
      <c r="J21" s="545">
        <f t="shared" si="5"/>
        <v>0</v>
      </c>
      <c r="K21" s="492">
        <f t="shared" si="5"/>
        <v>0</v>
      </c>
      <c r="L21" s="545">
        <f t="shared" si="5"/>
        <v>0</v>
      </c>
      <c r="M21" s="492">
        <f t="shared" si="5"/>
        <v>0</v>
      </c>
      <c r="N21" s="545">
        <f t="shared" si="5"/>
        <v>0</v>
      </c>
      <c r="O21" s="492">
        <f t="shared" si="5"/>
        <v>0</v>
      </c>
      <c r="P21" s="545">
        <f t="shared" si="5"/>
        <v>0</v>
      </c>
      <c r="Q21" s="492">
        <f t="shared" si="5"/>
        <v>0</v>
      </c>
      <c r="R21" s="545">
        <f t="shared" si="5"/>
        <v>0</v>
      </c>
      <c r="S21" s="492">
        <f t="shared" si="5"/>
        <v>0</v>
      </c>
      <c r="T21" s="545">
        <f t="shared" si="5"/>
        <v>0</v>
      </c>
      <c r="U21" s="492">
        <f t="shared" si="5"/>
        <v>0</v>
      </c>
      <c r="V21" s="545">
        <f t="shared" si="5"/>
        <v>0</v>
      </c>
      <c r="W21" s="492">
        <f t="shared" si="5"/>
        <v>0</v>
      </c>
      <c r="X21" s="545">
        <f t="shared" si="5"/>
        <v>0</v>
      </c>
      <c r="Y21" s="492">
        <f t="shared" si="5"/>
        <v>0</v>
      </c>
      <c r="Z21" s="545">
        <f t="shared" si="5"/>
        <v>0</v>
      </c>
      <c r="AA21" s="492">
        <f t="shared" si="5"/>
        <v>0</v>
      </c>
      <c r="AB21" s="545">
        <f t="shared" si="5"/>
        <v>0</v>
      </c>
      <c r="AC21" s="492">
        <f t="shared" si="5"/>
        <v>0</v>
      </c>
      <c r="AD21" s="545">
        <f t="shared" si="5"/>
        <v>0</v>
      </c>
      <c r="AE21" s="492">
        <f t="shared" si="5"/>
        <v>0</v>
      </c>
      <c r="AF21" s="545">
        <f t="shared" si="5"/>
        <v>0</v>
      </c>
      <c r="AG21" s="492">
        <f t="shared" si="5"/>
        <v>0</v>
      </c>
      <c r="AH21" s="545">
        <f t="shared" si="5"/>
        <v>0</v>
      </c>
      <c r="AI21" s="492">
        <f t="shared" si="5"/>
        <v>0</v>
      </c>
      <c r="AJ21" s="545">
        <f t="shared" si="5"/>
        <v>0</v>
      </c>
      <c r="AK21" s="492">
        <f t="shared" si="5"/>
        <v>0</v>
      </c>
      <c r="AL21" s="545">
        <f t="shared" si="5"/>
        <v>0</v>
      </c>
      <c r="AM21" s="492">
        <f t="shared" si="5"/>
        <v>0</v>
      </c>
      <c r="AN21" s="545">
        <f t="shared" si="5"/>
        <v>0</v>
      </c>
      <c r="AO21" s="505">
        <f t="shared" si="5"/>
        <v>0</v>
      </c>
      <c r="AP21" s="546">
        <f t="shared" si="5"/>
        <v>0</v>
      </c>
      <c r="AQ21" s="506">
        <f t="shared" si="5"/>
        <v>0</v>
      </c>
      <c r="AR21" s="541">
        <f t="shared" si="5"/>
        <v>0</v>
      </c>
      <c r="AS21" s="501">
        <f t="shared" si="5"/>
        <v>0</v>
      </c>
      <c r="AT21" s="545">
        <f t="shared" si="5"/>
        <v>0</v>
      </c>
      <c r="AU21" s="545">
        <f t="shared" si="5"/>
        <v>0</v>
      </c>
      <c r="AV21" s="675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580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675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675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680"/>
      <c r="AP24" s="103"/>
      <c r="AQ24" s="104"/>
      <c r="AR24" s="105"/>
      <c r="AS24" s="70"/>
      <c r="AT24" s="681"/>
      <c r="AU24" s="681"/>
      <c r="AV24" s="675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675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666"/>
      <c r="F26" s="110"/>
      <c r="G26" s="666"/>
      <c r="H26" s="665"/>
      <c r="I26" s="666"/>
      <c r="J26" s="665"/>
      <c r="K26" s="666"/>
      <c r="L26" s="665"/>
      <c r="M26" s="666"/>
      <c r="N26" s="665"/>
      <c r="O26" s="666"/>
      <c r="P26" s="665"/>
      <c r="Q26" s="666"/>
      <c r="R26" s="665"/>
      <c r="S26" s="666"/>
      <c r="T26" s="665"/>
      <c r="U26" s="666"/>
      <c r="V26" s="665"/>
      <c r="W26" s="666"/>
      <c r="X26" s="665"/>
      <c r="Y26" s="666"/>
      <c r="Z26" s="665"/>
      <c r="AA26" s="666"/>
      <c r="AB26" s="665"/>
      <c r="AC26" s="666"/>
      <c r="AD26" s="665"/>
      <c r="AE26" s="666"/>
      <c r="AF26" s="665"/>
      <c r="AG26" s="666"/>
      <c r="AH26" s="665"/>
      <c r="AI26" s="666"/>
      <c r="AJ26" s="665"/>
      <c r="AK26" s="666"/>
      <c r="AL26" s="665"/>
      <c r="AM26" s="666"/>
      <c r="AN26" s="665"/>
      <c r="AO26" s="468"/>
      <c r="AP26" s="667"/>
      <c r="AQ26" s="469"/>
      <c r="AR26" s="679"/>
      <c r="AS26" s="110"/>
      <c r="AT26" s="665"/>
      <c r="AU26" s="665"/>
      <c r="AV26" s="675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434" t="s">
        <v>6</v>
      </c>
      <c r="F28" s="1435"/>
      <c r="G28" s="1435"/>
      <c r="H28" s="1435"/>
      <c r="I28" s="1435"/>
      <c r="J28" s="1435"/>
      <c r="K28" s="1435"/>
      <c r="L28" s="1435"/>
      <c r="M28" s="1435"/>
      <c r="N28" s="1435"/>
      <c r="O28" s="1435"/>
      <c r="P28" s="1435"/>
      <c r="Q28" s="1435"/>
      <c r="R28" s="1435"/>
      <c r="S28" s="1435"/>
      <c r="T28" s="1435"/>
      <c r="U28" s="1435"/>
      <c r="V28" s="1435"/>
      <c r="W28" s="1435"/>
      <c r="X28" s="1435"/>
      <c r="Y28" s="1435"/>
      <c r="Z28" s="1435"/>
      <c r="AA28" s="1435"/>
      <c r="AB28" s="1435"/>
      <c r="AC28" s="1435"/>
      <c r="AD28" s="1435"/>
      <c r="AE28" s="1435"/>
      <c r="AF28" s="1435"/>
      <c r="AG28" s="1435"/>
      <c r="AH28" s="1435"/>
      <c r="AI28" s="1435"/>
      <c r="AJ28" s="1435"/>
      <c r="AK28" s="1435"/>
      <c r="AL28" s="1435"/>
      <c r="AM28" s="1435"/>
      <c r="AN28" s="1435"/>
      <c r="AO28" s="1435"/>
      <c r="AP28" s="1444"/>
      <c r="AQ28" s="1453" t="s">
        <v>7</v>
      </c>
      <c r="AR28" s="1435"/>
      <c r="AS28" s="1435"/>
      <c r="AT28" s="1435"/>
      <c r="AU28" s="1436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421" t="s">
        <v>8</v>
      </c>
      <c r="F29" s="1441"/>
      <c r="G29" s="1421" t="s">
        <v>9</v>
      </c>
      <c r="H29" s="1441"/>
      <c r="I29" s="1421" t="s">
        <v>10</v>
      </c>
      <c r="J29" s="1441"/>
      <c r="K29" s="1421" t="s">
        <v>11</v>
      </c>
      <c r="L29" s="1441"/>
      <c r="M29" s="1422" t="s">
        <v>12</v>
      </c>
      <c r="N29" s="1441"/>
      <c r="O29" s="1421" t="s">
        <v>13</v>
      </c>
      <c r="P29" s="1441"/>
      <c r="Q29" s="1421" t="s">
        <v>14</v>
      </c>
      <c r="R29" s="1441"/>
      <c r="S29" s="1421" t="s">
        <v>15</v>
      </c>
      <c r="T29" s="1441"/>
      <c r="U29" s="1421" t="s">
        <v>16</v>
      </c>
      <c r="V29" s="1441"/>
      <c r="W29" s="1421" t="s">
        <v>17</v>
      </c>
      <c r="X29" s="1441"/>
      <c r="Y29" s="1421" t="s">
        <v>18</v>
      </c>
      <c r="Z29" s="1441"/>
      <c r="AA29" s="1421" t="s">
        <v>19</v>
      </c>
      <c r="AB29" s="1441"/>
      <c r="AC29" s="1421" t="s">
        <v>20</v>
      </c>
      <c r="AD29" s="1441"/>
      <c r="AE29" s="1421" t="s">
        <v>21</v>
      </c>
      <c r="AF29" s="1441"/>
      <c r="AG29" s="1421" t="s">
        <v>22</v>
      </c>
      <c r="AH29" s="1441"/>
      <c r="AI29" s="1421" t="s">
        <v>23</v>
      </c>
      <c r="AJ29" s="1441"/>
      <c r="AK29" s="1421" t="s">
        <v>24</v>
      </c>
      <c r="AL29" s="1441"/>
      <c r="AM29" s="1421" t="s">
        <v>25</v>
      </c>
      <c r="AN29" s="1441"/>
      <c r="AO29" s="1434" t="s">
        <v>26</v>
      </c>
      <c r="AP29" s="1444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499" t="s">
        <v>33</v>
      </c>
      <c r="F30" s="613" t="s">
        <v>34</v>
      </c>
      <c r="G30" s="499" t="s">
        <v>33</v>
      </c>
      <c r="H30" s="613" t="s">
        <v>34</v>
      </c>
      <c r="I30" s="499" t="s">
        <v>33</v>
      </c>
      <c r="J30" s="613" t="s">
        <v>34</v>
      </c>
      <c r="K30" s="499" t="s">
        <v>33</v>
      </c>
      <c r="L30" s="613" t="s">
        <v>34</v>
      </c>
      <c r="M30" s="507" t="s">
        <v>33</v>
      </c>
      <c r="N30" s="613" t="s">
        <v>34</v>
      </c>
      <c r="O30" s="499" t="s">
        <v>33</v>
      </c>
      <c r="P30" s="613" t="s">
        <v>34</v>
      </c>
      <c r="Q30" s="499" t="s">
        <v>33</v>
      </c>
      <c r="R30" s="613" t="s">
        <v>34</v>
      </c>
      <c r="S30" s="499" t="s">
        <v>33</v>
      </c>
      <c r="T30" s="613" t="s">
        <v>34</v>
      </c>
      <c r="U30" s="499" t="s">
        <v>33</v>
      </c>
      <c r="V30" s="613" t="s">
        <v>34</v>
      </c>
      <c r="W30" s="499" t="s">
        <v>33</v>
      </c>
      <c r="X30" s="613" t="s">
        <v>34</v>
      </c>
      <c r="Y30" s="499" t="s">
        <v>33</v>
      </c>
      <c r="Z30" s="613" t="s">
        <v>34</v>
      </c>
      <c r="AA30" s="499" t="s">
        <v>33</v>
      </c>
      <c r="AB30" s="613" t="s">
        <v>34</v>
      </c>
      <c r="AC30" s="499" t="s">
        <v>33</v>
      </c>
      <c r="AD30" s="613" t="s">
        <v>34</v>
      </c>
      <c r="AE30" s="499" t="s">
        <v>33</v>
      </c>
      <c r="AF30" s="613" t="s">
        <v>34</v>
      </c>
      <c r="AG30" s="499" t="s">
        <v>33</v>
      </c>
      <c r="AH30" s="613" t="s">
        <v>34</v>
      </c>
      <c r="AI30" s="499" t="s">
        <v>33</v>
      </c>
      <c r="AJ30" s="613" t="s">
        <v>34</v>
      </c>
      <c r="AK30" s="499" t="s">
        <v>33</v>
      </c>
      <c r="AL30" s="613" t="s">
        <v>34</v>
      </c>
      <c r="AM30" s="499" t="s">
        <v>33</v>
      </c>
      <c r="AN30" s="613" t="s">
        <v>34</v>
      </c>
      <c r="AO30" s="499" t="s">
        <v>33</v>
      </c>
      <c r="AP30" s="611" t="s">
        <v>34</v>
      </c>
      <c r="AQ30" s="1491"/>
      <c r="AR30" s="1488"/>
      <c r="AS30" s="1489"/>
      <c r="AT30" s="1437"/>
      <c r="AU30" s="1437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467" t="s">
        <v>52</v>
      </c>
      <c r="B31" s="1468"/>
      <c r="C31" s="1469"/>
      <c r="D31" s="114">
        <f t="shared" ref="D31:D56" si="7">SUM(E31:AP31)</f>
        <v>0</v>
      </c>
      <c r="E31" s="508"/>
      <c r="F31" s="547"/>
      <c r="G31" s="508"/>
      <c r="H31" s="509"/>
      <c r="I31" s="508"/>
      <c r="J31" s="509"/>
      <c r="K31" s="508"/>
      <c r="L31" s="547"/>
      <c r="M31" s="510"/>
      <c r="N31" s="509"/>
      <c r="O31" s="510"/>
      <c r="P31" s="509"/>
      <c r="Q31" s="510"/>
      <c r="R31" s="509"/>
      <c r="S31" s="510"/>
      <c r="T31" s="509"/>
      <c r="U31" s="510"/>
      <c r="V31" s="509"/>
      <c r="W31" s="510"/>
      <c r="X31" s="509"/>
      <c r="Y31" s="510"/>
      <c r="Z31" s="509"/>
      <c r="AA31" s="510"/>
      <c r="AB31" s="509"/>
      <c r="AC31" s="510"/>
      <c r="AD31" s="509"/>
      <c r="AE31" s="510"/>
      <c r="AF31" s="509"/>
      <c r="AG31" s="510"/>
      <c r="AH31" s="509"/>
      <c r="AI31" s="510"/>
      <c r="AJ31" s="509"/>
      <c r="AK31" s="510"/>
      <c r="AL31" s="509"/>
      <c r="AM31" s="510"/>
      <c r="AN31" s="509"/>
      <c r="AO31" s="510"/>
      <c r="AP31" s="511"/>
      <c r="AQ31" s="548"/>
      <c r="AR31" s="510"/>
      <c r="AS31" s="509"/>
      <c r="AT31" s="509"/>
      <c r="AU31" s="509"/>
      <c r="AV31" s="675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471" t="s">
        <v>54</v>
      </c>
      <c r="C32" s="1472"/>
      <c r="D32" s="581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675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481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675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481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675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481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675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481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675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481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675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481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675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481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675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481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675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481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675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481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675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481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675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481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675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490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675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490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675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490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675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490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675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490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675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490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675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490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675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490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675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682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675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682"/>
      <c r="B54" s="1463" t="s">
        <v>76</v>
      </c>
      <c r="C54" s="1391"/>
      <c r="D54" s="142">
        <f t="shared" si="7"/>
        <v>0</v>
      </c>
      <c r="E54" s="683"/>
      <c r="F54" s="684"/>
      <c r="G54" s="683"/>
      <c r="H54" s="145"/>
      <c r="I54" s="683"/>
      <c r="J54" s="145"/>
      <c r="K54" s="683"/>
      <c r="L54" s="684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685"/>
      <c r="AR54" s="470"/>
      <c r="AS54" s="145"/>
      <c r="AT54" s="145"/>
      <c r="AU54" s="145"/>
      <c r="AV54" s="675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464" t="s">
        <v>77</v>
      </c>
      <c r="B55" s="1465"/>
      <c r="C55" s="1466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675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675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434" t="s">
        <v>7</v>
      </c>
      <c r="D58" s="1435"/>
      <c r="E58" s="1435"/>
      <c r="F58" s="1435"/>
      <c r="G58" s="1436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481"/>
      <c r="B59" s="1483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39"/>
      <c r="B60" s="1437"/>
      <c r="C60" s="1487"/>
      <c r="D60" s="1488"/>
      <c r="E60" s="1489"/>
      <c r="F60" s="1437"/>
      <c r="G60" s="1437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512" t="s">
        <v>5</v>
      </c>
      <c r="B66" s="487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616" t="s">
        <v>80</v>
      </c>
      <c r="B68" s="615" t="s">
        <v>81</v>
      </c>
      <c r="C68" s="615" t="s">
        <v>27</v>
      </c>
      <c r="D68" s="615" t="s">
        <v>88</v>
      </c>
      <c r="E68" s="615" t="s">
        <v>29</v>
      </c>
      <c r="F68" s="615" t="s">
        <v>31</v>
      </c>
      <c r="G68" s="615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512" t="s">
        <v>5</v>
      </c>
      <c r="B73" s="513">
        <f t="shared" ref="B73:G73" si="12">SUM(B69:B72)</f>
        <v>0</v>
      </c>
      <c r="C73" s="513">
        <f t="shared" si="12"/>
        <v>0</v>
      </c>
      <c r="D73" s="513">
        <f t="shared" si="12"/>
        <v>0</v>
      </c>
      <c r="E73" s="513">
        <f t="shared" si="12"/>
        <v>0</v>
      </c>
      <c r="F73" s="513">
        <f t="shared" si="12"/>
        <v>0</v>
      </c>
      <c r="G73" s="513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616" t="s">
        <v>80</v>
      </c>
      <c r="B75" s="615" t="s">
        <v>81</v>
      </c>
      <c r="C75" s="615" t="s">
        <v>27</v>
      </c>
      <c r="D75" s="615" t="s">
        <v>88</v>
      </c>
      <c r="E75" s="615" t="s">
        <v>29</v>
      </c>
      <c r="F75" s="615" t="s">
        <v>31</v>
      </c>
      <c r="G75" s="615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512" t="s">
        <v>5</v>
      </c>
      <c r="B80" s="513">
        <f t="shared" ref="B80:G80" si="13">SUM(B76:B79)</f>
        <v>0</v>
      </c>
      <c r="C80" s="513">
        <f t="shared" si="13"/>
        <v>0</v>
      </c>
      <c r="D80" s="513">
        <f t="shared" si="13"/>
        <v>0</v>
      </c>
      <c r="E80" s="513">
        <f t="shared" si="13"/>
        <v>0</v>
      </c>
      <c r="F80" s="513">
        <f t="shared" si="13"/>
        <v>0</v>
      </c>
      <c r="G80" s="513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612" t="s">
        <v>91</v>
      </c>
      <c r="B82" s="486" t="s">
        <v>92</v>
      </c>
      <c r="C82" s="549" t="s">
        <v>93</v>
      </c>
      <c r="D82" s="549" t="s">
        <v>94</v>
      </c>
      <c r="E82" s="549" t="s">
        <v>30</v>
      </c>
      <c r="F82" s="61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550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617" t="s">
        <v>5</v>
      </c>
      <c r="B109" s="514">
        <f>SUM(B83:B108)</f>
        <v>0</v>
      </c>
      <c r="C109" s="551">
        <f>SUM(C83:C108)</f>
        <v>0</v>
      </c>
      <c r="D109" s="551">
        <f>SUM(D83:D108)</f>
        <v>0</v>
      </c>
      <c r="E109" s="551">
        <f>SUM(E83:E108)</f>
        <v>0</v>
      </c>
      <c r="F109" s="515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516" t="s">
        <v>80</v>
      </c>
      <c r="B111" s="486" t="s">
        <v>92</v>
      </c>
      <c r="C111" s="549" t="s">
        <v>93</v>
      </c>
      <c r="D111" s="549" t="s">
        <v>94</v>
      </c>
      <c r="E111" s="549" t="s">
        <v>30</v>
      </c>
      <c r="F111" s="614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582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512" t="s">
        <v>5</v>
      </c>
      <c r="B117" s="514">
        <f>SUM(B112:B116)</f>
        <v>0</v>
      </c>
      <c r="C117" s="551">
        <f>SUM(C112:C116)</f>
        <v>0</v>
      </c>
      <c r="D117" s="517">
        <f>SUM(D112:D116)</f>
        <v>0</v>
      </c>
      <c r="E117" s="551">
        <f>SUM(E112:E116)</f>
        <v>0</v>
      </c>
      <c r="F117" s="515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516" t="s">
        <v>80</v>
      </c>
      <c r="B119" s="486" t="s">
        <v>92</v>
      </c>
      <c r="C119" s="549" t="s">
        <v>93</v>
      </c>
      <c r="D119" s="549" t="s">
        <v>94</v>
      </c>
      <c r="E119" s="549" t="s">
        <v>30</v>
      </c>
      <c r="F119" s="61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582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512" t="s">
        <v>5</v>
      </c>
      <c r="B125" s="514">
        <f>SUM(B120:B124)</f>
        <v>0</v>
      </c>
      <c r="C125" s="551">
        <f>SUM(C120:C124)</f>
        <v>0</v>
      </c>
      <c r="D125" s="551">
        <f>SUM(D120:D124)</f>
        <v>0</v>
      </c>
      <c r="E125" s="551">
        <f>SUM(E120:E124)</f>
        <v>0</v>
      </c>
      <c r="F125" s="515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434" t="s">
        <v>7</v>
      </c>
      <c r="D127" s="1435"/>
      <c r="E127" s="1435"/>
      <c r="F127" s="1435"/>
      <c r="G127" s="1436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456"/>
      <c r="B128" s="1457"/>
      <c r="C128" s="499" t="s">
        <v>27</v>
      </c>
      <c r="D128" s="507" t="s">
        <v>28</v>
      </c>
      <c r="E128" s="613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552" t="s">
        <v>126</v>
      </c>
      <c r="B129" s="583">
        <f>SUM(C129:G129)</f>
        <v>0</v>
      </c>
      <c r="C129" s="597"/>
      <c r="D129" s="598"/>
      <c r="E129" s="466"/>
      <c r="F129" s="466"/>
      <c r="G129" s="466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672">
        <f>SUM(C130:G130)</f>
        <v>0</v>
      </c>
      <c r="C130" s="666"/>
      <c r="D130" s="679"/>
      <c r="E130" s="665"/>
      <c r="F130" s="665"/>
      <c r="G130" s="665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686" customFormat="1" ht="32.1" customHeight="1" x14ac:dyDescent="0.2">
      <c r="A132" s="1374" t="s">
        <v>129</v>
      </c>
      <c r="B132" s="1369" t="s">
        <v>5</v>
      </c>
      <c r="C132" s="1434" t="s">
        <v>7</v>
      </c>
      <c r="D132" s="1435"/>
      <c r="E132" s="1435"/>
      <c r="F132" s="1435"/>
      <c r="G132" s="1436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687"/>
      <c r="CI132" s="687"/>
      <c r="CJ132" s="687"/>
      <c r="CK132" s="687"/>
      <c r="CL132" s="687"/>
      <c r="CM132" s="687"/>
      <c r="CN132" s="687"/>
      <c r="CO132" s="687"/>
      <c r="CP132" s="687"/>
      <c r="CQ132" s="687"/>
      <c r="CR132" s="687"/>
      <c r="CS132" s="687"/>
      <c r="CT132" s="687"/>
      <c r="CU132" s="688"/>
      <c r="CV132" s="688"/>
      <c r="CW132" s="688"/>
      <c r="CX132" s="688"/>
      <c r="CY132" s="688"/>
      <c r="CZ132" s="688"/>
    </row>
    <row r="133" spans="1:104" ht="37.5" customHeight="1" x14ac:dyDescent="0.2">
      <c r="A133" s="1485"/>
      <c r="B133" s="1486"/>
      <c r="C133" s="499" t="s">
        <v>27</v>
      </c>
      <c r="D133" s="540" t="s">
        <v>28</v>
      </c>
      <c r="E133" s="540" t="s">
        <v>29</v>
      </c>
      <c r="F133" s="518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554" t="s">
        <v>130</v>
      </c>
      <c r="B134" s="583">
        <f>SUM(C134:G134)</f>
        <v>0</v>
      </c>
      <c r="C134" s="597"/>
      <c r="D134" s="598"/>
      <c r="E134" s="598"/>
      <c r="F134" s="598"/>
      <c r="G134" s="559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89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690">
        <f>SUM(C135:G135)</f>
        <v>0</v>
      </c>
      <c r="C135" s="666"/>
      <c r="D135" s="679"/>
      <c r="E135" s="679"/>
      <c r="F135" s="679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39" t="s">
        <v>132</v>
      </c>
      <c r="D136" s="232"/>
      <c r="E136" s="691"/>
      <c r="F136" s="692"/>
      <c r="G136" s="693"/>
      <c r="H136" s="694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421" t="s">
        <v>134</v>
      </c>
      <c r="D137" s="1422"/>
      <c r="E137" s="1441"/>
      <c r="F137" s="1445" t="s">
        <v>135</v>
      </c>
      <c r="G137" s="1452" t="s">
        <v>136</v>
      </c>
      <c r="H137" s="1453" t="s">
        <v>7</v>
      </c>
      <c r="I137" s="1435"/>
      <c r="J137" s="1435"/>
      <c r="K137" s="1435"/>
      <c r="L137" s="1436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439"/>
      <c r="B138" s="1437"/>
      <c r="C138" s="486" t="s">
        <v>137</v>
      </c>
      <c r="D138" s="520" t="s">
        <v>138</v>
      </c>
      <c r="E138" s="613" t="s">
        <v>139</v>
      </c>
      <c r="F138" s="1445"/>
      <c r="G138" s="1452"/>
      <c r="H138" s="613" t="s">
        <v>27</v>
      </c>
      <c r="I138" s="615" t="s">
        <v>28</v>
      </c>
      <c r="J138" s="615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555" t="s">
        <v>53</v>
      </c>
      <c r="B139" s="556">
        <f>SUM(C139:G139)</f>
        <v>0</v>
      </c>
      <c r="C139" s="597"/>
      <c r="D139" s="558"/>
      <c r="E139" s="559"/>
      <c r="F139" s="558"/>
      <c r="G139" s="560"/>
      <c r="H139" s="559"/>
      <c r="I139" s="558"/>
      <c r="J139" s="558"/>
      <c r="K139" s="558"/>
      <c r="L139" s="558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421" t="s">
        <v>143</v>
      </c>
      <c r="D143" s="1441"/>
      <c r="E143" s="1422" t="s">
        <v>144</v>
      </c>
      <c r="F143" s="1441"/>
      <c r="G143" s="1422" t="s">
        <v>145</v>
      </c>
      <c r="H143" s="1441"/>
      <c r="I143" s="1421" t="s">
        <v>146</v>
      </c>
      <c r="J143" s="1441"/>
      <c r="K143" s="1445" t="s">
        <v>31</v>
      </c>
      <c r="L143" s="1445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439"/>
      <c r="B144" s="1437"/>
      <c r="C144" s="499" t="s">
        <v>147</v>
      </c>
      <c r="D144" s="613" t="s">
        <v>148</v>
      </c>
      <c r="E144" s="499" t="s">
        <v>147</v>
      </c>
      <c r="F144" s="605" t="s">
        <v>148</v>
      </c>
      <c r="G144" s="499" t="s">
        <v>147</v>
      </c>
      <c r="H144" s="613" t="s">
        <v>148</v>
      </c>
      <c r="I144" s="499" t="s">
        <v>147</v>
      </c>
      <c r="J144" s="613" t="s">
        <v>148</v>
      </c>
      <c r="K144" s="613" t="s">
        <v>149</v>
      </c>
      <c r="L144" s="613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555" t="s">
        <v>151</v>
      </c>
      <c r="C145" s="597"/>
      <c r="D145" s="559"/>
      <c r="E145" s="597"/>
      <c r="F145" s="559"/>
      <c r="G145" s="597"/>
      <c r="H145" s="559"/>
      <c r="I145" s="597"/>
      <c r="J145" s="559"/>
      <c r="K145" s="559"/>
      <c r="L145" s="559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483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483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437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445" t="s">
        <v>155</v>
      </c>
      <c r="B149" s="555" t="s">
        <v>156</v>
      </c>
      <c r="C149" s="597"/>
      <c r="D149" s="559"/>
      <c r="E149" s="597"/>
      <c r="F149" s="559"/>
      <c r="G149" s="597"/>
      <c r="H149" s="559"/>
      <c r="I149" s="597"/>
      <c r="J149" s="559"/>
      <c r="K149" s="559"/>
      <c r="L149" s="559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448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448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448"/>
      <c r="B152" s="695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448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555" t="s">
        <v>161</v>
      </c>
      <c r="C154" s="597"/>
      <c r="D154" s="559"/>
      <c r="E154" s="597"/>
      <c r="F154" s="559"/>
      <c r="G154" s="597"/>
      <c r="H154" s="559"/>
      <c r="I154" s="597"/>
      <c r="J154" s="559"/>
      <c r="K154" s="559"/>
      <c r="L154" s="559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483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483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483"/>
      <c r="B157" s="695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483"/>
      <c r="B158" s="695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437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521" t="s">
        <v>163</v>
      </c>
      <c r="B160" s="522" t="s">
        <v>153</v>
      </c>
      <c r="C160" s="488"/>
      <c r="D160" s="502"/>
      <c r="E160" s="488"/>
      <c r="F160" s="502"/>
      <c r="G160" s="488"/>
      <c r="H160" s="502"/>
      <c r="I160" s="488"/>
      <c r="J160" s="502"/>
      <c r="K160" s="502"/>
      <c r="L160" s="50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39" t="s">
        <v>165</v>
      </c>
      <c r="B162" s="253"/>
      <c r="C162" s="8"/>
      <c r="D162" s="254"/>
      <c r="E162" s="472"/>
      <c r="F162" s="254"/>
      <c r="G162" s="472"/>
      <c r="H162" s="472"/>
      <c r="I162" s="254"/>
      <c r="J162" s="473"/>
      <c r="K162" s="473"/>
      <c r="L162" s="473"/>
      <c r="M162" s="473"/>
      <c r="N162" s="473"/>
      <c r="O162" s="474"/>
      <c r="P162" s="474"/>
      <c r="Q162" s="474"/>
      <c r="R162" s="475"/>
      <c r="S162" s="11"/>
      <c r="T162" s="474"/>
      <c r="U162" s="474"/>
      <c r="V162" s="475"/>
      <c r="W162" s="475"/>
      <c r="X162" s="11"/>
      <c r="Y162" s="474"/>
      <c r="Z162" s="475"/>
      <c r="AA162" s="475"/>
      <c r="AB162" s="11"/>
      <c r="AC162" s="474"/>
      <c r="AD162" s="474"/>
      <c r="AE162" s="474"/>
      <c r="AF162" s="474"/>
      <c r="AG162" s="475"/>
      <c r="AH162" s="259"/>
      <c r="AI162" s="11"/>
      <c r="AJ162" s="475"/>
      <c r="AK162" s="475"/>
      <c r="AL162" s="475"/>
      <c r="AM162" s="475"/>
      <c r="AN162" s="475"/>
      <c r="AO162" s="259"/>
      <c r="AP162" s="11"/>
      <c r="AQ162" s="475"/>
      <c r="AR162" s="475"/>
      <c r="AS162" s="475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434" t="s">
        <v>166</v>
      </c>
      <c r="F163" s="1435"/>
      <c r="G163" s="1435"/>
      <c r="H163" s="1435"/>
      <c r="I163" s="1435"/>
      <c r="J163" s="1435"/>
      <c r="K163" s="1435"/>
      <c r="L163" s="1435"/>
      <c r="M163" s="1435"/>
      <c r="N163" s="1435"/>
      <c r="O163" s="1435"/>
      <c r="P163" s="1435"/>
      <c r="Q163" s="1435"/>
      <c r="R163" s="1435"/>
      <c r="S163" s="1435"/>
      <c r="T163" s="1435"/>
      <c r="U163" s="1435"/>
      <c r="V163" s="1435"/>
      <c r="W163" s="1435"/>
      <c r="X163" s="1435"/>
      <c r="Y163" s="1435"/>
      <c r="Z163" s="1435"/>
      <c r="AA163" s="1435"/>
      <c r="AB163" s="1435"/>
      <c r="AC163" s="1435"/>
      <c r="AD163" s="1435"/>
      <c r="AE163" s="1435"/>
      <c r="AF163" s="1435"/>
      <c r="AG163" s="1435"/>
      <c r="AH163" s="1435"/>
      <c r="AI163" s="1435"/>
      <c r="AJ163" s="1435"/>
      <c r="AK163" s="1435"/>
      <c r="AL163" s="1435"/>
      <c r="AM163" s="1435"/>
      <c r="AN163" s="1435"/>
      <c r="AO163" s="1435"/>
      <c r="AP163" s="1444"/>
      <c r="AQ163" s="1442" t="s">
        <v>167</v>
      </c>
      <c r="AR163" s="1442"/>
      <c r="AS163" s="1443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484"/>
      <c r="B164" s="1440"/>
      <c r="C164" s="1359"/>
      <c r="D164" s="1345"/>
      <c r="E164" s="1421" t="s">
        <v>8</v>
      </c>
      <c r="F164" s="1441"/>
      <c r="G164" s="1421" t="s">
        <v>9</v>
      </c>
      <c r="H164" s="1441"/>
      <c r="I164" s="1421" t="s">
        <v>10</v>
      </c>
      <c r="J164" s="1441"/>
      <c r="K164" s="1421" t="s">
        <v>11</v>
      </c>
      <c r="L164" s="1441"/>
      <c r="M164" s="1421" t="s">
        <v>12</v>
      </c>
      <c r="N164" s="1441"/>
      <c r="O164" s="1421" t="s">
        <v>13</v>
      </c>
      <c r="P164" s="1441"/>
      <c r="Q164" s="1421" t="s">
        <v>14</v>
      </c>
      <c r="R164" s="1441"/>
      <c r="S164" s="1421" t="s">
        <v>15</v>
      </c>
      <c r="T164" s="1441"/>
      <c r="U164" s="1421" t="s">
        <v>16</v>
      </c>
      <c r="V164" s="1441"/>
      <c r="W164" s="1421" t="s">
        <v>17</v>
      </c>
      <c r="X164" s="1441"/>
      <c r="Y164" s="1421" t="s">
        <v>18</v>
      </c>
      <c r="Z164" s="1441"/>
      <c r="AA164" s="1421" t="s">
        <v>19</v>
      </c>
      <c r="AB164" s="1441"/>
      <c r="AC164" s="1421" t="s">
        <v>20</v>
      </c>
      <c r="AD164" s="1441"/>
      <c r="AE164" s="1421" t="s">
        <v>21</v>
      </c>
      <c r="AF164" s="1441"/>
      <c r="AG164" s="1421" t="s">
        <v>22</v>
      </c>
      <c r="AH164" s="1441"/>
      <c r="AI164" s="1421" t="s">
        <v>23</v>
      </c>
      <c r="AJ164" s="1441"/>
      <c r="AK164" s="1421" t="s">
        <v>24</v>
      </c>
      <c r="AL164" s="1441"/>
      <c r="AM164" s="1421" t="s">
        <v>25</v>
      </c>
      <c r="AN164" s="1441"/>
      <c r="AO164" s="1434" t="s">
        <v>26</v>
      </c>
      <c r="AP164" s="1444"/>
      <c r="AQ164" s="1364" t="s">
        <v>168</v>
      </c>
      <c r="AR164" s="1434" t="s">
        <v>169</v>
      </c>
      <c r="AS164" s="1435"/>
      <c r="AT164" s="596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486" t="s">
        <v>32</v>
      </c>
      <c r="C165" s="549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615" t="s">
        <v>170</v>
      </c>
      <c r="AS165" s="613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524" t="s">
        <v>52</v>
      </c>
      <c r="B166" s="487">
        <f t="shared" ref="B166:B175" si="14">SUM(C166+D166)</f>
        <v>359</v>
      </c>
      <c r="C166" s="561">
        <f t="shared" ref="C166:C192" si="15">SUM(E166+G166+I166+K166+M166+O166+Q166+S166+U166+W166+Y166+AA166+AC166+AE166+AG166+AI166+AK166+AM166+AO166)</f>
        <v>190</v>
      </c>
      <c r="D166" s="525">
        <f t="shared" ref="D166:D192" si="16">SUM(F166+H166+J166+L166+N166+P166+R166+T166+V166+X166+Z166+AB166+AD166+AF166+AH166+AJ166+AL166+AN166+AP166)</f>
        <v>169</v>
      </c>
      <c r="E166" s="488">
        <v>0</v>
      </c>
      <c r="F166" s="502">
        <v>0</v>
      </c>
      <c r="G166" s="488">
        <v>0</v>
      </c>
      <c r="H166" s="542">
        <v>1</v>
      </c>
      <c r="I166" s="488">
        <v>0</v>
      </c>
      <c r="J166" s="542">
        <v>0</v>
      </c>
      <c r="K166" s="488">
        <v>0</v>
      </c>
      <c r="L166" s="542">
        <v>1</v>
      </c>
      <c r="M166" s="488">
        <v>7</v>
      </c>
      <c r="N166" s="542">
        <v>5</v>
      </c>
      <c r="O166" s="488">
        <v>1</v>
      </c>
      <c r="P166" s="542">
        <v>1</v>
      </c>
      <c r="Q166" s="488">
        <v>4</v>
      </c>
      <c r="R166" s="542">
        <v>1</v>
      </c>
      <c r="S166" s="488">
        <v>7</v>
      </c>
      <c r="T166" s="542">
        <v>4</v>
      </c>
      <c r="U166" s="488">
        <v>10</v>
      </c>
      <c r="V166" s="542">
        <v>7</v>
      </c>
      <c r="W166" s="488">
        <v>4</v>
      </c>
      <c r="X166" s="542">
        <v>5</v>
      </c>
      <c r="Y166" s="488">
        <v>5</v>
      </c>
      <c r="Z166" s="542">
        <v>5</v>
      </c>
      <c r="AA166" s="488">
        <v>13</v>
      </c>
      <c r="AB166" s="542">
        <v>13</v>
      </c>
      <c r="AC166" s="488">
        <v>9</v>
      </c>
      <c r="AD166" s="542">
        <v>5</v>
      </c>
      <c r="AE166" s="488">
        <v>13</v>
      </c>
      <c r="AF166" s="542">
        <v>15</v>
      </c>
      <c r="AG166" s="488">
        <v>19</v>
      </c>
      <c r="AH166" s="542">
        <v>11</v>
      </c>
      <c r="AI166" s="488">
        <v>28</v>
      </c>
      <c r="AJ166" s="542">
        <v>17</v>
      </c>
      <c r="AK166" s="488">
        <v>14</v>
      </c>
      <c r="AL166" s="542">
        <v>8</v>
      </c>
      <c r="AM166" s="488">
        <v>22</v>
      </c>
      <c r="AN166" s="542">
        <v>24</v>
      </c>
      <c r="AO166" s="503">
        <v>34</v>
      </c>
      <c r="AP166" s="543">
        <v>46</v>
      </c>
      <c r="AQ166" s="526">
        <v>211</v>
      </c>
      <c r="AR166" s="489">
        <v>28</v>
      </c>
      <c r="AS166" s="502">
        <v>120</v>
      </c>
      <c r="AT166" s="675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490">
        <f t="shared" si="14"/>
        <v>0</v>
      </c>
      <c r="C167" s="664">
        <f t="shared" si="15"/>
        <v>0</v>
      </c>
      <c r="D167" s="270">
        <f t="shared" si="16"/>
        <v>0</v>
      </c>
      <c r="E167" s="484"/>
      <c r="F167" s="110"/>
      <c r="G167" s="484"/>
      <c r="H167" s="665"/>
      <c r="I167" s="484"/>
      <c r="J167" s="665"/>
      <c r="K167" s="484"/>
      <c r="L167" s="665"/>
      <c r="M167" s="484"/>
      <c r="N167" s="665"/>
      <c r="O167" s="484"/>
      <c r="P167" s="665"/>
      <c r="Q167" s="484"/>
      <c r="R167" s="665"/>
      <c r="S167" s="484"/>
      <c r="T167" s="665"/>
      <c r="U167" s="484"/>
      <c r="V167" s="665"/>
      <c r="W167" s="484"/>
      <c r="X167" s="665"/>
      <c r="Y167" s="484"/>
      <c r="Z167" s="665"/>
      <c r="AA167" s="484"/>
      <c r="AB167" s="665"/>
      <c r="AC167" s="484"/>
      <c r="AD167" s="665"/>
      <c r="AE167" s="484"/>
      <c r="AF167" s="665"/>
      <c r="AG167" s="484"/>
      <c r="AH167" s="665"/>
      <c r="AI167" s="484"/>
      <c r="AJ167" s="665"/>
      <c r="AK167" s="484"/>
      <c r="AL167" s="665"/>
      <c r="AM167" s="484"/>
      <c r="AN167" s="665"/>
      <c r="AO167" s="468"/>
      <c r="AP167" s="667"/>
      <c r="AQ167" s="271"/>
      <c r="AR167" s="477"/>
      <c r="AS167" s="110"/>
      <c r="AT167" s="675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3</v>
      </c>
      <c r="C168" s="274">
        <f t="shared" si="15"/>
        <v>3</v>
      </c>
      <c r="D168" s="275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1</v>
      </c>
      <c r="T168" s="38">
        <v>0</v>
      </c>
      <c r="U168" s="36">
        <v>1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1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76">
        <v>3</v>
      </c>
      <c r="AR168" s="175">
        <v>0</v>
      </c>
      <c r="AS168" s="37">
        <v>0</v>
      </c>
      <c r="AT168" s="675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1</v>
      </c>
      <c r="C169" s="279">
        <f t="shared" si="15"/>
        <v>1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1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0</v>
      </c>
      <c r="AR169" s="98">
        <v>0</v>
      </c>
      <c r="AS169" s="56">
        <v>1</v>
      </c>
      <c r="AT169" s="675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70</v>
      </c>
      <c r="C170" s="279">
        <f t="shared" si="15"/>
        <v>46</v>
      </c>
      <c r="D170" s="280">
        <f t="shared" si="16"/>
        <v>24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0</v>
      </c>
      <c r="Y170" s="50">
        <v>1</v>
      </c>
      <c r="Z170" s="51">
        <v>0</v>
      </c>
      <c r="AA170" s="50">
        <v>2</v>
      </c>
      <c r="AB170" s="56">
        <v>3</v>
      </c>
      <c r="AC170" s="50">
        <v>1</v>
      </c>
      <c r="AD170" s="56">
        <v>0</v>
      </c>
      <c r="AE170" s="50">
        <v>4</v>
      </c>
      <c r="AF170" s="51">
        <v>1</v>
      </c>
      <c r="AG170" s="50">
        <v>12</v>
      </c>
      <c r="AH170" s="51">
        <v>1</v>
      </c>
      <c r="AI170" s="50">
        <v>14</v>
      </c>
      <c r="AJ170" s="51">
        <v>1</v>
      </c>
      <c r="AK170" s="50">
        <v>4</v>
      </c>
      <c r="AL170" s="51">
        <v>3</v>
      </c>
      <c r="AM170" s="50">
        <v>5</v>
      </c>
      <c r="AN170" s="51">
        <v>5</v>
      </c>
      <c r="AO170" s="52">
        <v>3</v>
      </c>
      <c r="AP170" s="53">
        <v>10</v>
      </c>
      <c r="AQ170" s="281">
        <v>25</v>
      </c>
      <c r="AR170" s="98">
        <v>0</v>
      </c>
      <c r="AS170" s="56">
        <v>45</v>
      </c>
      <c r="AT170" s="675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1"/>
      <c r="AR171" s="98"/>
      <c r="AS171" s="56"/>
      <c r="AT171" s="675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2</v>
      </c>
      <c r="C172" s="279">
        <f t="shared" si="15"/>
        <v>2</v>
      </c>
      <c r="D172" s="280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1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1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1">
        <v>2</v>
      </c>
      <c r="AR172" s="98">
        <v>0</v>
      </c>
      <c r="AS172" s="56">
        <v>0</v>
      </c>
      <c r="AT172" s="675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>
        <v>0</v>
      </c>
      <c r="F173" s="56">
        <v>0</v>
      </c>
      <c r="G173" s="50">
        <v>0</v>
      </c>
      <c r="H173" s="56">
        <v>0</v>
      </c>
      <c r="I173" s="50">
        <v>0</v>
      </c>
      <c r="J173" s="56">
        <v>0</v>
      </c>
      <c r="K173" s="50">
        <v>0</v>
      </c>
      <c r="L173" s="51">
        <v>0</v>
      </c>
      <c r="M173" s="50">
        <v>0</v>
      </c>
      <c r="N173" s="51">
        <v>0</v>
      </c>
      <c r="O173" s="50">
        <v>0</v>
      </c>
      <c r="P173" s="51">
        <v>0</v>
      </c>
      <c r="Q173" s="50">
        <v>0</v>
      </c>
      <c r="R173" s="51">
        <v>0</v>
      </c>
      <c r="S173" s="50">
        <v>0</v>
      </c>
      <c r="T173" s="51">
        <v>0</v>
      </c>
      <c r="U173" s="50">
        <v>0</v>
      </c>
      <c r="V173" s="51">
        <v>0</v>
      </c>
      <c r="W173" s="50">
        <v>0</v>
      </c>
      <c r="X173" s="51">
        <v>0</v>
      </c>
      <c r="Y173" s="50">
        <v>0</v>
      </c>
      <c r="Z173" s="51">
        <v>0</v>
      </c>
      <c r="AA173" s="50">
        <v>0</v>
      </c>
      <c r="AB173" s="56">
        <v>0</v>
      </c>
      <c r="AC173" s="50">
        <v>0</v>
      </c>
      <c r="AD173" s="56">
        <v>0</v>
      </c>
      <c r="AE173" s="50">
        <v>0</v>
      </c>
      <c r="AF173" s="51">
        <v>0</v>
      </c>
      <c r="AG173" s="50">
        <v>0</v>
      </c>
      <c r="AH173" s="51">
        <v>0</v>
      </c>
      <c r="AI173" s="50">
        <v>0</v>
      </c>
      <c r="AJ173" s="51">
        <v>0</v>
      </c>
      <c r="AK173" s="50">
        <v>0</v>
      </c>
      <c r="AL173" s="51">
        <v>0</v>
      </c>
      <c r="AM173" s="50">
        <v>0</v>
      </c>
      <c r="AN173" s="51">
        <v>0</v>
      </c>
      <c r="AO173" s="52">
        <v>0</v>
      </c>
      <c r="AP173" s="53">
        <v>0</v>
      </c>
      <c r="AQ173" s="281">
        <v>0</v>
      </c>
      <c r="AR173" s="98">
        <v>0</v>
      </c>
      <c r="AS173" s="56">
        <v>0</v>
      </c>
      <c r="AT173" s="675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4</v>
      </c>
      <c r="C174" s="279">
        <f t="shared" si="15"/>
        <v>4</v>
      </c>
      <c r="D174" s="280">
        <f t="shared" si="16"/>
        <v>0</v>
      </c>
      <c r="E174" s="50">
        <v>0</v>
      </c>
      <c r="F174" s="56">
        <v>0</v>
      </c>
      <c r="G174" s="50">
        <v>0</v>
      </c>
      <c r="H174" s="56">
        <v>0</v>
      </c>
      <c r="I174" s="50">
        <v>0</v>
      </c>
      <c r="J174" s="56">
        <v>0</v>
      </c>
      <c r="K174" s="50">
        <v>0</v>
      </c>
      <c r="L174" s="51">
        <v>0</v>
      </c>
      <c r="M174" s="50">
        <v>0</v>
      </c>
      <c r="N174" s="51">
        <v>0</v>
      </c>
      <c r="O174" s="50">
        <v>0</v>
      </c>
      <c r="P174" s="51">
        <v>0</v>
      </c>
      <c r="Q174" s="50">
        <v>0</v>
      </c>
      <c r="R174" s="51">
        <v>0</v>
      </c>
      <c r="S174" s="50">
        <v>0</v>
      </c>
      <c r="T174" s="51">
        <v>0</v>
      </c>
      <c r="U174" s="50">
        <v>0</v>
      </c>
      <c r="V174" s="51">
        <v>0</v>
      </c>
      <c r="W174" s="50">
        <v>0</v>
      </c>
      <c r="X174" s="51">
        <v>0</v>
      </c>
      <c r="Y174" s="50">
        <v>0</v>
      </c>
      <c r="Z174" s="51">
        <v>0</v>
      </c>
      <c r="AA174" s="50">
        <v>0</v>
      </c>
      <c r="AB174" s="56">
        <v>0</v>
      </c>
      <c r="AC174" s="50">
        <v>0</v>
      </c>
      <c r="AD174" s="56">
        <v>0</v>
      </c>
      <c r="AE174" s="50">
        <v>2</v>
      </c>
      <c r="AF174" s="51">
        <v>0</v>
      </c>
      <c r="AG174" s="50">
        <v>0</v>
      </c>
      <c r="AH174" s="51">
        <v>0</v>
      </c>
      <c r="AI174" s="50">
        <v>2</v>
      </c>
      <c r="AJ174" s="51">
        <v>0</v>
      </c>
      <c r="AK174" s="50">
        <v>0</v>
      </c>
      <c r="AL174" s="51">
        <v>0</v>
      </c>
      <c r="AM174" s="50">
        <v>0</v>
      </c>
      <c r="AN174" s="51">
        <v>0</v>
      </c>
      <c r="AO174" s="52">
        <v>0</v>
      </c>
      <c r="AP174" s="53">
        <v>0</v>
      </c>
      <c r="AQ174" s="281">
        <v>1</v>
      </c>
      <c r="AR174" s="98">
        <v>2</v>
      </c>
      <c r="AS174" s="56">
        <v>1</v>
      </c>
      <c r="AT174" s="675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675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675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675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63</v>
      </c>
      <c r="C178" s="279">
        <f t="shared" si="15"/>
        <v>22</v>
      </c>
      <c r="D178" s="280">
        <f t="shared" si="16"/>
        <v>41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0</v>
      </c>
      <c r="L178" s="51">
        <v>1</v>
      </c>
      <c r="M178" s="50">
        <v>5</v>
      </c>
      <c r="N178" s="51">
        <v>4</v>
      </c>
      <c r="O178" s="50">
        <v>1</v>
      </c>
      <c r="P178" s="51">
        <v>1</v>
      </c>
      <c r="Q178" s="50">
        <v>2</v>
      </c>
      <c r="R178" s="51">
        <v>0</v>
      </c>
      <c r="S178" s="50">
        <v>1</v>
      </c>
      <c r="T178" s="51">
        <v>0</v>
      </c>
      <c r="U178" s="50">
        <v>1</v>
      </c>
      <c r="V178" s="51">
        <v>3</v>
      </c>
      <c r="W178" s="50">
        <v>1</v>
      </c>
      <c r="X178" s="51">
        <v>3</v>
      </c>
      <c r="Y178" s="50">
        <v>1</v>
      </c>
      <c r="Z178" s="51">
        <v>1</v>
      </c>
      <c r="AA178" s="50">
        <v>4</v>
      </c>
      <c r="AB178" s="56">
        <v>5</v>
      </c>
      <c r="AC178" s="50">
        <v>2</v>
      </c>
      <c r="AD178" s="56">
        <v>2</v>
      </c>
      <c r="AE178" s="50">
        <v>0</v>
      </c>
      <c r="AF178" s="51">
        <v>3</v>
      </c>
      <c r="AG178" s="50">
        <v>0</v>
      </c>
      <c r="AH178" s="51">
        <v>3</v>
      </c>
      <c r="AI178" s="50">
        <v>3</v>
      </c>
      <c r="AJ178" s="51">
        <v>3</v>
      </c>
      <c r="AK178" s="50">
        <v>1</v>
      </c>
      <c r="AL178" s="51">
        <v>3</v>
      </c>
      <c r="AM178" s="50">
        <v>0</v>
      </c>
      <c r="AN178" s="51">
        <v>1</v>
      </c>
      <c r="AO178" s="52">
        <v>0</v>
      </c>
      <c r="AP178" s="53">
        <v>8</v>
      </c>
      <c r="AQ178" s="281">
        <v>59</v>
      </c>
      <c r="AR178" s="98">
        <v>1</v>
      </c>
      <c r="AS178" s="56">
        <v>3</v>
      </c>
      <c r="AT178" s="675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1</v>
      </c>
      <c r="C179" s="279">
        <f t="shared" si="15"/>
        <v>1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1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1</v>
      </c>
      <c r="AR179" s="98">
        <v>0</v>
      </c>
      <c r="AS179" s="56">
        <v>0</v>
      </c>
      <c r="AT179" s="675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1</v>
      </c>
      <c r="C180" s="279">
        <f t="shared" si="15"/>
        <v>1</v>
      </c>
      <c r="D180" s="280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1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0</v>
      </c>
      <c r="AN180" s="51">
        <v>0</v>
      </c>
      <c r="AO180" s="52">
        <v>0</v>
      </c>
      <c r="AP180" s="53">
        <v>0</v>
      </c>
      <c r="AQ180" s="281">
        <v>1</v>
      </c>
      <c r="AR180" s="98">
        <v>0</v>
      </c>
      <c r="AS180" s="56">
        <v>0</v>
      </c>
      <c r="AT180" s="675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4</v>
      </c>
      <c r="C181" s="279">
        <f t="shared" si="15"/>
        <v>2</v>
      </c>
      <c r="D181" s="280">
        <f t="shared" si="16"/>
        <v>2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0</v>
      </c>
      <c r="AH181" s="51">
        <v>0</v>
      </c>
      <c r="AI181" s="50">
        <v>1</v>
      </c>
      <c r="AJ181" s="51">
        <v>0</v>
      </c>
      <c r="AK181" s="50">
        <v>0</v>
      </c>
      <c r="AL181" s="51">
        <v>0</v>
      </c>
      <c r="AM181" s="50">
        <v>0</v>
      </c>
      <c r="AN181" s="51">
        <v>1</v>
      </c>
      <c r="AO181" s="52">
        <v>1</v>
      </c>
      <c r="AP181" s="53">
        <v>1</v>
      </c>
      <c r="AQ181" s="281">
        <v>1</v>
      </c>
      <c r="AR181" s="98">
        <v>0</v>
      </c>
      <c r="AS181" s="56">
        <v>3</v>
      </c>
      <c r="AT181" s="675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149</v>
      </c>
      <c r="C182" s="279">
        <f t="shared" si="15"/>
        <v>77</v>
      </c>
      <c r="D182" s="280">
        <f t="shared" si="16"/>
        <v>72</v>
      </c>
      <c r="E182" s="50">
        <v>0</v>
      </c>
      <c r="F182" s="56">
        <v>0</v>
      </c>
      <c r="G182" s="50">
        <v>0</v>
      </c>
      <c r="H182" s="56">
        <v>1</v>
      </c>
      <c r="I182" s="50">
        <v>0</v>
      </c>
      <c r="J182" s="56">
        <v>0</v>
      </c>
      <c r="K182" s="50">
        <v>0</v>
      </c>
      <c r="L182" s="51">
        <v>0</v>
      </c>
      <c r="M182" s="50">
        <v>0</v>
      </c>
      <c r="N182" s="51">
        <v>1</v>
      </c>
      <c r="O182" s="50">
        <v>0</v>
      </c>
      <c r="P182" s="51">
        <v>0</v>
      </c>
      <c r="Q182" s="50">
        <v>2</v>
      </c>
      <c r="R182" s="51">
        <v>0</v>
      </c>
      <c r="S182" s="50">
        <v>2</v>
      </c>
      <c r="T182" s="51">
        <v>3</v>
      </c>
      <c r="U182" s="50">
        <v>5</v>
      </c>
      <c r="V182" s="51">
        <v>4</v>
      </c>
      <c r="W182" s="50">
        <v>2</v>
      </c>
      <c r="X182" s="51">
        <v>2</v>
      </c>
      <c r="Y182" s="50">
        <v>1</v>
      </c>
      <c r="Z182" s="51">
        <v>4</v>
      </c>
      <c r="AA182" s="50">
        <v>6</v>
      </c>
      <c r="AB182" s="56">
        <v>4</v>
      </c>
      <c r="AC182" s="50">
        <v>6</v>
      </c>
      <c r="AD182" s="56">
        <v>2</v>
      </c>
      <c r="AE182" s="50">
        <v>4</v>
      </c>
      <c r="AF182" s="51">
        <v>6</v>
      </c>
      <c r="AG182" s="50">
        <v>5</v>
      </c>
      <c r="AH182" s="51">
        <v>6</v>
      </c>
      <c r="AI182" s="50">
        <v>3</v>
      </c>
      <c r="AJ182" s="51">
        <v>8</v>
      </c>
      <c r="AK182" s="50">
        <v>5</v>
      </c>
      <c r="AL182" s="51">
        <v>1</v>
      </c>
      <c r="AM182" s="50">
        <v>13</v>
      </c>
      <c r="AN182" s="51">
        <v>8</v>
      </c>
      <c r="AO182" s="52">
        <v>23</v>
      </c>
      <c r="AP182" s="53">
        <v>22</v>
      </c>
      <c r="AQ182" s="281">
        <v>81</v>
      </c>
      <c r="AR182" s="98">
        <v>22</v>
      </c>
      <c r="AS182" s="56">
        <v>46</v>
      </c>
      <c r="AT182" s="675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2</v>
      </c>
      <c r="C183" s="279">
        <f t="shared" si="15"/>
        <v>1</v>
      </c>
      <c r="D183" s="280">
        <f t="shared" si="16"/>
        <v>1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1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1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1">
        <v>2</v>
      </c>
      <c r="AR183" s="98">
        <v>0</v>
      </c>
      <c r="AS183" s="56">
        <v>0</v>
      </c>
      <c r="AT183" s="675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6</v>
      </c>
      <c r="C184" s="279">
        <f t="shared" si="15"/>
        <v>5</v>
      </c>
      <c r="D184" s="280">
        <f t="shared" si="16"/>
        <v>1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1</v>
      </c>
      <c r="X184" s="51">
        <v>0</v>
      </c>
      <c r="Y184" s="50">
        <v>0</v>
      </c>
      <c r="Z184" s="51">
        <v>0</v>
      </c>
      <c r="AA184" s="50">
        <v>0</v>
      </c>
      <c r="AB184" s="56">
        <v>0</v>
      </c>
      <c r="AC184" s="50">
        <v>0</v>
      </c>
      <c r="AD184" s="56">
        <v>0</v>
      </c>
      <c r="AE184" s="50">
        <v>0</v>
      </c>
      <c r="AF184" s="51">
        <v>1</v>
      </c>
      <c r="AG184" s="50">
        <v>1</v>
      </c>
      <c r="AH184" s="51">
        <v>0</v>
      </c>
      <c r="AI184" s="50">
        <v>1</v>
      </c>
      <c r="AJ184" s="51">
        <v>0</v>
      </c>
      <c r="AK184" s="50">
        <v>2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1">
        <v>4</v>
      </c>
      <c r="AR184" s="98">
        <v>0</v>
      </c>
      <c r="AS184" s="56">
        <v>2</v>
      </c>
      <c r="AT184" s="675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0</v>
      </c>
      <c r="C185" s="279">
        <f t="shared" si="15"/>
        <v>0</v>
      </c>
      <c r="D185" s="280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1"/>
      <c r="AR185" s="98"/>
      <c r="AS185" s="56"/>
      <c r="AT185" s="675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675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0</v>
      </c>
      <c r="C187" s="283">
        <f t="shared" si="15"/>
        <v>0</v>
      </c>
      <c r="D187" s="283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1"/>
      <c r="AR187" s="98"/>
      <c r="AS187" s="56"/>
      <c r="AT187" s="675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12</v>
      </c>
      <c r="C188" s="283">
        <f t="shared" si="15"/>
        <v>5</v>
      </c>
      <c r="D188" s="283">
        <f t="shared" si="16"/>
        <v>7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0</v>
      </c>
      <c r="AI188" s="50">
        <v>1</v>
      </c>
      <c r="AJ188" s="51">
        <v>0</v>
      </c>
      <c r="AK188" s="50">
        <v>0</v>
      </c>
      <c r="AL188" s="51">
        <v>1</v>
      </c>
      <c r="AM188" s="50">
        <v>0</v>
      </c>
      <c r="AN188" s="51">
        <v>3</v>
      </c>
      <c r="AO188" s="52">
        <v>4</v>
      </c>
      <c r="AP188" s="53">
        <v>3</v>
      </c>
      <c r="AQ188" s="281">
        <v>10</v>
      </c>
      <c r="AR188" s="98">
        <v>0</v>
      </c>
      <c r="AS188" s="56">
        <v>2</v>
      </c>
      <c r="AT188" s="675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3</v>
      </c>
      <c r="C189" s="283">
        <f t="shared" si="15"/>
        <v>0</v>
      </c>
      <c r="D189" s="283">
        <f t="shared" si="16"/>
        <v>3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1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0</v>
      </c>
      <c r="AL189" s="51">
        <v>0</v>
      </c>
      <c r="AM189" s="50">
        <v>0</v>
      </c>
      <c r="AN189" s="51">
        <v>1</v>
      </c>
      <c r="AO189" s="52">
        <v>0</v>
      </c>
      <c r="AP189" s="53">
        <v>1</v>
      </c>
      <c r="AQ189" s="281">
        <v>1</v>
      </c>
      <c r="AR189" s="98">
        <v>0</v>
      </c>
      <c r="AS189" s="56">
        <v>2</v>
      </c>
      <c r="AT189" s="675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3</v>
      </c>
      <c r="C190" s="283">
        <f t="shared" si="15"/>
        <v>0</v>
      </c>
      <c r="D190" s="286">
        <f t="shared" si="16"/>
        <v>3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0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0</v>
      </c>
      <c r="AD190" s="56">
        <v>0</v>
      </c>
      <c r="AE190" s="50">
        <v>0</v>
      </c>
      <c r="AF190" s="51">
        <v>0</v>
      </c>
      <c r="AG190" s="50">
        <v>0</v>
      </c>
      <c r="AH190" s="51">
        <v>0</v>
      </c>
      <c r="AI190" s="50">
        <v>0</v>
      </c>
      <c r="AJ190" s="51">
        <v>1</v>
      </c>
      <c r="AK190" s="50">
        <v>0</v>
      </c>
      <c r="AL190" s="51">
        <v>0</v>
      </c>
      <c r="AM190" s="50">
        <v>0</v>
      </c>
      <c r="AN190" s="51">
        <v>2</v>
      </c>
      <c r="AO190" s="52">
        <v>0</v>
      </c>
      <c r="AP190" s="53">
        <v>0</v>
      </c>
      <c r="AQ190" s="281">
        <v>2</v>
      </c>
      <c r="AR190" s="98">
        <v>0</v>
      </c>
      <c r="AS190" s="56">
        <v>1</v>
      </c>
      <c r="AT190" s="675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675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35</v>
      </c>
      <c r="C192" s="287">
        <f t="shared" si="15"/>
        <v>20</v>
      </c>
      <c r="D192" s="288">
        <f t="shared" si="16"/>
        <v>15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1</v>
      </c>
      <c r="N192" s="51">
        <v>0</v>
      </c>
      <c r="O192" s="50">
        <v>0</v>
      </c>
      <c r="P192" s="51">
        <v>0</v>
      </c>
      <c r="Q192" s="50">
        <v>0</v>
      </c>
      <c r="R192" s="51">
        <v>1</v>
      </c>
      <c r="S192" s="50">
        <v>3</v>
      </c>
      <c r="T192" s="51">
        <v>1</v>
      </c>
      <c r="U192" s="50">
        <v>1</v>
      </c>
      <c r="V192" s="51">
        <v>0</v>
      </c>
      <c r="W192" s="50">
        <v>0</v>
      </c>
      <c r="X192" s="51">
        <v>0</v>
      </c>
      <c r="Y192" s="50">
        <v>1</v>
      </c>
      <c r="Z192" s="51">
        <v>0</v>
      </c>
      <c r="AA192" s="50">
        <v>0</v>
      </c>
      <c r="AB192" s="56">
        <v>0</v>
      </c>
      <c r="AC192" s="50">
        <v>0</v>
      </c>
      <c r="AD192" s="56">
        <v>0</v>
      </c>
      <c r="AE192" s="50">
        <v>2</v>
      </c>
      <c r="AF192" s="51">
        <v>4</v>
      </c>
      <c r="AG192" s="50">
        <v>1</v>
      </c>
      <c r="AH192" s="51">
        <v>1</v>
      </c>
      <c r="AI192" s="50">
        <v>2</v>
      </c>
      <c r="AJ192" s="51">
        <v>4</v>
      </c>
      <c r="AK192" s="50">
        <v>2</v>
      </c>
      <c r="AL192" s="51">
        <v>0</v>
      </c>
      <c r="AM192" s="50">
        <v>4</v>
      </c>
      <c r="AN192" s="51">
        <v>3</v>
      </c>
      <c r="AO192" s="52">
        <v>3</v>
      </c>
      <c r="AP192" s="53">
        <v>1</v>
      </c>
      <c r="AQ192" s="281">
        <v>18</v>
      </c>
      <c r="AR192" s="98">
        <v>3</v>
      </c>
      <c r="AS192" s="56">
        <v>14</v>
      </c>
      <c r="AT192" s="675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491" t="s">
        <v>43</v>
      </c>
      <c r="B193" s="487">
        <f t="shared" ref="B193:AS193" si="21">SUM(B194:B198)</f>
        <v>197</v>
      </c>
      <c r="C193" s="561">
        <f t="shared" si="21"/>
        <v>103</v>
      </c>
      <c r="D193" s="525">
        <f t="shared" si="21"/>
        <v>94</v>
      </c>
      <c r="E193" s="505">
        <f>SUM(E194:E198)</f>
        <v>0</v>
      </c>
      <c r="F193" s="501">
        <f t="shared" si="21"/>
        <v>0</v>
      </c>
      <c r="G193" s="527">
        <f t="shared" si="21"/>
        <v>1</v>
      </c>
      <c r="H193" s="545">
        <f t="shared" si="21"/>
        <v>0</v>
      </c>
      <c r="I193" s="492">
        <f t="shared" si="21"/>
        <v>0</v>
      </c>
      <c r="J193" s="545">
        <f t="shared" si="21"/>
        <v>1</v>
      </c>
      <c r="K193" s="492">
        <f t="shared" si="21"/>
        <v>1</v>
      </c>
      <c r="L193" s="545">
        <f t="shared" si="21"/>
        <v>0</v>
      </c>
      <c r="M193" s="492">
        <f t="shared" si="21"/>
        <v>1</v>
      </c>
      <c r="N193" s="545">
        <f t="shared" si="21"/>
        <v>3</v>
      </c>
      <c r="O193" s="492">
        <f t="shared" si="21"/>
        <v>0</v>
      </c>
      <c r="P193" s="545">
        <f t="shared" si="21"/>
        <v>0</v>
      </c>
      <c r="Q193" s="492">
        <f t="shared" si="21"/>
        <v>2</v>
      </c>
      <c r="R193" s="545">
        <f t="shared" si="21"/>
        <v>1</v>
      </c>
      <c r="S193" s="492">
        <f t="shared" si="21"/>
        <v>7</v>
      </c>
      <c r="T193" s="545">
        <f t="shared" si="21"/>
        <v>4</v>
      </c>
      <c r="U193" s="492">
        <f t="shared" si="21"/>
        <v>4</v>
      </c>
      <c r="V193" s="545">
        <f t="shared" si="21"/>
        <v>2</v>
      </c>
      <c r="W193" s="492">
        <f t="shared" si="21"/>
        <v>2</v>
      </c>
      <c r="X193" s="545">
        <f t="shared" si="21"/>
        <v>3</v>
      </c>
      <c r="Y193" s="492">
        <f t="shared" si="21"/>
        <v>4</v>
      </c>
      <c r="Z193" s="545">
        <f t="shared" si="21"/>
        <v>3</v>
      </c>
      <c r="AA193" s="492">
        <f t="shared" si="21"/>
        <v>9</v>
      </c>
      <c r="AB193" s="545">
        <f t="shared" si="21"/>
        <v>4</v>
      </c>
      <c r="AC193" s="492">
        <f t="shared" si="21"/>
        <v>3</v>
      </c>
      <c r="AD193" s="545">
        <f t="shared" si="21"/>
        <v>3</v>
      </c>
      <c r="AE193" s="492">
        <f t="shared" si="21"/>
        <v>5</v>
      </c>
      <c r="AF193" s="545">
        <f t="shared" si="21"/>
        <v>11</v>
      </c>
      <c r="AG193" s="492">
        <f t="shared" si="21"/>
        <v>11</v>
      </c>
      <c r="AH193" s="545">
        <f t="shared" si="21"/>
        <v>7</v>
      </c>
      <c r="AI193" s="492">
        <f t="shared" si="21"/>
        <v>15</v>
      </c>
      <c r="AJ193" s="545">
        <f t="shared" si="21"/>
        <v>6</v>
      </c>
      <c r="AK193" s="492">
        <f t="shared" si="21"/>
        <v>9</v>
      </c>
      <c r="AL193" s="545">
        <f t="shared" si="21"/>
        <v>1</v>
      </c>
      <c r="AM193" s="492">
        <f t="shared" si="21"/>
        <v>8</v>
      </c>
      <c r="AN193" s="545">
        <f t="shared" si="21"/>
        <v>17</v>
      </c>
      <c r="AO193" s="505">
        <f t="shared" si="21"/>
        <v>21</v>
      </c>
      <c r="AP193" s="546">
        <f t="shared" si="21"/>
        <v>28</v>
      </c>
      <c r="AQ193" s="527">
        <f t="shared" si="21"/>
        <v>125</v>
      </c>
      <c r="AR193" s="493">
        <f t="shared" si="21"/>
        <v>12</v>
      </c>
      <c r="AS193" s="501">
        <f t="shared" si="21"/>
        <v>60</v>
      </c>
      <c r="AT193" s="675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166</v>
      </c>
      <c r="C194" s="293">
        <f t="shared" ref="C194:D198" si="22">SUM(E194+G194+I194+K194+M194+O194+Q194+S194+U194+W194+Y194+AA194+AC194+AE194+AG194+AI194+AK194+AM194+AO194)</f>
        <v>91</v>
      </c>
      <c r="D194" s="288">
        <f t="shared" si="22"/>
        <v>75</v>
      </c>
      <c r="E194" s="619">
        <v>0</v>
      </c>
      <c r="F194" s="38">
        <v>0</v>
      </c>
      <c r="G194" s="619">
        <v>1</v>
      </c>
      <c r="H194" s="101">
        <v>0</v>
      </c>
      <c r="I194" s="619">
        <v>0</v>
      </c>
      <c r="J194" s="101">
        <v>1</v>
      </c>
      <c r="K194" s="619">
        <v>1</v>
      </c>
      <c r="L194" s="101">
        <v>0</v>
      </c>
      <c r="M194" s="619">
        <v>0</v>
      </c>
      <c r="N194" s="101">
        <v>3</v>
      </c>
      <c r="O194" s="619">
        <v>0</v>
      </c>
      <c r="P194" s="101">
        <v>0</v>
      </c>
      <c r="Q194" s="619">
        <v>1</v>
      </c>
      <c r="R194" s="101">
        <v>1</v>
      </c>
      <c r="S194" s="619">
        <v>6</v>
      </c>
      <c r="T194" s="101">
        <v>4</v>
      </c>
      <c r="U194" s="619">
        <v>4</v>
      </c>
      <c r="V194" s="101">
        <v>2</v>
      </c>
      <c r="W194" s="619">
        <v>2</v>
      </c>
      <c r="X194" s="101">
        <v>2</v>
      </c>
      <c r="Y194" s="619">
        <v>4</v>
      </c>
      <c r="Z194" s="101">
        <v>3</v>
      </c>
      <c r="AA194" s="619">
        <v>6</v>
      </c>
      <c r="AB194" s="101">
        <v>3</v>
      </c>
      <c r="AC194" s="619">
        <v>3</v>
      </c>
      <c r="AD194" s="101">
        <v>2</v>
      </c>
      <c r="AE194" s="619">
        <v>5</v>
      </c>
      <c r="AF194" s="101">
        <v>9</v>
      </c>
      <c r="AG194" s="619">
        <v>11</v>
      </c>
      <c r="AH194" s="101">
        <v>5</v>
      </c>
      <c r="AI194" s="619">
        <v>13</v>
      </c>
      <c r="AJ194" s="101">
        <v>6</v>
      </c>
      <c r="AK194" s="619">
        <v>9</v>
      </c>
      <c r="AL194" s="101">
        <v>1</v>
      </c>
      <c r="AM194" s="619">
        <v>8</v>
      </c>
      <c r="AN194" s="101">
        <v>14</v>
      </c>
      <c r="AO194" s="680">
        <v>17</v>
      </c>
      <c r="AP194" s="103">
        <v>19</v>
      </c>
      <c r="AQ194" s="70">
        <v>109</v>
      </c>
      <c r="AR194" s="101">
        <v>7</v>
      </c>
      <c r="AS194" s="101">
        <v>50</v>
      </c>
      <c r="AT194" s="675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3</v>
      </c>
      <c r="C195" s="279">
        <f t="shared" si="22"/>
        <v>1</v>
      </c>
      <c r="D195" s="280">
        <f t="shared" si="22"/>
        <v>2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1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2</v>
      </c>
      <c r="AQ195" s="56">
        <v>3</v>
      </c>
      <c r="AR195" s="51">
        <v>0</v>
      </c>
      <c r="AS195" s="294">
        <v>0</v>
      </c>
      <c r="AT195" s="675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14</v>
      </c>
      <c r="C196" s="279">
        <f t="shared" si="22"/>
        <v>8</v>
      </c>
      <c r="D196" s="280">
        <f t="shared" si="22"/>
        <v>6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0</v>
      </c>
      <c r="W196" s="619">
        <v>0</v>
      </c>
      <c r="X196" s="101">
        <v>1</v>
      </c>
      <c r="Y196" s="619">
        <v>0</v>
      </c>
      <c r="Z196" s="101">
        <v>0</v>
      </c>
      <c r="AA196" s="619">
        <v>3</v>
      </c>
      <c r="AB196" s="101">
        <v>0</v>
      </c>
      <c r="AC196" s="619">
        <v>0</v>
      </c>
      <c r="AD196" s="101">
        <v>0</v>
      </c>
      <c r="AE196" s="619">
        <v>0</v>
      </c>
      <c r="AF196" s="101">
        <v>0</v>
      </c>
      <c r="AG196" s="619">
        <v>0</v>
      </c>
      <c r="AH196" s="101">
        <v>0</v>
      </c>
      <c r="AI196" s="619">
        <v>1</v>
      </c>
      <c r="AJ196" s="101">
        <v>0</v>
      </c>
      <c r="AK196" s="619">
        <v>0</v>
      </c>
      <c r="AL196" s="101">
        <v>0</v>
      </c>
      <c r="AM196" s="619">
        <v>0</v>
      </c>
      <c r="AN196" s="101">
        <v>1</v>
      </c>
      <c r="AO196" s="680">
        <v>4</v>
      </c>
      <c r="AP196" s="103">
        <v>4</v>
      </c>
      <c r="AQ196" s="70">
        <v>5</v>
      </c>
      <c r="AR196" s="101">
        <v>4</v>
      </c>
      <c r="AS196" s="101">
        <v>5</v>
      </c>
      <c r="AT196" s="675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0</v>
      </c>
      <c r="C197" s="279">
        <f t="shared" si="22"/>
        <v>0</v>
      </c>
      <c r="D197" s="296">
        <f t="shared" si="22"/>
        <v>0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4">
        <v>0</v>
      </c>
      <c r="AT197" s="675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494">
        <f>SUM(C198+D198)</f>
        <v>14</v>
      </c>
      <c r="C198" s="299">
        <f t="shared" si="22"/>
        <v>3</v>
      </c>
      <c r="D198" s="300">
        <f t="shared" si="22"/>
        <v>11</v>
      </c>
      <c r="E198" s="207">
        <v>0</v>
      </c>
      <c r="F198" s="665">
        <v>0</v>
      </c>
      <c r="G198" s="484">
        <v>0</v>
      </c>
      <c r="H198" s="665">
        <v>0</v>
      </c>
      <c r="I198" s="484">
        <v>0</v>
      </c>
      <c r="J198" s="665">
        <v>0</v>
      </c>
      <c r="K198" s="484">
        <v>0</v>
      </c>
      <c r="L198" s="665">
        <v>0</v>
      </c>
      <c r="M198" s="484">
        <v>1</v>
      </c>
      <c r="N198" s="665">
        <v>0</v>
      </c>
      <c r="O198" s="484">
        <v>0</v>
      </c>
      <c r="P198" s="665">
        <v>0</v>
      </c>
      <c r="Q198" s="484">
        <v>0</v>
      </c>
      <c r="R198" s="665">
        <v>0</v>
      </c>
      <c r="S198" s="484">
        <v>1</v>
      </c>
      <c r="T198" s="665">
        <v>0</v>
      </c>
      <c r="U198" s="484">
        <v>0</v>
      </c>
      <c r="V198" s="665">
        <v>0</v>
      </c>
      <c r="W198" s="484">
        <v>0</v>
      </c>
      <c r="X198" s="665">
        <v>0</v>
      </c>
      <c r="Y198" s="484">
        <v>0</v>
      </c>
      <c r="Z198" s="665">
        <v>0</v>
      </c>
      <c r="AA198" s="484">
        <v>0</v>
      </c>
      <c r="AB198" s="665">
        <v>1</v>
      </c>
      <c r="AC198" s="484">
        <v>0</v>
      </c>
      <c r="AD198" s="665">
        <v>1</v>
      </c>
      <c r="AE198" s="484">
        <v>0</v>
      </c>
      <c r="AF198" s="665">
        <v>2</v>
      </c>
      <c r="AG198" s="484">
        <v>0</v>
      </c>
      <c r="AH198" s="665">
        <v>2</v>
      </c>
      <c r="AI198" s="484">
        <v>1</v>
      </c>
      <c r="AJ198" s="665">
        <v>0</v>
      </c>
      <c r="AK198" s="484">
        <v>0</v>
      </c>
      <c r="AL198" s="665">
        <v>0</v>
      </c>
      <c r="AM198" s="484">
        <v>0</v>
      </c>
      <c r="AN198" s="665">
        <v>2</v>
      </c>
      <c r="AO198" s="468">
        <v>0</v>
      </c>
      <c r="AP198" s="667">
        <v>3</v>
      </c>
      <c r="AQ198" s="110">
        <v>8</v>
      </c>
      <c r="AR198" s="665">
        <v>1</v>
      </c>
      <c r="AS198" s="665">
        <v>5</v>
      </c>
      <c r="AT198" s="675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481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616" t="s">
        <v>32</v>
      </c>
      <c r="C202" s="507" t="s">
        <v>33</v>
      </c>
      <c r="D202" s="613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345</v>
      </c>
      <c r="C203" s="50">
        <v>174</v>
      </c>
      <c r="D203" s="56">
        <v>171</v>
      </c>
      <c r="E203" s="675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53</v>
      </c>
      <c r="C204" s="50">
        <v>36</v>
      </c>
      <c r="D204" s="56">
        <v>17</v>
      </c>
      <c r="E204" s="675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16</v>
      </c>
      <c r="C205" s="50">
        <v>8</v>
      </c>
      <c r="D205" s="56">
        <v>8</v>
      </c>
      <c r="E205" s="675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675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675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675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493">
        <f>SUM(B203:B208)</f>
        <v>414</v>
      </c>
      <c r="C209" s="479">
        <f>SUM(C203:C208)</f>
        <v>218</v>
      </c>
      <c r="D209" s="671">
        <f>SUM(D203:D208)</f>
        <v>196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616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558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524" t="s">
        <v>5</v>
      </c>
      <c r="B217" s="247">
        <f>SUM(B212:B216)</f>
        <v>0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616" t="s">
        <v>80</v>
      </c>
      <c r="B219" s="615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2294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182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40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>
        <v>0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524" t="s">
        <v>5</v>
      </c>
      <c r="B224" s="247">
        <f>SUM(B220:B223)</f>
        <v>2516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616" t="s">
        <v>196</v>
      </c>
      <c r="B226" s="615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610" t="s">
        <v>91</v>
      </c>
      <c r="B231" s="615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558">
        <v>1936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14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/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2161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24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132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19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44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1437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5767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434" t="s">
        <v>166</v>
      </c>
      <c r="D269" s="1435"/>
      <c r="E269" s="1435"/>
      <c r="F269" s="1435"/>
      <c r="G269" s="1435"/>
      <c r="H269" s="1435"/>
      <c r="I269" s="1435"/>
      <c r="J269" s="1435"/>
      <c r="K269" s="1435"/>
      <c r="L269" s="1435"/>
      <c r="M269" s="1435"/>
      <c r="N269" s="1435"/>
      <c r="O269" s="1435"/>
      <c r="P269" s="1435"/>
      <c r="Q269" s="1435"/>
      <c r="R269" s="1435"/>
      <c r="S269" s="1435"/>
      <c r="T269" s="1435"/>
      <c r="U269" s="1436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495" t="s">
        <v>8</v>
      </c>
      <c r="D270" s="562" t="s">
        <v>9</v>
      </c>
      <c r="E270" s="563" t="s">
        <v>10</v>
      </c>
      <c r="F270" s="563" t="s">
        <v>11</v>
      </c>
      <c r="G270" s="563" t="s">
        <v>12</v>
      </c>
      <c r="H270" s="562" t="s">
        <v>13</v>
      </c>
      <c r="I270" s="562" t="s">
        <v>14</v>
      </c>
      <c r="J270" s="562" t="s">
        <v>15</v>
      </c>
      <c r="K270" s="562" t="s">
        <v>16</v>
      </c>
      <c r="L270" s="562" t="s">
        <v>17</v>
      </c>
      <c r="M270" s="562" t="s">
        <v>18</v>
      </c>
      <c r="N270" s="562" t="s">
        <v>19</v>
      </c>
      <c r="O270" s="562" t="s">
        <v>20</v>
      </c>
      <c r="P270" s="562" t="s">
        <v>21</v>
      </c>
      <c r="Q270" s="562" t="s">
        <v>22</v>
      </c>
      <c r="R270" s="562" t="s">
        <v>23</v>
      </c>
      <c r="S270" s="562" t="s">
        <v>24</v>
      </c>
      <c r="T270" s="562" t="s">
        <v>25</v>
      </c>
      <c r="U270" s="528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496"/>
      <c r="C271" s="495"/>
      <c r="D271" s="562"/>
      <c r="E271" s="562"/>
      <c r="F271" s="562"/>
      <c r="G271" s="562"/>
      <c r="H271" s="562"/>
      <c r="I271" s="562"/>
      <c r="J271" s="562"/>
      <c r="K271" s="562"/>
      <c r="L271" s="562"/>
      <c r="M271" s="562"/>
      <c r="N271" s="562"/>
      <c r="O271" s="562"/>
      <c r="P271" s="562"/>
      <c r="Q271" s="562"/>
      <c r="R271" s="562"/>
      <c r="S271" s="562"/>
      <c r="T271" s="562"/>
      <c r="U271" s="529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497" t="s">
        <v>214</v>
      </c>
      <c r="B272" s="498">
        <f>SUM(C272:U272)</f>
        <v>301</v>
      </c>
      <c r="C272" s="488">
        <v>0</v>
      </c>
      <c r="D272" s="544">
        <v>0</v>
      </c>
      <c r="E272" s="544">
        <v>2</v>
      </c>
      <c r="F272" s="544">
        <v>17</v>
      </c>
      <c r="G272" s="544">
        <v>20</v>
      </c>
      <c r="H272" s="544">
        <v>1</v>
      </c>
      <c r="I272" s="544">
        <v>0</v>
      </c>
      <c r="J272" s="544">
        <v>1</v>
      </c>
      <c r="K272" s="544">
        <v>0</v>
      </c>
      <c r="L272" s="544">
        <v>0</v>
      </c>
      <c r="M272" s="544">
        <v>1</v>
      </c>
      <c r="N272" s="544">
        <v>1</v>
      </c>
      <c r="O272" s="544">
        <v>2</v>
      </c>
      <c r="P272" s="544">
        <v>6</v>
      </c>
      <c r="Q272" s="544">
        <v>3</v>
      </c>
      <c r="R272" s="544">
        <v>51</v>
      </c>
      <c r="S272" s="544">
        <v>66</v>
      </c>
      <c r="T272" s="544">
        <v>60</v>
      </c>
      <c r="U272" s="502">
        <v>70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434" t="s">
        <v>166</v>
      </c>
      <c r="D274" s="1435"/>
      <c r="E274" s="1435"/>
      <c r="F274" s="1435"/>
      <c r="G274" s="1435"/>
      <c r="H274" s="1435"/>
      <c r="I274" s="1435"/>
      <c r="J274" s="1435"/>
      <c r="K274" s="1435"/>
      <c r="L274" s="1435"/>
      <c r="M274" s="1435"/>
      <c r="N274" s="1435"/>
      <c r="O274" s="1435"/>
      <c r="P274" s="1435"/>
      <c r="Q274" s="1435"/>
      <c r="R274" s="1435"/>
      <c r="S274" s="1435"/>
      <c r="T274" s="1435"/>
      <c r="U274" s="1436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32"/>
      <c r="B275" s="1479"/>
      <c r="C275" s="495" t="s">
        <v>8</v>
      </c>
      <c r="D275" s="562" t="s">
        <v>9</v>
      </c>
      <c r="E275" s="563" t="s">
        <v>10</v>
      </c>
      <c r="F275" s="563" t="s">
        <v>11</v>
      </c>
      <c r="G275" s="563" t="s">
        <v>12</v>
      </c>
      <c r="H275" s="562" t="s">
        <v>13</v>
      </c>
      <c r="I275" s="562" t="s">
        <v>14</v>
      </c>
      <c r="J275" s="562" t="s">
        <v>15</v>
      </c>
      <c r="K275" s="562" t="s">
        <v>16</v>
      </c>
      <c r="L275" s="562" t="s">
        <v>17</v>
      </c>
      <c r="M275" s="562" t="s">
        <v>18</v>
      </c>
      <c r="N275" s="562" t="s">
        <v>19</v>
      </c>
      <c r="O275" s="562" t="s">
        <v>20</v>
      </c>
      <c r="P275" s="562" t="s">
        <v>21</v>
      </c>
      <c r="Q275" s="562" t="s">
        <v>22</v>
      </c>
      <c r="R275" s="562" t="s">
        <v>23</v>
      </c>
      <c r="S275" s="562" t="s">
        <v>24</v>
      </c>
      <c r="T275" s="562" t="s">
        <v>25</v>
      </c>
      <c r="U275" s="528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7</v>
      </c>
      <c r="C276" s="597">
        <v>0</v>
      </c>
      <c r="D276" s="598">
        <v>0</v>
      </c>
      <c r="E276" s="598">
        <v>0</v>
      </c>
      <c r="F276" s="598">
        <v>0</v>
      </c>
      <c r="G276" s="598">
        <v>0</v>
      </c>
      <c r="H276" s="598">
        <v>0</v>
      </c>
      <c r="I276" s="598">
        <v>0</v>
      </c>
      <c r="J276" s="598">
        <v>0</v>
      </c>
      <c r="K276" s="598">
        <v>0</v>
      </c>
      <c r="L276" s="598">
        <v>0</v>
      </c>
      <c r="M276" s="598">
        <v>0</v>
      </c>
      <c r="N276" s="598">
        <v>0</v>
      </c>
      <c r="O276" s="598">
        <v>0</v>
      </c>
      <c r="P276" s="598">
        <v>1</v>
      </c>
      <c r="Q276" s="598">
        <v>0</v>
      </c>
      <c r="R276" s="598">
        <v>0</v>
      </c>
      <c r="S276" s="598">
        <v>1</v>
      </c>
      <c r="T276" s="598">
        <v>1</v>
      </c>
      <c r="U276" s="559">
        <v>4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11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1</v>
      </c>
      <c r="R278" s="55">
        <v>2</v>
      </c>
      <c r="S278" s="55">
        <v>1</v>
      </c>
      <c r="T278" s="55">
        <v>2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10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1</v>
      </c>
      <c r="R279" s="55">
        <v>2</v>
      </c>
      <c r="S279" s="55">
        <v>1</v>
      </c>
      <c r="T279" s="55">
        <v>1</v>
      </c>
      <c r="U279" s="56">
        <v>5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3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2</v>
      </c>
      <c r="Q280" s="55">
        <v>0</v>
      </c>
      <c r="R280" s="55">
        <v>0</v>
      </c>
      <c r="S280" s="55">
        <v>0</v>
      </c>
      <c r="T280" s="55">
        <v>0</v>
      </c>
      <c r="U280" s="56">
        <v>1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3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1</v>
      </c>
      <c r="T281" s="55">
        <v>0</v>
      </c>
      <c r="U281" s="56">
        <v>2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6">
        <v>0</v>
      </c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>
        <v>0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6">
        <v>0</v>
      </c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6">
        <v>0</v>
      </c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>
        <v>0</v>
      </c>
      <c r="D285" s="55">
        <v>0</v>
      </c>
      <c r="E285" s="55">
        <v>0</v>
      </c>
      <c r="F285" s="55">
        <v>0</v>
      </c>
      <c r="G285" s="55">
        <v>0</v>
      </c>
      <c r="H285" s="55">
        <v>0</v>
      </c>
      <c r="I285" s="55">
        <v>0</v>
      </c>
      <c r="J285" s="55">
        <v>0</v>
      </c>
      <c r="K285" s="55">
        <v>0</v>
      </c>
      <c r="L285" s="55">
        <v>0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6">
        <v>0</v>
      </c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>
        <v>0</v>
      </c>
      <c r="D286" s="55">
        <v>0</v>
      </c>
      <c r="E286" s="55">
        <v>0</v>
      </c>
      <c r="F286" s="55">
        <v>0</v>
      </c>
      <c r="G286" s="55">
        <v>0</v>
      </c>
      <c r="H286" s="55">
        <v>0</v>
      </c>
      <c r="I286" s="55">
        <v>0</v>
      </c>
      <c r="J286" s="55">
        <v>0</v>
      </c>
      <c r="K286" s="55">
        <v>0</v>
      </c>
      <c r="L286" s="55">
        <v>0</v>
      </c>
      <c r="M286" s="55">
        <v>0</v>
      </c>
      <c r="N286" s="55">
        <v>0</v>
      </c>
      <c r="O286" s="55">
        <v>0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6">
        <v>0</v>
      </c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>
        <v>0</v>
      </c>
      <c r="D287" s="55">
        <v>0</v>
      </c>
      <c r="E287" s="55">
        <v>0</v>
      </c>
      <c r="F287" s="55">
        <v>0</v>
      </c>
      <c r="G287" s="55">
        <v>0</v>
      </c>
      <c r="H287" s="55">
        <v>0</v>
      </c>
      <c r="I287" s="55">
        <v>0</v>
      </c>
      <c r="J287" s="55">
        <v>0</v>
      </c>
      <c r="K287" s="55">
        <v>0</v>
      </c>
      <c r="L287" s="55">
        <v>0</v>
      </c>
      <c r="M287" s="55">
        <v>0</v>
      </c>
      <c r="N287" s="55">
        <v>0</v>
      </c>
      <c r="O287" s="55">
        <v>0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6">
        <v>0</v>
      </c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109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>
        <v>12</v>
      </c>
      <c r="S288" s="55">
        <v>27</v>
      </c>
      <c r="T288" s="55">
        <v>30</v>
      </c>
      <c r="U288" s="56">
        <v>40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302</v>
      </c>
      <c r="C289" s="50"/>
      <c r="D289" s="55"/>
      <c r="E289" s="55">
        <v>2</v>
      </c>
      <c r="F289" s="55">
        <v>17</v>
      </c>
      <c r="G289" s="55">
        <v>20</v>
      </c>
      <c r="H289" s="55">
        <v>1</v>
      </c>
      <c r="I289" s="55"/>
      <c r="J289" s="55">
        <v>1</v>
      </c>
      <c r="K289" s="55"/>
      <c r="L289" s="55"/>
      <c r="M289" s="55">
        <v>2</v>
      </c>
      <c r="N289" s="55">
        <v>2</v>
      </c>
      <c r="O289" s="55">
        <v>3</v>
      </c>
      <c r="P289" s="55">
        <v>7</v>
      </c>
      <c r="Q289" s="55">
        <v>4</v>
      </c>
      <c r="R289" s="55">
        <v>73</v>
      </c>
      <c r="S289" s="55">
        <v>74</v>
      </c>
      <c r="T289" s="55">
        <v>56</v>
      </c>
      <c r="U289" s="56">
        <v>40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>
        <v>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5">
        <v>0</v>
      </c>
      <c r="T290" s="55">
        <v>0</v>
      </c>
      <c r="U290" s="56">
        <v>0</v>
      </c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6">
        <v>0</v>
      </c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37">
        <v>0</v>
      </c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5">
        <v>0</v>
      </c>
      <c r="T293" s="55">
        <v>0</v>
      </c>
      <c r="U293" s="56">
        <v>0</v>
      </c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5">
        <v>0</v>
      </c>
      <c r="T294" s="55">
        <v>0</v>
      </c>
      <c r="U294" s="56">
        <v>0</v>
      </c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6">
        <v>0</v>
      </c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5">
        <v>0</v>
      </c>
      <c r="T296" s="55">
        <v>0</v>
      </c>
      <c r="U296" s="56">
        <v>0</v>
      </c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>
        <v>0</v>
      </c>
      <c r="D297" s="208">
        <v>0</v>
      </c>
      <c r="E297" s="208">
        <v>0</v>
      </c>
      <c r="F297" s="208">
        <v>0</v>
      </c>
      <c r="G297" s="208">
        <v>0</v>
      </c>
      <c r="H297" s="208">
        <v>0</v>
      </c>
      <c r="I297" s="208">
        <v>0</v>
      </c>
      <c r="J297" s="208">
        <v>0</v>
      </c>
      <c r="K297" s="208">
        <v>0</v>
      </c>
      <c r="L297" s="208">
        <v>0</v>
      </c>
      <c r="M297" s="208">
        <v>0</v>
      </c>
      <c r="N297" s="208">
        <v>0</v>
      </c>
      <c r="O297" s="208">
        <v>0</v>
      </c>
      <c r="P297" s="208">
        <v>0</v>
      </c>
      <c r="Q297" s="208">
        <v>0</v>
      </c>
      <c r="R297" s="208">
        <v>0</v>
      </c>
      <c r="S297" s="208">
        <v>0</v>
      </c>
      <c r="T297" s="208">
        <v>0</v>
      </c>
      <c r="U297" s="88">
        <v>0</v>
      </c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434" t="s">
        <v>166</v>
      </c>
      <c r="D299" s="1435"/>
      <c r="E299" s="1435"/>
      <c r="F299" s="1435"/>
      <c r="G299" s="1435"/>
      <c r="H299" s="1435"/>
      <c r="I299" s="1435"/>
      <c r="J299" s="1435"/>
      <c r="K299" s="1435"/>
      <c r="L299" s="1435"/>
      <c r="M299" s="1435"/>
      <c r="N299" s="1435"/>
      <c r="O299" s="1435"/>
      <c r="P299" s="1435"/>
      <c r="Q299" s="1435"/>
      <c r="R299" s="1435"/>
      <c r="S299" s="1435"/>
      <c r="T299" s="1435"/>
      <c r="U299" s="1436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495" t="s">
        <v>8</v>
      </c>
      <c r="D300" s="562" t="s">
        <v>9</v>
      </c>
      <c r="E300" s="563" t="s">
        <v>10</v>
      </c>
      <c r="F300" s="563" t="s">
        <v>11</v>
      </c>
      <c r="G300" s="563" t="s">
        <v>12</v>
      </c>
      <c r="H300" s="562" t="s">
        <v>13</v>
      </c>
      <c r="I300" s="562" t="s">
        <v>14</v>
      </c>
      <c r="J300" s="562" t="s">
        <v>15</v>
      </c>
      <c r="K300" s="562" t="s">
        <v>16</v>
      </c>
      <c r="L300" s="562" t="s">
        <v>17</v>
      </c>
      <c r="M300" s="562" t="s">
        <v>18</v>
      </c>
      <c r="N300" s="562" t="s">
        <v>19</v>
      </c>
      <c r="O300" s="562" t="s">
        <v>20</v>
      </c>
      <c r="P300" s="562" t="s">
        <v>21</v>
      </c>
      <c r="Q300" s="562" t="s">
        <v>22</v>
      </c>
      <c r="R300" s="562" t="s">
        <v>23</v>
      </c>
      <c r="S300" s="562" t="s">
        <v>24</v>
      </c>
      <c r="T300" s="562" t="s">
        <v>25</v>
      </c>
      <c r="U300" s="528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3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1</v>
      </c>
      <c r="R305" s="55">
        <v>1</v>
      </c>
      <c r="S305" s="55">
        <v>0</v>
      </c>
      <c r="T305" s="55">
        <v>0</v>
      </c>
      <c r="U305" s="56">
        <v>1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0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1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1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1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1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10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1</v>
      </c>
      <c r="S317" s="55">
        <v>1</v>
      </c>
      <c r="T317" s="55">
        <v>2</v>
      </c>
      <c r="U317" s="56">
        <v>6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109</v>
      </c>
      <c r="C321" s="50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>
        <v>12</v>
      </c>
      <c r="S321" s="55">
        <v>27</v>
      </c>
      <c r="T321" s="55">
        <v>30</v>
      </c>
      <c r="U321" s="56">
        <v>40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173</v>
      </c>
      <c r="C322" s="50"/>
      <c r="D322" s="55"/>
      <c r="E322" s="55">
        <v>2</v>
      </c>
      <c r="F322" s="55">
        <v>17</v>
      </c>
      <c r="G322" s="55">
        <v>20</v>
      </c>
      <c r="H322" s="55">
        <v>1</v>
      </c>
      <c r="I322" s="55"/>
      <c r="J322" s="55">
        <v>1</v>
      </c>
      <c r="K322" s="55"/>
      <c r="L322" s="55"/>
      <c r="M322" s="55">
        <v>1</v>
      </c>
      <c r="N322" s="55">
        <v>1</v>
      </c>
      <c r="O322" s="55">
        <v>2</v>
      </c>
      <c r="P322" s="55">
        <v>4</v>
      </c>
      <c r="Q322" s="55">
        <v>2</v>
      </c>
      <c r="R322" s="55">
        <v>37</v>
      </c>
      <c r="S322" s="55">
        <v>37</v>
      </c>
      <c r="T322" s="55">
        <v>28</v>
      </c>
      <c r="U322" s="56">
        <v>20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4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0</v>
      </c>
      <c r="Q323" s="208">
        <v>0</v>
      </c>
      <c r="R323" s="208">
        <v>0</v>
      </c>
      <c r="S323" s="208">
        <v>1</v>
      </c>
      <c r="T323" s="208">
        <v>0</v>
      </c>
      <c r="U323" s="88">
        <v>3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421" t="s">
        <v>261</v>
      </c>
      <c r="G326" s="1422"/>
      <c r="H326" s="1422"/>
      <c r="I326" s="1422"/>
      <c r="J326" s="1422"/>
      <c r="K326" s="1422"/>
      <c r="L326" s="1422"/>
      <c r="M326" s="1422"/>
      <c r="N326" s="1422"/>
      <c r="O326" s="1422"/>
      <c r="P326" s="1422"/>
      <c r="Q326" s="1422"/>
      <c r="R326" s="1422"/>
      <c r="S326" s="1422"/>
      <c r="T326" s="1422"/>
      <c r="U326" s="1422"/>
      <c r="V326" s="1422"/>
      <c r="W326" s="1422"/>
      <c r="X326" s="1422"/>
      <c r="Y326" s="1422"/>
      <c r="Z326" s="1422"/>
      <c r="AA326" s="1422"/>
      <c r="AB326" s="1422"/>
      <c r="AC326" s="1422"/>
      <c r="AD326" s="1422"/>
      <c r="AE326" s="1422"/>
      <c r="AF326" s="1422"/>
      <c r="AG326" s="1422"/>
      <c r="AH326" s="1422"/>
      <c r="AI326" s="1422"/>
      <c r="AJ326" s="1422"/>
      <c r="AK326" s="1422"/>
      <c r="AL326" s="1422"/>
      <c r="AM326" s="1422"/>
      <c r="AN326" s="1422"/>
      <c r="AO326" s="1422"/>
      <c r="AP326" s="1422"/>
      <c r="AQ326" s="1431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430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599">
        <f t="shared" ref="C329:C340" si="26">SUM(D329:E329)</f>
        <v>0</v>
      </c>
      <c r="D329" s="599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427" t="s">
        <v>273</v>
      </c>
      <c r="B333" s="564" t="s">
        <v>274</v>
      </c>
      <c r="C333" s="599">
        <f t="shared" si="26"/>
        <v>0</v>
      </c>
      <c r="D333" s="599">
        <f t="shared" si="28"/>
        <v>0</v>
      </c>
      <c r="E333" s="346">
        <f t="shared" si="28"/>
        <v>0</v>
      </c>
      <c r="F333" s="600"/>
      <c r="G333" s="370"/>
      <c r="H333" s="481"/>
      <c r="I333" s="370"/>
      <c r="J333" s="481"/>
      <c r="K333" s="370"/>
      <c r="L333" s="481"/>
      <c r="M333" s="370"/>
      <c r="N333" s="481"/>
      <c r="O333" s="371"/>
      <c r="P333" s="600"/>
      <c r="Q333" s="370"/>
      <c r="R333" s="601"/>
      <c r="S333" s="370"/>
      <c r="T333" s="601"/>
      <c r="U333" s="370"/>
      <c r="V333" s="601"/>
      <c r="W333" s="370"/>
      <c r="X333" s="601"/>
      <c r="Y333" s="370"/>
      <c r="Z333" s="601"/>
      <c r="AA333" s="370"/>
      <c r="AB333" s="601"/>
      <c r="AC333" s="370"/>
      <c r="AD333" s="601"/>
      <c r="AE333" s="370"/>
      <c r="AF333" s="601"/>
      <c r="AG333" s="370"/>
      <c r="AH333" s="601"/>
      <c r="AI333" s="370"/>
      <c r="AJ333" s="601"/>
      <c r="AK333" s="370"/>
      <c r="AL333" s="601"/>
      <c r="AM333" s="370"/>
      <c r="AN333" s="601"/>
      <c r="AO333" s="370"/>
      <c r="AP333" s="601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428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428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428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602" t="s">
        <v>274</v>
      </c>
      <c r="C337" s="389">
        <f t="shared" si="26"/>
        <v>0</v>
      </c>
      <c r="D337" s="599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421" t="s">
        <v>261</v>
      </c>
      <c r="G342" s="1422"/>
      <c r="H342" s="1422"/>
      <c r="I342" s="1422"/>
      <c r="J342" s="1422"/>
      <c r="K342" s="1422"/>
      <c r="L342" s="1422"/>
      <c r="M342" s="1422"/>
      <c r="N342" s="1422"/>
      <c r="O342" s="1422"/>
      <c r="P342" s="1422"/>
      <c r="Q342" s="1422"/>
      <c r="R342" s="1422"/>
      <c r="S342" s="1422"/>
      <c r="T342" s="1422"/>
      <c r="U342" s="1422"/>
      <c r="V342" s="1422"/>
      <c r="W342" s="1422"/>
      <c r="X342" s="1422"/>
      <c r="Y342" s="1422"/>
      <c r="Z342" s="1422"/>
      <c r="AA342" s="1422"/>
      <c r="AB342" s="1422"/>
      <c r="AC342" s="1422"/>
      <c r="AD342" s="1422"/>
      <c r="AE342" s="1422"/>
      <c r="AF342" s="1422"/>
      <c r="AG342" s="1422"/>
      <c r="AH342" s="1422"/>
      <c r="AI342" s="1422"/>
      <c r="AJ342" s="1422"/>
      <c r="AK342" s="1422"/>
      <c r="AL342" s="1422"/>
      <c r="AM342" s="1422"/>
      <c r="AN342" s="1422"/>
      <c r="AO342" s="1422"/>
      <c r="AP342" s="1422"/>
      <c r="AQ342" s="1423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478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530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476"/>
      <c r="B346" s="414" t="s">
        <v>270</v>
      </c>
      <c r="C346" s="415">
        <f t="shared" si="31"/>
        <v>0</v>
      </c>
      <c r="D346" s="352">
        <f>SUM(F346+H346+J346+L346+N346+P346+R346+T346+V346+X346+Z346+AB346+AD346+AF346+AH346+AJ346+AL346+AN346+AP346)</f>
        <v>0</v>
      </c>
      <c r="E346" s="353">
        <f t="shared" si="32"/>
        <v>0</v>
      </c>
      <c r="F346" s="347"/>
      <c r="G346" s="348"/>
      <c r="H346" s="347"/>
      <c r="I346" s="348"/>
      <c r="J346" s="347"/>
      <c r="K346" s="348"/>
      <c r="L346" s="347"/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476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77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599">
        <f t="shared" si="32"/>
        <v>0</v>
      </c>
      <c r="E349" s="346">
        <f t="shared" si="32"/>
        <v>0</v>
      </c>
      <c r="F349" s="600"/>
      <c r="G349" s="370"/>
      <c r="H349" s="481"/>
      <c r="I349" s="370"/>
      <c r="J349" s="481"/>
      <c r="K349" s="370"/>
      <c r="L349" s="481"/>
      <c r="M349" s="370"/>
      <c r="N349" s="481"/>
      <c r="O349" s="371"/>
      <c r="P349" s="532"/>
      <c r="Q349" s="533"/>
      <c r="R349" s="534"/>
      <c r="S349" s="533"/>
      <c r="T349" s="534"/>
      <c r="U349" s="533"/>
      <c r="V349" s="534"/>
      <c r="W349" s="533"/>
      <c r="X349" s="534"/>
      <c r="Y349" s="533"/>
      <c r="Z349" s="534"/>
      <c r="AA349" s="533"/>
      <c r="AB349" s="534"/>
      <c r="AC349" s="533"/>
      <c r="AD349" s="534"/>
      <c r="AE349" s="533"/>
      <c r="AF349" s="534"/>
      <c r="AG349" s="533"/>
      <c r="AH349" s="534"/>
      <c r="AI349" s="533"/>
      <c r="AJ349" s="534"/>
      <c r="AK349" s="533"/>
      <c r="AL349" s="534"/>
      <c r="AM349" s="533"/>
      <c r="AN349" s="534"/>
      <c r="AO349" s="533"/>
      <c r="AP349" s="534"/>
      <c r="AQ349" s="530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476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476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77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599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421" t="s">
        <v>261</v>
      </c>
      <c r="G358" s="1422"/>
      <c r="H358" s="1422"/>
      <c r="I358" s="1422"/>
      <c r="J358" s="1422"/>
      <c r="K358" s="1422"/>
      <c r="L358" s="1422"/>
      <c r="M358" s="1422"/>
      <c r="N358" s="1422"/>
      <c r="O358" s="1422"/>
      <c r="P358" s="1422"/>
      <c r="Q358" s="1422"/>
      <c r="R358" s="1422"/>
      <c r="S358" s="1422"/>
      <c r="T358" s="1422"/>
      <c r="U358" s="1422"/>
      <c r="V358" s="1422"/>
      <c r="W358" s="1422"/>
      <c r="X358" s="1422"/>
      <c r="Y358" s="1422"/>
      <c r="Z358" s="1422"/>
      <c r="AA358" s="1422"/>
      <c r="AB358" s="1422"/>
      <c r="AC358" s="1422"/>
      <c r="AD358" s="1422"/>
      <c r="AE358" s="1422"/>
      <c r="AF358" s="1422"/>
      <c r="AG358" s="1422"/>
      <c r="AH358" s="1422"/>
      <c r="AI358" s="1422"/>
      <c r="AJ358" s="1422"/>
      <c r="AK358" s="1422"/>
      <c r="AL358" s="1422"/>
      <c r="AM358" s="1422"/>
      <c r="AN358" s="1422"/>
      <c r="AO358" s="1422"/>
      <c r="AP358" s="1422"/>
      <c r="AQ358" s="1423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537" t="s">
        <v>33</v>
      </c>
      <c r="G360" s="535" t="s">
        <v>34</v>
      </c>
      <c r="H360" s="538" t="s">
        <v>33</v>
      </c>
      <c r="I360" s="535" t="s">
        <v>34</v>
      </c>
      <c r="J360" s="538" t="s">
        <v>33</v>
      </c>
      <c r="K360" s="535" t="s">
        <v>34</v>
      </c>
      <c r="L360" s="538" t="s">
        <v>33</v>
      </c>
      <c r="M360" s="535" t="s">
        <v>34</v>
      </c>
      <c r="N360" s="538" t="s">
        <v>33</v>
      </c>
      <c r="O360" s="613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482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18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19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20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10110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710CCB37-C21A-4AE5-BF3D-5C37C6C19096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75F9CF56-7949-4C4C-9288-B8C80F497F43}">
      <formula1>0</formula1>
      <formula2>1E+30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150A7-602A-40D3-9050-3A312F11DA12}">
  <dimension ref="A1:CZ400"/>
  <sheetViews>
    <sheetView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",[4]NOMBRE!B2," - ","( ",[4]NOMBRE!C2,[4]NOMBRE!D2,[4]NOMBRE!E2,[4]NOMBRE!F2,[4]NOMBRE!G2,"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",[4]NOMBRE!B6," - ","( ",[4]NOMBRE!C6,[4]NOMBRE!D6," )")</f>
        <v>MES: MARZO - ( 03 )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",[4]NOMBRE!B7)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696" t="s">
        <v>3</v>
      </c>
      <c r="B9" s="696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434" t="s">
        <v>6</v>
      </c>
      <c r="F10" s="1435"/>
      <c r="G10" s="1435"/>
      <c r="H10" s="1435"/>
      <c r="I10" s="1435"/>
      <c r="J10" s="1435"/>
      <c r="K10" s="1435"/>
      <c r="L10" s="1435"/>
      <c r="M10" s="1435"/>
      <c r="N10" s="1435"/>
      <c r="O10" s="1435"/>
      <c r="P10" s="1435"/>
      <c r="Q10" s="1435"/>
      <c r="R10" s="1435"/>
      <c r="S10" s="1435"/>
      <c r="T10" s="1435"/>
      <c r="U10" s="1435"/>
      <c r="V10" s="1435"/>
      <c r="W10" s="1435"/>
      <c r="X10" s="1435"/>
      <c r="Y10" s="1435"/>
      <c r="Z10" s="1435"/>
      <c r="AA10" s="1435"/>
      <c r="AB10" s="1435"/>
      <c r="AC10" s="1435"/>
      <c r="AD10" s="1435"/>
      <c r="AE10" s="1435"/>
      <c r="AF10" s="1435"/>
      <c r="AG10" s="1435"/>
      <c r="AH10" s="1435"/>
      <c r="AI10" s="1435"/>
      <c r="AJ10" s="1435"/>
      <c r="AK10" s="1435"/>
      <c r="AL10" s="1435"/>
      <c r="AM10" s="1435"/>
      <c r="AN10" s="1435"/>
      <c r="AO10" s="1435"/>
      <c r="AP10" s="1444"/>
      <c r="AQ10" s="1453" t="s">
        <v>7</v>
      </c>
      <c r="AR10" s="1435"/>
      <c r="AS10" s="1435"/>
      <c r="AT10" s="1435"/>
      <c r="AU10" s="1436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483"/>
      <c r="B11" s="1507"/>
      <c r="C11" s="1408"/>
      <c r="D11" s="1409"/>
      <c r="E11" s="1421" t="s">
        <v>8</v>
      </c>
      <c r="F11" s="1441"/>
      <c r="G11" s="1421" t="s">
        <v>9</v>
      </c>
      <c r="H11" s="1441"/>
      <c r="I11" s="1421" t="s">
        <v>10</v>
      </c>
      <c r="J11" s="1441"/>
      <c r="K11" s="1421" t="s">
        <v>11</v>
      </c>
      <c r="L11" s="1441"/>
      <c r="M11" s="1421" t="s">
        <v>12</v>
      </c>
      <c r="N11" s="1441"/>
      <c r="O11" s="1421" t="s">
        <v>13</v>
      </c>
      <c r="P11" s="1441"/>
      <c r="Q11" s="1421" t="s">
        <v>14</v>
      </c>
      <c r="R11" s="1441"/>
      <c r="S11" s="1421" t="s">
        <v>15</v>
      </c>
      <c r="T11" s="1441"/>
      <c r="U11" s="1421" t="s">
        <v>16</v>
      </c>
      <c r="V11" s="1441"/>
      <c r="W11" s="1421" t="s">
        <v>17</v>
      </c>
      <c r="X11" s="1441"/>
      <c r="Y11" s="1421" t="s">
        <v>18</v>
      </c>
      <c r="Z11" s="1441"/>
      <c r="AA11" s="1421" t="s">
        <v>19</v>
      </c>
      <c r="AB11" s="1441"/>
      <c r="AC11" s="1421" t="s">
        <v>20</v>
      </c>
      <c r="AD11" s="1441"/>
      <c r="AE11" s="1421" t="s">
        <v>21</v>
      </c>
      <c r="AF11" s="1441"/>
      <c r="AG11" s="1421" t="s">
        <v>22</v>
      </c>
      <c r="AH11" s="1441"/>
      <c r="AI11" s="1421" t="s">
        <v>23</v>
      </c>
      <c r="AJ11" s="1441"/>
      <c r="AK11" s="1421" t="s">
        <v>24</v>
      </c>
      <c r="AL11" s="1441"/>
      <c r="AM11" s="1421" t="s">
        <v>25</v>
      </c>
      <c r="AN11" s="1441"/>
      <c r="AO11" s="1434" t="s">
        <v>26</v>
      </c>
      <c r="AP11" s="1444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80"/>
      <c r="B12" s="499" t="s">
        <v>32</v>
      </c>
      <c r="C12" s="540" t="s">
        <v>33</v>
      </c>
      <c r="D12" s="613" t="s">
        <v>34</v>
      </c>
      <c r="E12" s="499" t="s">
        <v>33</v>
      </c>
      <c r="F12" s="613" t="s">
        <v>34</v>
      </c>
      <c r="G12" s="499" t="s">
        <v>33</v>
      </c>
      <c r="H12" s="613" t="s">
        <v>34</v>
      </c>
      <c r="I12" s="499" t="s">
        <v>33</v>
      </c>
      <c r="J12" s="613" t="s">
        <v>34</v>
      </c>
      <c r="K12" s="499" t="s">
        <v>33</v>
      </c>
      <c r="L12" s="613" t="s">
        <v>34</v>
      </c>
      <c r="M12" s="499" t="s">
        <v>33</v>
      </c>
      <c r="N12" s="613" t="s">
        <v>34</v>
      </c>
      <c r="O12" s="499" t="s">
        <v>33</v>
      </c>
      <c r="P12" s="613" t="s">
        <v>34</v>
      </c>
      <c r="Q12" s="499" t="s">
        <v>33</v>
      </c>
      <c r="R12" s="613" t="s">
        <v>34</v>
      </c>
      <c r="S12" s="499" t="s">
        <v>33</v>
      </c>
      <c r="T12" s="613" t="s">
        <v>34</v>
      </c>
      <c r="U12" s="499" t="s">
        <v>33</v>
      </c>
      <c r="V12" s="613" t="s">
        <v>34</v>
      </c>
      <c r="W12" s="499" t="s">
        <v>33</v>
      </c>
      <c r="X12" s="613" t="s">
        <v>34</v>
      </c>
      <c r="Y12" s="499" t="s">
        <v>33</v>
      </c>
      <c r="Z12" s="613" t="s">
        <v>34</v>
      </c>
      <c r="AA12" s="499" t="s">
        <v>33</v>
      </c>
      <c r="AB12" s="613" t="s">
        <v>34</v>
      </c>
      <c r="AC12" s="499" t="s">
        <v>33</v>
      </c>
      <c r="AD12" s="613" t="s">
        <v>34</v>
      </c>
      <c r="AE12" s="499" t="s">
        <v>33</v>
      </c>
      <c r="AF12" s="613" t="s">
        <v>34</v>
      </c>
      <c r="AG12" s="499" t="s">
        <v>33</v>
      </c>
      <c r="AH12" s="613" t="s">
        <v>34</v>
      </c>
      <c r="AI12" s="499" t="s">
        <v>33</v>
      </c>
      <c r="AJ12" s="613" t="s">
        <v>34</v>
      </c>
      <c r="AK12" s="499" t="s">
        <v>33</v>
      </c>
      <c r="AL12" s="613" t="s">
        <v>34</v>
      </c>
      <c r="AM12" s="499" t="s">
        <v>33</v>
      </c>
      <c r="AN12" s="613" t="s">
        <v>34</v>
      </c>
      <c r="AO12" s="499" t="s">
        <v>33</v>
      </c>
      <c r="AP12" s="611" t="s">
        <v>34</v>
      </c>
      <c r="AQ12" s="1475"/>
      <c r="AR12" s="1504"/>
      <c r="AS12" s="1416"/>
      <c r="AT12" s="1499"/>
      <c r="AU12" s="1499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500" t="s">
        <v>35</v>
      </c>
      <c r="B13" s="492">
        <f>SUM(C13+D13)</f>
        <v>0</v>
      </c>
      <c r="C13" s="541">
        <f>SUM(E13+G13+I13+K13+M13+O13+Q13+S13+U13+W13+Y13+AA13+AC13+AE13+AG13+AI13+AK13+AM13+AO13)</f>
        <v>0</v>
      </c>
      <c r="D13" s="501">
        <f>SUM(F13+H13+J13+L13+N13+P13+R13+T13+V13+X13+Z13+AB13+AD13+AF13+AH13+AJ13+AL13+AN13+AP13)</f>
        <v>0</v>
      </c>
      <c r="E13" s="488"/>
      <c r="F13" s="502"/>
      <c r="G13" s="488"/>
      <c r="H13" s="542"/>
      <c r="I13" s="488"/>
      <c r="J13" s="542"/>
      <c r="K13" s="488"/>
      <c r="L13" s="542"/>
      <c r="M13" s="488"/>
      <c r="N13" s="542"/>
      <c r="O13" s="488"/>
      <c r="P13" s="542"/>
      <c r="Q13" s="488"/>
      <c r="R13" s="542"/>
      <c r="S13" s="488"/>
      <c r="T13" s="542"/>
      <c r="U13" s="488"/>
      <c r="V13" s="542"/>
      <c r="W13" s="488"/>
      <c r="X13" s="542"/>
      <c r="Y13" s="488"/>
      <c r="Z13" s="542"/>
      <c r="AA13" s="488"/>
      <c r="AB13" s="542"/>
      <c r="AC13" s="488"/>
      <c r="AD13" s="542"/>
      <c r="AE13" s="488"/>
      <c r="AF13" s="542"/>
      <c r="AG13" s="488"/>
      <c r="AH13" s="542"/>
      <c r="AI13" s="488"/>
      <c r="AJ13" s="542"/>
      <c r="AK13" s="488"/>
      <c r="AL13" s="542"/>
      <c r="AM13" s="488"/>
      <c r="AN13" s="542"/>
      <c r="AO13" s="503"/>
      <c r="AP13" s="543"/>
      <c r="AQ13" s="504"/>
      <c r="AR13" s="544"/>
      <c r="AS13" s="502"/>
      <c r="AT13" s="542"/>
      <c r="AU13" s="542"/>
      <c r="AV13" s="675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675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675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675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585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675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675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675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697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698"/>
      <c r="H20" s="699"/>
      <c r="I20" s="698"/>
      <c r="J20" s="699"/>
      <c r="K20" s="698"/>
      <c r="L20" s="699"/>
      <c r="M20" s="698"/>
      <c r="N20" s="699"/>
      <c r="O20" s="700"/>
      <c r="P20" s="701"/>
      <c r="Q20" s="700"/>
      <c r="R20" s="701"/>
      <c r="S20" s="700"/>
      <c r="T20" s="701"/>
      <c r="U20" s="700"/>
      <c r="V20" s="701"/>
      <c r="W20" s="700"/>
      <c r="X20" s="701"/>
      <c r="Y20" s="700"/>
      <c r="Z20" s="701"/>
      <c r="AA20" s="700"/>
      <c r="AB20" s="701"/>
      <c r="AC20" s="700"/>
      <c r="AD20" s="701"/>
      <c r="AE20" s="700"/>
      <c r="AF20" s="701"/>
      <c r="AG20" s="700"/>
      <c r="AH20" s="701"/>
      <c r="AI20" s="700"/>
      <c r="AJ20" s="701"/>
      <c r="AK20" s="700"/>
      <c r="AL20" s="701"/>
      <c r="AM20" s="700"/>
      <c r="AN20" s="701"/>
      <c r="AO20" s="468"/>
      <c r="AP20" s="702"/>
      <c r="AQ20" s="469"/>
      <c r="AR20" s="703"/>
      <c r="AS20" s="88"/>
      <c r="AT20" s="89"/>
      <c r="AU20" s="89"/>
      <c r="AV20" s="675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500" t="s">
        <v>43</v>
      </c>
      <c r="B21" s="75">
        <f>SUM(C21+D21)</f>
        <v>0</v>
      </c>
      <c r="C21" s="90">
        <f>SUM(C22+C23+C24+C25)</f>
        <v>0</v>
      </c>
      <c r="D21" s="501">
        <f>SUM(D22+D23+D24+D25)</f>
        <v>0</v>
      </c>
      <c r="E21" s="492">
        <f>SUM(E22:E25)</f>
        <v>0</v>
      </c>
      <c r="F21" s="501">
        <f t="shared" ref="F21:AU21" si="5">SUM(F22:F25)</f>
        <v>0</v>
      </c>
      <c r="G21" s="492">
        <f t="shared" si="5"/>
        <v>0</v>
      </c>
      <c r="H21" s="545">
        <f t="shared" si="5"/>
        <v>0</v>
      </c>
      <c r="I21" s="492">
        <f t="shared" si="5"/>
        <v>0</v>
      </c>
      <c r="J21" s="545">
        <f t="shared" si="5"/>
        <v>0</v>
      </c>
      <c r="K21" s="492">
        <f t="shared" si="5"/>
        <v>0</v>
      </c>
      <c r="L21" s="545">
        <f t="shared" si="5"/>
        <v>0</v>
      </c>
      <c r="M21" s="492">
        <f t="shared" si="5"/>
        <v>0</v>
      </c>
      <c r="N21" s="545">
        <f t="shared" si="5"/>
        <v>0</v>
      </c>
      <c r="O21" s="492">
        <f t="shared" si="5"/>
        <v>0</v>
      </c>
      <c r="P21" s="545">
        <f t="shared" si="5"/>
        <v>0</v>
      </c>
      <c r="Q21" s="492">
        <f t="shared" si="5"/>
        <v>0</v>
      </c>
      <c r="R21" s="545">
        <f t="shared" si="5"/>
        <v>0</v>
      </c>
      <c r="S21" s="492">
        <f t="shared" si="5"/>
        <v>0</v>
      </c>
      <c r="T21" s="545">
        <f t="shared" si="5"/>
        <v>0</v>
      </c>
      <c r="U21" s="492">
        <f t="shared" si="5"/>
        <v>0</v>
      </c>
      <c r="V21" s="545">
        <f t="shared" si="5"/>
        <v>0</v>
      </c>
      <c r="W21" s="492">
        <f t="shared" si="5"/>
        <v>0</v>
      </c>
      <c r="X21" s="545">
        <f t="shared" si="5"/>
        <v>0</v>
      </c>
      <c r="Y21" s="492">
        <f t="shared" si="5"/>
        <v>0</v>
      </c>
      <c r="Z21" s="545">
        <f t="shared" si="5"/>
        <v>0</v>
      </c>
      <c r="AA21" s="492">
        <f t="shared" si="5"/>
        <v>0</v>
      </c>
      <c r="AB21" s="545">
        <f t="shared" si="5"/>
        <v>0</v>
      </c>
      <c r="AC21" s="492">
        <f t="shared" si="5"/>
        <v>0</v>
      </c>
      <c r="AD21" s="545">
        <f t="shared" si="5"/>
        <v>0</v>
      </c>
      <c r="AE21" s="492">
        <f t="shared" si="5"/>
        <v>0</v>
      </c>
      <c r="AF21" s="545">
        <f t="shared" si="5"/>
        <v>0</v>
      </c>
      <c r="AG21" s="492">
        <f t="shared" si="5"/>
        <v>0</v>
      </c>
      <c r="AH21" s="545">
        <f t="shared" si="5"/>
        <v>0</v>
      </c>
      <c r="AI21" s="492">
        <f t="shared" si="5"/>
        <v>0</v>
      </c>
      <c r="AJ21" s="545">
        <f t="shared" si="5"/>
        <v>0</v>
      </c>
      <c r="AK21" s="492">
        <f t="shared" si="5"/>
        <v>0</v>
      </c>
      <c r="AL21" s="545">
        <f t="shared" si="5"/>
        <v>0</v>
      </c>
      <c r="AM21" s="492">
        <f t="shared" si="5"/>
        <v>0</v>
      </c>
      <c r="AN21" s="545">
        <f t="shared" si="5"/>
        <v>0</v>
      </c>
      <c r="AO21" s="505">
        <f t="shared" si="5"/>
        <v>0</v>
      </c>
      <c r="AP21" s="546">
        <f t="shared" si="5"/>
        <v>0</v>
      </c>
      <c r="AQ21" s="506">
        <f t="shared" si="5"/>
        <v>0</v>
      </c>
      <c r="AR21" s="541">
        <f t="shared" si="5"/>
        <v>0</v>
      </c>
      <c r="AS21" s="501">
        <f t="shared" si="5"/>
        <v>0</v>
      </c>
      <c r="AT21" s="545">
        <f t="shared" si="5"/>
        <v>0</v>
      </c>
      <c r="AU21" s="545">
        <f t="shared" si="5"/>
        <v>0</v>
      </c>
      <c r="AV21" s="675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580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675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675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680"/>
      <c r="AP24" s="103"/>
      <c r="AQ24" s="104"/>
      <c r="AR24" s="105"/>
      <c r="AS24" s="70"/>
      <c r="AT24" s="681"/>
      <c r="AU24" s="681"/>
      <c r="AV24" s="675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675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700"/>
      <c r="F26" s="110"/>
      <c r="G26" s="700"/>
      <c r="H26" s="701"/>
      <c r="I26" s="700"/>
      <c r="J26" s="701"/>
      <c r="K26" s="700"/>
      <c r="L26" s="701"/>
      <c r="M26" s="700"/>
      <c r="N26" s="701"/>
      <c r="O26" s="700"/>
      <c r="P26" s="701"/>
      <c r="Q26" s="700"/>
      <c r="R26" s="701"/>
      <c r="S26" s="700"/>
      <c r="T26" s="701"/>
      <c r="U26" s="700"/>
      <c r="V26" s="701"/>
      <c r="W26" s="700"/>
      <c r="X26" s="701"/>
      <c r="Y26" s="700"/>
      <c r="Z26" s="701"/>
      <c r="AA26" s="700"/>
      <c r="AB26" s="701"/>
      <c r="AC26" s="700"/>
      <c r="AD26" s="701"/>
      <c r="AE26" s="700"/>
      <c r="AF26" s="701"/>
      <c r="AG26" s="700"/>
      <c r="AH26" s="701"/>
      <c r="AI26" s="700"/>
      <c r="AJ26" s="701"/>
      <c r="AK26" s="700"/>
      <c r="AL26" s="701"/>
      <c r="AM26" s="700"/>
      <c r="AN26" s="701"/>
      <c r="AO26" s="468"/>
      <c r="AP26" s="702"/>
      <c r="AQ26" s="469"/>
      <c r="AR26" s="703"/>
      <c r="AS26" s="110"/>
      <c r="AT26" s="701"/>
      <c r="AU26" s="701"/>
      <c r="AV26" s="675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434" t="s">
        <v>6</v>
      </c>
      <c r="F28" s="1435"/>
      <c r="G28" s="1435"/>
      <c r="H28" s="1435"/>
      <c r="I28" s="1435"/>
      <c r="J28" s="1435"/>
      <c r="K28" s="1435"/>
      <c r="L28" s="1435"/>
      <c r="M28" s="1435"/>
      <c r="N28" s="1435"/>
      <c r="O28" s="1435"/>
      <c r="P28" s="1435"/>
      <c r="Q28" s="1435"/>
      <c r="R28" s="1435"/>
      <c r="S28" s="1435"/>
      <c r="T28" s="1435"/>
      <c r="U28" s="1435"/>
      <c r="V28" s="1435"/>
      <c r="W28" s="1435"/>
      <c r="X28" s="1435"/>
      <c r="Y28" s="1435"/>
      <c r="Z28" s="1435"/>
      <c r="AA28" s="1435"/>
      <c r="AB28" s="1435"/>
      <c r="AC28" s="1435"/>
      <c r="AD28" s="1435"/>
      <c r="AE28" s="1435"/>
      <c r="AF28" s="1435"/>
      <c r="AG28" s="1435"/>
      <c r="AH28" s="1435"/>
      <c r="AI28" s="1435"/>
      <c r="AJ28" s="1435"/>
      <c r="AK28" s="1435"/>
      <c r="AL28" s="1435"/>
      <c r="AM28" s="1435"/>
      <c r="AN28" s="1435"/>
      <c r="AO28" s="1435"/>
      <c r="AP28" s="1444"/>
      <c r="AQ28" s="1453" t="s">
        <v>7</v>
      </c>
      <c r="AR28" s="1435"/>
      <c r="AS28" s="1435"/>
      <c r="AT28" s="1435"/>
      <c r="AU28" s="1436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421" t="s">
        <v>8</v>
      </c>
      <c r="F29" s="1441"/>
      <c r="G29" s="1421" t="s">
        <v>9</v>
      </c>
      <c r="H29" s="1441"/>
      <c r="I29" s="1421" t="s">
        <v>10</v>
      </c>
      <c r="J29" s="1441"/>
      <c r="K29" s="1421" t="s">
        <v>11</v>
      </c>
      <c r="L29" s="1441"/>
      <c r="M29" s="1422" t="s">
        <v>12</v>
      </c>
      <c r="N29" s="1441"/>
      <c r="O29" s="1421" t="s">
        <v>13</v>
      </c>
      <c r="P29" s="1441"/>
      <c r="Q29" s="1421" t="s">
        <v>14</v>
      </c>
      <c r="R29" s="1441"/>
      <c r="S29" s="1421" t="s">
        <v>15</v>
      </c>
      <c r="T29" s="1441"/>
      <c r="U29" s="1421" t="s">
        <v>16</v>
      </c>
      <c r="V29" s="1441"/>
      <c r="W29" s="1421" t="s">
        <v>17</v>
      </c>
      <c r="X29" s="1441"/>
      <c r="Y29" s="1421" t="s">
        <v>18</v>
      </c>
      <c r="Z29" s="1441"/>
      <c r="AA29" s="1421" t="s">
        <v>19</v>
      </c>
      <c r="AB29" s="1441"/>
      <c r="AC29" s="1421" t="s">
        <v>20</v>
      </c>
      <c r="AD29" s="1441"/>
      <c r="AE29" s="1421" t="s">
        <v>21</v>
      </c>
      <c r="AF29" s="1441"/>
      <c r="AG29" s="1421" t="s">
        <v>22</v>
      </c>
      <c r="AH29" s="1441"/>
      <c r="AI29" s="1421" t="s">
        <v>23</v>
      </c>
      <c r="AJ29" s="1441"/>
      <c r="AK29" s="1421" t="s">
        <v>24</v>
      </c>
      <c r="AL29" s="1441"/>
      <c r="AM29" s="1421" t="s">
        <v>25</v>
      </c>
      <c r="AN29" s="1441"/>
      <c r="AO29" s="1434" t="s">
        <v>26</v>
      </c>
      <c r="AP29" s="1444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499" t="s">
        <v>33</v>
      </c>
      <c r="F30" s="613" t="s">
        <v>34</v>
      </c>
      <c r="G30" s="499" t="s">
        <v>33</v>
      </c>
      <c r="H30" s="613" t="s">
        <v>34</v>
      </c>
      <c r="I30" s="499" t="s">
        <v>33</v>
      </c>
      <c r="J30" s="613" t="s">
        <v>34</v>
      </c>
      <c r="K30" s="499" t="s">
        <v>33</v>
      </c>
      <c r="L30" s="613" t="s">
        <v>34</v>
      </c>
      <c r="M30" s="507" t="s">
        <v>33</v>
      </c>
      <c r="N30" s="613" t="s">
        <v>34</v>
      </c>
      <c r="O30" s="499" t="s">
        <v>33</v>
      </c>
      <c r="P30" s="613" t="s">
        <v>34</v>
      </c>
      <c r="Q30" s="499" t="s">
        <v>33</v>
      </c>
      <c r="R30" s="613" t="s">
        <v>34</v>
      </c>
      <c r="S30" s="499" t="s">
        <v>33</v>
      </c>
      <c r="T30" s="613" t="s">
        <v>34</v>
      </c>
      <c r="U30" s="499" t="s">
        <v>33</v>
      </c>
      <c r="V30" s="613" t="s">
        <v>34</v>
      </c>
      <c r="W30" s="499" t="s">
        <v>33</v>
      </c>
      <c r="X30" s="613" t="s">
        <v>34</v>
      </c>
      <c r="Y30" s="499" t="s">
        <v>33</v>
      </c>
      <c r="Z30" s="613" t="s">
        <v>34</v>
      </c>
      <c r="AA30" s="499" t="s">
        <v>33</v>
      </c>
      <c r="AB30" s="613" t="s">
        <v>34</v>
      </c>
      <c r="AC30" s="499" t="s">
        <v>33</v>
      </c>
      <c r="AD30" s="613" t="s">
        <v>34</v>
      </c>
      <c r="AE30" s="499" t="s">
        <v>33</v>
      </c>
      <c r="AF30" s="613" t="s">
        <v>34</v>
      </c>
      <c r="AG30" s="499" t="s">
        <v>33</v>
      </c>
      <c r="AH30" s="613" t="s">
        <v>34</v>
      </c>
      <c r="AI30" s="499" t="s">
        <v>33</v>
      </c>
      <c r="AJ30" s="613" t="s">
        <v>34</v>
      </c>
      <c r="AK30" s="499" t="s">
        <v>33</v>
      </c>
      <c r="AL30" s="613" t="s">
        <v>34</v>
      </c>
      <c r="AM30" s="499" t="s">
        <v>33</v>
      </c>
      <c r="AN30" s="613" t="s">
        <v>34</v>
      </c>
      <c r="AO30" s="499" t="s">
        <v>33</v>
      </c>
      <c r="AP30" s="611" t="s">
        <v>34</v>
      </c>
      <c r="AQ30" s="1506"/>
      <c r="AR30" s="1504"/>
      <c r="AS30" s="1505"/>
      <c r="AT30" s="1499"/>
      <c r="AU30" s="1499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467" t="s">
        <v>52</v>
      </c>
      <c r="B31" s="1468"/>
      <c r="C31" s="1469"/>
      <c r="D31" s="114">
        <f t="shared" ref="D31:D56" si="7">SUM(E31:AP31)</f>
        <v>0</v>
      </c>
      <c r="E31" s="508"/>
      <c r="F31" s="547"/>
      <c r="G31" s="508"/>
      <c r="H31" s="509"/>
      <c r="I31" s="508"/>
      <c r="J31" s="509"/>
      <c r="K31" s="508"/>
      <c r="L31" s="547"/>
      <c r="M31" s="510"/>
      <c r="N31" s="509"/>
      <c r="O31" s="510"/>
      <c r="P31" s="509"/>
      <c r="Q31" s="510"/>
      <c r="R31" s="509"/>
      <c r="S31" s="510"/>
      <c r="T31" s="509"/>
      <c r="U31" s="510"/>
      <c r="V31" s="509"/>
      <c r="W31" s="510"/>
      <c r="X31" s="509"/>
      <c r="Y31" s="510"/>
      <c r="Z31" s="509"/>
      <c r="AA31" s="510"/>
      <c r="AB31" s="509"/>
      <c r="AC31" s="510"/>
      <c r="AD31" s="509"/>
      <c r="AE31" s="510"/>
      <c r="AF31" s="509"/>
      <c r="AG31" s="510"/>
      <c r="AH31" s="509"/>
      <c r="AI31" s="510"/>
      <c r="AJ31" s="509"/>
      <c r="AK31" s="510"/>
      <c r="AL31" s="509"/>
      <c r="AM31" s="510"/>
      <c r="AN31" s="509"/>
      <c r="AO31" s="510"/>
      <c r="AP31" s="511"/>
      <c r="AQ31" s="548"/>
      <c r="AR31" s="510"/>
      <c r="AS31" s="509"/>
      <c r="AT31" s="509"/>
      <c r="AU31" s="509"/>
      <c r="AV31" s="675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471" t="s">
        <v>54</v>
      </c>
      <c r="C32" s="1472"/>
      <c r="D32" s="581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675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481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675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481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675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481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675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481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675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481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675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481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675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481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675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481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675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481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675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481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675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481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675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481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675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490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675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490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675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490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675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490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675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490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675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490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675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490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675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490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675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682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675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682"/>
      <c r="B54" s="1463" t="s">
        <v>76</v>
      </c>
      <c r="C54" s="1391"/>
      <c r="D54" s="142">
        <f t="shared" si="7"/>
        <v>0</v>
      </c>
      <c r="E54" s="704"/>
      <c r="F54" s="705"/>
      <c r="G54" s="704"/>
      <c r="H54" s="145"/>
      <c r="I54" s="704"/>
      <c r="J54" s="145"/>
      <c r="K54" s="704"/>
      <c r="L54" s="705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706"/>
      <c r="AR54" s="470"/>
      <c r="AS54" s="145"/>
      <c r="AT54" s="145"/>
      <c r="AU54" s="145"/>
      <c r="AV54" s="675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464" t="s">
        <v>77</v>
      </c>
      <c r="B55" s="1465"/>
      <c r="C55" s="1466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675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675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434" t="s">
        <v>7</v>
      </c>
      <c r="D58" s="1435"/>
      <c r="E58" s="1435"/>
      <c r="F58" s="1435"/>
      <c r="G58" s="1436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481"/>
      <c r="B59" s="1483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00"/>
      <c r="B60" s="1499"/>
      <c r="C60" s="1503"/>
      <c r="D60" s="1504"/>
      <c r="E60" s="1505"/>
      <c r="F60" s="1499"/>
      <c r="G60" s="1499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512" t="s">
        <v>5</v>
      </c>
      <c r="B66" s="487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616" t="s">
        <v>80</v>
      </c>
      <c r="B68" s="615" t="s">
        <v>81</v>
      </c>
      <c r="C68" s="615" t="s">
        <v>27</v>
      </c>
      <c r="D68" s="615" t="s">
        <v>88</v>
      </c>
      <c r="E68" s="615" t="s">
        <v>29</v>
      </c>
      <c r="F68" s="615" t="s">
        <v>31</v>
      </c>
      <c r="G68" s="615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512" t="s">
        <v>5</v>
      </c>
      <c r="B73" s="513">
        <f t="shared" ref="B73:G73" si="12">SUM(B69:B72)</f>
        <v>0</v>
      </c>
      <c r="C73" s="513">
        <f t="shared" si="12"/>
        <v>0</v>
      </c>
      <c r="D73" s="513">
        <f t="shared" si="12"/>
        <v>0</v>
      </c>
      <c r="E73" s="513">
        <f t="shared" si="12"/>
        <v>0</v>
      </c>
      <c r="F73" s="513">
        <f t="shared" si="12"/>
        <v>0</v>
      </c>
      <c r="G73" s="513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616" t="s">
        <v>80</v>
      </c>
      <c r="B75" s="615" t="s">
        <v>81</v>
      </c>
      <c r="C75" s="615" t="s">
        <v>27</v>
      </c>
      <c r="D75" s="615" t="s">
        <v>88</v>
      </c>
      <c r="E75" s="615" t="s">
        <v>29</v>
      </c>
      <c r="F75" s="615" t="s">
        <v>31</v>
      </c>
      <c r="G75" s="615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512" t="s">
        <v>5</v>
      </c>
      <c r="B80" s="513">
        <f t="shared" ref="B80:G80" si="13">SUM(B76:B79)</f>
        <v>0</v>
      </c>
      <c r="C80" s="513">
        <f t="shared" si="13"/>
        <v>0</v>
      </c>
      <c r="D80" s="513">
        <f t="shared" si="13"/>
        <v>0</v>
      </c>
      <c r="E80" s="513">
        <f t="shared" si="13"/>
        <v>0</v>
      </c>
      <c r="F80" s="513">
        <f t="shared" si="13"/>
        <v>0</v>
      </c>
      <c r="G80" s="513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612" t="s">
        <v>91</v>
      </c>
      <c r="B82" s="486" t="s">
        <v>92</v>
      </c>
      <c r="C82" s="549" t="s">
        <v>93</v>
      </c>
      <c r="D82" s="549" t="s">
        <v>94</v>
      </c>
      <c r="E82" s="549" t="s">
        <v>30</v>
      </c>
      <c r="F82" s="61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550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617" t="s">
        <v>5</v>
      </c>
      <c r="B109" s="514">
        <f>SUM(B83:B108)</f>
        <v>0</v>
      </c>
      <c r="C109" s="551">
        <f>SUM(C83:C108)</f>
        <v>0</v>
      </c>
      <c r="D109" s="551">
        <f>SUM(D83:D108)</f>
        <v>0</v>
      </c>
      <c r="E109" s="551">
        <f>SUM(E83:E108)</f>
        <v>0</v>
      </c>
      <c r="F109" s="515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516" t="s">
        <v>80</v>
      </c>
      <c r="B111" s="486" t="s">
        <v>92</v>
      </c>
      <c r="C111" s="549" t="s">
        <v>93</v>
      </c>
      <c r="D111" s="549" t="s">
        <v>94</v>
      </c>
      <c r="E111" s="549" t="s">
        <v>30</v>
      </c>
      <c r="F111" s="614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582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512" t="s">
        <v>5</v>
      </c>
      <c r="B117" s="514">
        <f>SUM(B112:B116)</f>
        <v>0</v>
      </c>
      <c r="C117" s="551">
        <f>SUM(C112:C116)</f>
        <v>0</v>
      </c>
      <c r="D117" s="517">
        <f>SUM(D112:D116)</f>
        <v>0</v>
      </c>
      <c r="E117" s="551">
        <f>SUM(E112:E116)</f>
        <v>0</v>
      </c>
      <c r="F117" s="515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516" t="s">
        <v>80</v>
      </c>
      <c r="B119" s="486" t="s">
        <v>92</v>
      </c>
      <c r="C119" s="549" t="s">
        <v>93</v>
      </c>
      <c r="D119" s="549" t="s">
        <v>94</v>
      </c>
      <c r="E119" s="549" t="s">
        <v>30</v>
      </c>
      <c r="F119" s="61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582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512" t="s">
        <v>5</v>
      </c>
      <c r="B125" s="514">
        <f>SUM(B120:B124)</f>
        <v>0</v>
      </c>
      <c r="C125" s="551">
        <f>SUM(C120:C124)</f>
        <v>0</v>
      </c>
      <c r="D125" s="551">
        <f>SUM(D120:D124)</f>
        <v>0</v>
      </c>
      <c r="E125" s="551">
        <f>SUM(E120:E124)</f>
        <v>0</v>
      </c>
      <c r="F125" s="515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434" t="s">
        <v>7</v>
      </c>
      <c r="D127" s="1435"/>
      <c r="E127" s="1435"/>
      <c r="F127" s="1435"/>
      <c r="G127" s="1436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485"/>
      <c r="B128" s="1486"/>
      <c r="C128" s="499" t="s">
        <v>27</v>
      </c>
      <c r="D128" s="507" t="s">
        <v>28</v>
      </c>
      <c r="E128" s="613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552" t="s">
        <v>126</v>
      </c>
      <c r="B129" s="583">
        <f>SUM(C129:G129)</f>
        <v>0</v>
      </c>
      <c r="C129" s="597"/>
      <c r="D129" s="598"/>
      <c r="E129" s="466"/>
      <c r="F129" s="466"/>
      <c r="G129" s="466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707">
        <f>SUM(C130:G130)</f>
        <v>0</v>
      </c>
      <c r="C130" s="700"/>
      <c r="D130" s="703"/>
      <c r="E130" s="701"/>
      <c r="F130" s="701"/>
      <c r="G130" s="701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708" customFormat="1" ht="32.1" customHeight="1" x14ac:dyDescent="0.2">
      <c r="A132" s="1374" t="s">
        <v>129</v>
      </c>
      <c r="B132" s="1369" t="s">
        <v>5</v>
      </c>
      <c r="C132" s="1434" t="s">
        <v>7</v>
      </c>
      <c r="D132" s="1435"/>
      <c r="E132" s="1435"/>
      <c r="F132" s="1435"/>
      <c r="G132" s="1436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709"/>
      <c r="CI132" s="709"/>
      <c r="CJ132" s="709"/>
      <c r="CK132" s="709"/>
      <c r="CL132" s="709"/>
      <c r="CM132" s="709"/>
      <c r="CN132" s="709"/>
      <c r="CO132" s="709"/>
      <c r="CP132" s="709"/>
      <c r="CQ132" s="709"/>
      <c r="CR132" s="709"/>
      <c r="CS132" s="709"/>
      <c r="CT132" s="709"/>
      <c r="CU132" s="710"/>
      <c r="CV132" s="710"/>
      <c r="CW132" s="710"/>
      <c r="CX132" s="710"/>
      <c r="CY132" s="710"/>
      <c r="CZ132" s="710"/>
    </row>
    <row r="133" spans="1:104" ht="37.5" customHeight="1" x14ac:dyDescent="0.2">
      <c r="A133" s="1501"/>
      <c r="B133" s="1502"/>
      <c r="C133" s="499" t="s">
        <v>27</v>
      </c>
      <c r="D133" s="540" t="s">
        <v>28</v>
      </c>
      <c r="E133" s="540" t="s">
        <v>29</v>
      </c>
      <c r="F133" s="518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554" t="s">
        <v>130</v>
      </c>
      <c r="B134" s="583">
        <f>SUM(C134:G134)</f>
        <v>0</v>
      </c>
      <c r="C134" s="597"/>
      <c r="D134" s="598"/>
      <c r="E134" s="598"/>
      <c r="F134" s="598"/>
      <c r="G134" s="559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89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711">
        <f>SUM(C135:G135)</f>
        <v>0</v>
      </c>
      <c r="C135" s="700"/>
      <c r="D135" s="703"/>
      <c r="E135" s="703"/>
      <c r="F135" s="703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39" t="s">
        <v>132</v>
      </c>
      <c r="D136" s="232"/>
      <c r="E136" s="691"/>
      <c r="F136" s="692"/>
      <c r="G136" s="693"/>
      <c r="H136" s="694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421" t="s">
        <v>134</v>
      </c>
      <c r="D137" s="1422"/>
      <c r="E137" s="1441"/>
      <c r="F137" s="1445" t="s">
        <v>135</v>
      </c>
      <c r="G137" s="1452" t="s">
        <v>136</v>
      </c>
      <c r="H137" s="1453" t="s">
        <v>7</v>
      </c>
      <c r="I137" s="1435"/>
      <c r="J137" s="1435"/>
      <c r="K137" s="1435"/>
      <c r="L137" s="1436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500"/>
      <c r="B138" s="1499"/>
      <c r="C138" s="486" t="s">
        <v>137</v>
      </c>
      <c r="D138" s="520" t="s">
        <v>138</v>
      </c>
      <c r="E138" s="613" t="s">
        <v>139</v>
      </c>
      <c r="F138" s="1445"/>
      <c r="G138" s="1452"/>
      <c r="H138" s="613" t="s">
        <v>27</v>
      </c>
      <c r="I138" s="615" t="s">
        <v>28</v>
      </c>
      <c r="J138" s="615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555" t="s">
        <v>53</v>
      </c>
      <c r="B139" s="556">
        <f>SUM(C139:G139)</f>
        <v>0</v>
      </c>
      <c r="C139" s="597"/>
      <c r="D139" s="558"/>
      <c r="E139" s="559"/>
      <c r="F139" s="558"/>
      <c r="G139" s="560"/>
      <c r="H139" s="559"/>
      <c r="I139" s="558"/>
      <c r="J139" s="558"/>
      <c r="K139" s="558"/>
      <c r="L139" s="558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421" t="s">
        <v>143</v>
      </c>
      <c r="D143" s="1441"/>
      <c r="E143" s="1422" t="s">
        <v>144</v>
      </c>
      <c r="F143" s="1441"/>
      <c r="G143" s="1422" t="s">
        <v>145</v>
      </c>
      <c r="H143" s="1441"/>
      <c r="I143" s="1421" t="s">
        <v>146</v>
      </c>
      <c r="J143" s="1441"/>
      <c r="K143" s="1445" t="s">
        <v>31</v>
      </c>
      <c r="L143" s="1445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500"/>
      <c r="B144" s="1499"/>
      <c r="C144" s="499" t="s">
        <v>147</v>
      </c>
      <c r="D144" s="613" t="s">
        <v>148</v>
      </c>
      <c r="E144" s="499" t="s">
        <v>147</v>
      </c>
      <c r="F144" s="605" t="s">
        <v>148</v>
      </c>
      <c r="G144" s="499" t="s">
        <v>147</v>
      </c>
      <c r="H144" s="613" t="s">
        <v>148</v>
      </c>
      <c r="I144" s="499" t="s">
        <v>147</v>
      </c>
      <c r="J144" s="613" t="s">
        <v>148</v>
      </c>
      <c r="K144" s="613" t="s">
        <v>149</v>
      </c>
      <c r="L144" s="613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555" t="s">
        <v>151</v>
      </c>
      <c r="C145" s="597"/>
      <c r="D145" s="559"/>
      <c r="E145" s="597"/>
      <c r="F145" s="559"/>
      <c r="G145" s="597"/>
      <c r="H145" s="559"/>
      <c r="I145" s="597"/>
      <c r="J145" s="559"/>
      <c r="K145" s="559"/>
      <c r="L145" s="559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483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483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499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445" t="s">
        <v>155</v>
      </c>
      <c r="B149" s="555" t="s">
        <v>156</v>
      </c>
      <c r="C149" s="597"/>
      <c r="D149" s="559"/>
      <c r="E149" s="597"/>
      <c r="F149" s="559"/>
      <c r="G149" s="597"/>
      <c r="H149" s="559"/>
      <c r="I149" s="597"/>
      <c r="J149" s="559"/>
      <c r="K149" s="559"/>
      <c r="L149" s="559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448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448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448"/>
      <c r="B152" s="695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448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555" t="s">
        <v>161</v>
      </c>
      <c r="C154" s="597"/>
      <c r="D154" s="559"/>
      <c r="E154" s="597"/>
      <c r="F154" s="559"/>
      <c r="G154" s="597"/>
      <c r="H154" s="559"/>
      <c r="I154" s="597"/>
      <c r="J154" s="559"/>
      <c r="K154" s="559"/>
      <c r="L154" s="559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483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483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483"/>
      <c r="B157" s="695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483"/>
      <c r="B158" s="695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499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521" t="s">
        <v>163</v>
      </c>
      <c r="B160" s="522" t="s">
        <v>153</v>
      </c>
      <c r="C160" s="488"/>
      <c r="D160" s="502"/>
      <c r="E160" s="488"/>
      <c r="F160" s="502"/>
      <c r="G160" s="488"/>
      <c r="H160" s="502"/>
      <c r="I160" s="488"/>
      <c r="J160" s="502"/>
      <c r="K160" s="502"/>
      <c r="L160" s="50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39" t="s">
        <v>165</v>
      </c>
      <c r="B162" s="253"/>
      <c r="C162" s="8"/>
      <c r="D162" s="254"/>
      <c r="E162" s="472"/>
      <c r="F162" s="254"/>
      <c r="G162" s="472"/>
      <c r="H162" s="472"/>
      <c r="I162" s="254"/>
      <c r="J162" s="473"/>
      <c r="K162" s="473"/>
      <c r="L162" s="473"/>
      <c r="M162" s="473"/>
      <c r="N162" s="473"/>
      <c r="O162" s="474"/>
      <c r="P162" s="474"/>
      <c r="Q162" s="474"/>
      <c r="R162" s="475"/>
      <c r="S162" s="11"/>
      <c r="T162" s="474"/>
      <c r="U162" s="474"/>
      <c r="V162" s="475"/>
      <c r="W162" s="475"/>
      <c r="X162" s="11"/>
      <c r="Y162" s="474"/>
      <c r="Z162" s="475"/>
      <c r="AA162" s="475"/>
      <c r="AB162" s="11"/>
      <c r="AC162" s="474"/>
      <c r="AD162" s="474"/>
      <c r="AE162" s="474"/>
      <c r="AF162" s="474"/>
      <c r="AG162" s="475"/>
      <c r="AH162" s="259"/>
      <c r="AI162" s="11"/>
      <c r="AJ162" s="475"/>
      <c r="AK162" s="475"/>
      <c r="AL162" s="475"/>
      <c r="AM162" s="475"/>
      <c r="AN162" s="475"/>
      <c r="AO162" s="259"/>
      <c r="AP162" s="11"/>
      <c r="AQ162" s="475"/>
      <c r="AR162" s="475"/>
      <c r="AS162" s="475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434" t="s">
        <v>166</v>
      </c>
      <c r="F163" s="1435"/>
      <c r="G163" s="1435"/>
      <c r="H163" s="1435"/>
      <c r="I163" s="1435"/>
      <c r="J163" s="1435"/>
      <c r="K163" s="1435"/>
      <c r="L163" s="1435"/>
      <c r="M163" s="1435"/>
      <c r="N163" s="1435"/>
      <c r="O163" s="1435"/>
      <c r="P163" s="1435"/>
      <c r="Q163" s="1435"/>
      <c r="R163" s="1435"/>
      <c r="S163" s="1435"/>
      <c r="T163" s="1435"/>
      <c r="U163" s="1435"/>
      <c r="V163" s="1435"/>
      <c r="W163" s="1435"/>
      <c r="X163" s="1435"/>
      <c r="Y163" s="1435"/>
      <c r="Z163" s="1435"/>
      <c r="AA163" s="1435"/>
      <c r="AB163" s="1435"/>
      <c r="AC163" s="1435"/>
      <c r="AD163" s="1435"/>
      <c r="AE163" s="1435"/>
      <c r="AF163" s="1435"/>
      <c r="AG163" s="1435"/>
      <c r="AH163" s="1435"/>
      <c r="AI163" s="1435"/>
      <c r="AJ163" s="1435"/>
      <c r="AK163" s="1435"/>
      <c r="AL163" s="1435"/>
      <c r="AM163" s="1435"/>
      <c r="AN163" s="1435"/>
      <c r="AO163" s="1435"/>
      <c r="AP163" s="1444"/>
      <c r="AQ163" s="1442" t="s">
        <v>167</v>
      </c>
      <c r="AR163" s="1442"/>
      <c r="AS163" s="1443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484"/>
      <c r="B164" s="1440"/>
      <c r="C164" s="1359"/>
      <c r="D164" s="1345"/>
      <c r="E164" s="1421" t="s">
        <v>8</v>
      </c>
      <c r="F164" s="1441"/>
      <c r="G164" s="1421" t="s">
        <v>9</v>
      </c>
      <c r="H164" s="1441"/>
      <c r="I164" s="1421" t="s">
        <v>10</v>
      </c>
      <c r="J164" s="1441"/>
      <c r="K164" s="1421" t="s">
        <v>11</v>
      </c>
      <c r="L164" s="1441"/>
      <c r="M164" s="1421" t="s">
        <v>12</v>
      </c>
      <c r="N164" s="1441"/>
      <c r="O164" s="1421" t="s">
        <v>13</v>
      </c>
      <c r="P164" s="1441"/>
      <c r="Q164" s="1421" t="s">
        <v>14</v>
      </c>
      <c r="R164" s="1441"/>
      <c r="S164" s="1421" t="s">
        <v>15</v>
      </c>
      <c r="T164" s="1441"/>
      <c r="U164" s="1421" t="s">
        <v>16</v>
      </c>
      <c r="V164" s="1441"/>
      <c r="W164" s="1421" t="s">
        <v>17</v>
      </c>
      <c r="X164" s="1441"/>
      <c r="Y164" s="1421" t="s">
        <v>18</v>
      </c>
      <c r="Z164" s="1441"/>
      <c r="AA164" s="1421" t="s">
        <v>19</v>
      </c>
      <c r="AB164" s="1441"/>
      <c r="AC164" s="1421" t="s">
        <v>20</v>
      </c>
      <c r="AD164" s="1441"/>
      <c r="AE164" s="1421" t="s">
        <v>21</v>
      </c>
      <c r="AF164" s="1441"/>
      <c r="AG164" s="1421" t="s">
        <v>22</v>
      </c>
      <c r="AH164" s="1441"/>
      <c r="AI164" s="1421" t="s">
        <v>23</v>
      </c>
      <c r="AJ164" s="1441"/>
      <c r="AK164" s="1421" t="s">
        <v>24</v>
      </c>
      <c r="AL164" s="1441"/>
      <c r="AM164" s="1421" t="s">
        <v>25</v>
      </c>
      <c r="AN164" s="1441"/>
      <c r="AO164" s="1434" t="s">
        <v>26</v>
      </c>
      <c r="AP164" s="1444"/>
      <c r="AQ164" s="1364" t="s">
        <v>168</v>
      </c>
      <c r="AR164" s="1434" t="s">
        <v>169</v>
      </c>
      <c r="AS164" s="1435"/>
      <c r="AT164" s="7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486" t="s">
        <v>32</v>
      </c>
      <c r="C165" s="549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615" t="s">
        <v>170</v>
      </c>
      <c r="AS165" s="613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524" t="s">
        <v>52</v>
      </c>
      <c r="B166" s="487">
        <f t="shared" ref="B166:B175" si="14">SUM(C166+D166)</f>
        <v>351</v>
      </c>
      <c r="C166" s="561">
        <f t="shared" ref="C166:C192" si="15">SUM(E166+G166+I166+K166+M166+O166+Q166+S166+U166+W166+Y166+AA166+AC166+AE166+AG166+AI166+AK166+AM166+AO166)</f>
        <v>179</v>
      </c>
      <c r="D166" s="525">
        <f t="shared" ref="D166:D192" si="16">SUM(F166+H166+J166+L166+N166+P166+R166+T166+V166+X166+Z166+AB166+AD166+AF166+AH166+AJ166+AL166+AN166+AP166)</f>
        <v>172</v>
      </c>
      <c r="E166" s="488">
        <v>1</v>
      </c>
      <c r="F166" s="502">
        <v>0</v>
      </c>
      <c r="G166" s="488">
        <v>1</v>
      </c>
      <c r="H166" s="542">
        <v>0</v>
      </c>
      <c r="I166" s="488">
        <v>0</v>
      </c>
      <c r="J166" s="542">
        <v>0</v>
      </c>
      <c r="K166" s="488">
        <v>3</v>
      </c>
      <c r="L166" s="542">
        <v>0</v>
      </c>
      <c r="M166" s="488">
        <v>4</v>
      </c>
      <c r="N166" s="542">
        <v>1</v>
      </c>
      <c r="O166" s="488">
        <v>7</v>
      </c>
      <c r="P166" s="542">
        <v>1</v>
      </c>
      <c r="Q166" s="488">
        <v>3</v>
      </c>
      <c r="R166" s="542">
        <v>4</v>
      </c>
      <c r="S166" s="488">
        <v>5</v>
      </c>
      <c r="T166" s="542">
        <v>4</v>
      </c>
      <c r="U166" s="488">
        <v>5</v>
      </c>
      <c r="V166" s="542">
        <v>4</v>
      </c>
      <c r="W166" s="488">
        <v>5</v>
      </c>
      <c r="X166" s="542">
        <v>5</v>
      </c>
      <c r="Y166" s="488">
        <v>3</v>
      </c>
      <c r="Z166" s="542">
        <v>7</v>
      </c>
      <c r="AA166" s="488">
        <v>1</v>
      </c>
      <c r="AB166" s="542">
        <v>4</v>
      </c>
      <c r="AC166" s="488">
        <v>12</v>
      </c>
      <c r="AD166" s="542">
        <v>6</v>
      </c>
      <c r="AE166" s="488">
        <v>15</v>
      </c>
      <c r="AF166" s="542">
        <v>14</v>
      </c>
      <c r="AG166" s="488">
        <v>18</v>
      </c>
      <c r="AH166" s="542">
        <v>13</v>
      </c>
      <c r="AI166" s="488">
        <v>24</v>
      </c>
      <c r="AJ166" s="542">
        <v>10</v>
      </c>
      <c r="AK166" s="488">
        <v>18</v>
      </c>
      <c r="AL166" s="542">
        <v>17</v>
      </c>
      <c r="AM166" s="488">
        <v>19</v>
      </c>
      <c r="AN166" s="542">
        <v>33</v>
      </c>
      <c r="AO166" s="503">
        <v>35</v>
      </c>
      <c r="AP166" s="543">
        <v>49</v>
      </c>
      <c r="AQ166" s="526">
        <v>189</v>
      </c>
      <c r="AR166" s="489">
        <v>58</v>
      </c>
      <c r="AS166" s="502">
        <v>104</v>
      </c>
      <c r="AT166" s="675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490">
        <f t="shared" si="14"/>
        <v>0</v>
      </c>
      <c r="C167" s="713">
        <f t="shared" si="15"/>
        <v>0</v>
      </c>
      <c r="D167" s="270">
        <f t="shared" si="16"/>
        <v>0</v>
      </c>
      <c r="E167" s="484">
        <v>0</v>
      </c>
      <c r="F167" s="110">
        <v>0</v>
      </c>
      <c r="G167" s="484">
        <v>0</v>
      </c>
      <c r="H167" s="701">
        <v>0</v>
      </c>
      <c r="I167" s="484">
        <v>0</v>
      </c>
      <c r="J167" s="701">
        <v>0</v>
      </c>
      <c r="K167" s="484">
        <v>0</v>
      </c>
      <c r="L167" s="701">
        <v>0</v>
      </c>
      <c r="M167" s="484">
        <v>0</v>
      </c>
      <c r="N167" s="701">
        <v>0</v>
      </c>
      <c r="O167" s="484">
        <v>0</v>
      </c>
      <c r="P167" s="701">
        <v>0</v>
      </c>
      <c r="Q167" s="484">
        <v>0</v>
      </c>
      <c r="R167" s="701">
        <v>0</v>
      </c>
      <c r="S167" s="484">
        <v>0</v>
      </c>
      <c r="T167" s="701">
        <v>0</v>
      </c>
      <c r="U167" s="484">
        <v>0</v>
      </c>
      <c r="V167" s="701">
        <v>0</v>
      </c>
      <c r="W167" s="484">
        <v>0</v>
      </c>
      <c r="X167" s="701">
        <v>0</v>
      </c>
      <c r="Y167" s="484">
        <v>0</v>
      </c>
      <c r="Z167" s="701">
        <v>0</v>
      </c>
      <c r="AA167" s="484">
        <v>0</v>
      </c>
      <c r="AB167" s="701">
        <v>0</v>
      </c>
      <c r="AC167" s="484">
        <v>0</v>
      </c>
      <c r="AD167" s="701">
        <v>0</v>
      </c>
      <c r="AE167" s="484">
        <v>0</v>
      </c>
      <c r="AF167" s="701">
        <v>0</v>
      </c>
      <c r="AG167" s="484">
        <v>0</v>
      </c>
      <c r="AH167" s="701">
        <v>0</v>
      </c>
      <c r="AI167" s="484">
        <v>0</v>
      </c>
      <c r="AJ167" s="701">
        <v>0</v>
      </c>
      <c r="AK167" s="484">
        <v>0</v>
      </c>
      <c r="AL167" s="701">
        <v>0</v>
      </c>
      <c r="AM167" s="484">
        <v>0</v>
      </c>
      <c r="AN167" s="701">
        <v>0</v>
      </c>
      <c r="AO167" s="468">
        <v>0</v>
      </c>
      <c r="AP167" s="702">
        <v>0</v>
      </c>
      <c r="AQ167" s="271">
        <v>0</v>
      </c>
      <c r="AR167" s="477">
        <v>0</v>
      </c>
      <c r="AS167" s="110">
        <v>0</v>
      </c>
      <c r="AT167" s="675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1</v>
      </c>
      <c r="C168" s="274">
        <f t="shared" si="15"/>
        <v>1</v>
      </c>
      <c r="D168" s="275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1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76">
        <v>0</v>
      </c>
      <c r="AR168" s="175">
        <v>1</v>
      </c>
      <c r="AS168" s="37">
        <v>0</v>
      </c>
      <c r="AT168" s="675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1</v>
      </c>
      <c r="C169" s="279">
        <f t="shared" si="15"/>
        <v>1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1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1</v>
      </c>
      <c r="AR169" s="98">
        <v>0</v>
      </c>
      <c r="AS169" s="56">
        <v>0</v>
      </c>
      <c r="AT169" s="675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45</v>
      </c>
      <c r="C170" s="279">
        <f t="shared" si="15"/>
        <v>30</v>
      </c>
      <c r="D170" s="280">
        <f t="shared" si="16"/>
        <v>15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0</v>
      </c>
      <c r="Y170" s="50">
        <v>0</v>
      </c>
      <c r="Z170" s="51">
        <v>0</v>
      </c>
      <c r="AA170" s="50">
        <v>0</v>
      </c>
      <c r="AB170" s="56">
        <v>3</v>
      </c>
      <c r="AC170" s="50">
        <v>4</v>
      </c>
      <c r="AD170" s="56">
        <v>0</v>
      </c>
      <c r="AE170" s="50">
        <v>2</v>
      </c>
      <c r="AF170" s="51">
        <v>0</v>
      </c>
      <c r="AG170" s="50">
        <v>3</v>
      </c>
      <c r="AH170" s="51">
        <v>2</v>
      </c>
      <c r="AI170" s="50">
        <v>6</v>
      </c>
      <c r="AJ170" s="51">
        <v>1</v>
      </c>
      <c r="AK170" s="50">
        <v>3</v>
      </c>
      <c r="AL170" s="51">
        <v>2</v>
      </c>
      <c r="AM170" s="50">
        <v>8</v>
      </c>
      <c r="AN170" s="51">
        <v>5</v>
      </c>
      <c r="AO170" s="52">
        <v>4</v>
      </c>
      <c r="AP170" s="53">
        <v>2</v>
      </c>
      <c r="AQ170" s="281">
        <v>16</v>
      </c>
      <c r="AR170" s="98">
        <v>2</v>
      </c>
      <c r="AS170" s="56">
        <v>27</v>
      </c>
      <c r="AT170" s="675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1"/>
      <c r="AR171" s="98"/>
      <c r="AS171" s="56"/>
      <c r="AT171" s="675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0</v>
      </c>
      <c r="C172" s="279">
        <f t="shared" si="15"/>
        <v>0</v>
      </c>
      <c r="D172" s="280">
        <f t="shared" si="16"/>
        <v>0</v>
      </c>
      <c r="E172" s="50"/>
      <c r="F172" s="56"/>
      <c r="G172" s="50"/>
      <c r="H172" s="56"/>
      <c r="I172" s="50"/>
      <c r="J172" s="56"/>
      <c r="K172" s="50"/>
      <c r="L172" s="51"/>
      <c r="M172" s="50"/>
      <c r="N172" s="51"/>
      <c r="O172" s="50"/>
      <c r="P172" s="51"/>
      <c r="Q172" s="50"/>
      <c r="R172" s="51"/>
      <c r="S172" s="50"/>
      <c r="T172" s="51"/>
      <c r="U172" s="50"/>
      <c r="V172" s="51"/>
      <c r="W172" s="50"/>
      <c r="X172" s="51"/>
      <c r="Y172" s="50"/>
      <c r="Z172" s="51"/>
      <c r="AA172" s="50"/>
      <c r="AB172" s="56"/>
      <c r="AC172" s="50"/>
      <c r="AD172" s="56"/>
      <c r="AE172" s="50"/>
      <c r="AF172" s="51"/>
      <c r="AG172" s="50"/>
      <c r="AH172" s="51"/>
      <c r="AI172" s="50"/>
      <c r="AJ172" s="51"/>
      <c r="AK172" s="50"/>
      <c r="AL172" s="51"/>
      <c r="AM172" s="50"/>
      <c r="AN172" s="51"/>
      <c r="AO172" s="52"/>
      <c r="AP172" s="53"/>
      <c r="AQ172" s="281"/>
      <c r="AR172" s="98"/>
      <c r="AS172" s="56"/>
      <c r="AT172" s="675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1"/>
      <c r="AR173" s="98"/>
      <c r="AS173" s="56"/>
      <c r="AT173" s="675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0</v>
      </c>
      <c r="C174" s="279">
        <f t="shared" si="15"/>
        <v>0</v>
      </c>
      <c r="D174" s="280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1"/>
      <c r="AR174" s="98"/>
      <c r="AS174" s="56"/>
      <c r="AT174" s="675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675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675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675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100</v>
      </c>
      <c r="C178" s="279">
        <f t="shared" si="15"/>
        <v>37</v>
      </c>
      <c r="D178" s="280">
        <f t="shared" si="16"/>
        <v>63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3</v>
      </c>
      <c r="L178" s="51">
        <v>0</v>
      </c>
      <c r="M178" s="50">
        <v>4</v>
      </c>
      <c r="N178" s="51">
        <v>1</v>
      </c>
      <c r="O178" s="50">
        <v>5</v>
      </c>
      <c r="P178" s="51">
        <v>1</v>
      </c>
      <c r="Q178" s="50">
        <v>1</v>
      </c>
      <c r="R178" s="51">
        <v>1</v>
      </c>
      <c r="S178" s="50">
        <v>2</v>
      </c>
      <c r="T178" s="51">
        <v>4</v>
      </c>
      <c r="U178" s="50">
        <v>1</v>
      </c>
      <c r="V178" s="51">
        <v>2</v>
      </c>
      <c r="W178" s="50">
        <v>1</v>
      </c>
      <c r="X178" s="51">
        <v>3</v>
      </c>
      <c r="Y178" s="50">
        <v>3</v>
      </c>
      <c r="Z178" s="51">
        <v>7</v>
      </c>
      <c r="AA178" s="50">
        <v>1</v>
      </c>
      <c r="AB178" s="56">
        <v>1</v>
      </c>
      <c r="AC178" s="50">
        <v>3</v>
      </c>
      <c r="AD178" s="56">
        <v>3</v>
      </c>
      <c r="AE178" s="50">
        <v>5</v>
      </c>
      <c r="AF178" s="51">
        <v>5</v>
      </c>
      <c r="AG178" s="50">
        <v>3</v>
      </c>
      <c r="AH178" s="51">
        <v>6</v>
      </c>
      <c r="AI178" s="50">
        <v>2</v>
      </c>
      <c r="AJ178" s="51">
        <v>1</v>
      </c>
      <c r="AK178" s="50">
        <v>2</v>
      </c>
      <c r="AL178" s="51">
        <v>7</v>
      </c>
      <c r="AM178" s="50">
        <v>1</v>
      </c>
      <c r="AN178" s="51">
        <v>6</v>
      </c>
      <c r="AO178" s="52">
        <v>0</v>
      </c>
      <c r="AP178" s="53">
        <v>15</v>
      </c>
      <c r="AQ178" s="281">
        <v>91</v>
      </c>
      <c r="AR178" s="98">
        <v>1</v>
      </c>
      <c r="AS178" s="56">
        <v>8</v>
      </c>
      <c r="AT178" s="675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0</v>
      </c>
      <c r="C179" s="279">
        <f t="shared" si="15"/>
        <v>0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0</v>
      </c>
      <c r="AR179" s="98">
        <v>0</v>
      </c>
      <c r="AS179" s="56">
        <v>0</v>
      </c>
      <c r="AT179" s="675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2</v>
      </c>
      <c r="C180" s="279">
        <f t="shared" si="15"/>
        <v>2</v>
      </c>
      <c r="D180" s="280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1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0</v>
      </c>
      <c r="AN180" s="51">
        <v>0</v>
      </c>
      <c r="AO180" s="52">
        <v>1</v>
      </c>
      <c r="AP180" s="53">
        <v>0</v>
      </c>
      <c r="AQ180" s="281">
        <v>2</v>
      </c>
      <c r="AR180" s="98">
        <v>0</v>
      </c>
      <c r="AS180" s="56">
        <v>0</v>
      </c>
      <c r="AT180" s="675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3</v>
      </c>
      <c r="C181" s="279">
        <f t="shared" si="15"/>
        <v>3</v>
      </c>
      <c r="D181" s="280">
        <f t="shared" si="16"/>
        <v>0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1</v>
      </c>
      <c r="AF181" s="51">
        <v>0</v>
      </c>
      <c r="AG181" s="50">
        <v>0</v>
      </c>
      <c r="AH181" s="51">
        <v>0</v>
      </c>
      <c r="AI181" s="50">
        <v>1</v>
      </c>
      <c r="AJ181" s="51">
        <v>0</v>
      </c>
      <c r="AK181" s="50">
        <v>0</v>
      </c>
      <c r="AL181" s="51">
        <v>0</v>
      </c>
      <c r="AM181" s="50">
        <v>0</v>
      </c>
      <c r="AN181" s="51">
        <v>0</v>
      </c>
      <c r="AO181" s="52">
        <v>1</v>
      </c>
      <c r="AP181" s="53">
        <v>0</v>
      </c>
      <c r="AQ181" s="281">
        <v>2</v>
      </c>
      <c r="AR181" s="98">
        <v>1</v>
      </c>
      <c r="AS181" s="56">
        <v>0</v>
      </c>
      <c r="AT181" s="675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126</v>
      </c>
      <c r="C182" s="279">
        <f t="shared" si="15"/>
        <v>61</v>
      </c>
      <c r="D182" s="280">
        <f t="shared" si="16"/>
        <v>65</v>
      </c>
      <c r="E182" s="50">
        <v>1</v>
      </c>
      <c r="F182" s="56">
        <v>0</v>
      </c>
      <c r="G182" s="50">
        <v>1</v>
      </c>
      <c r="H182" s="56">
        <v>0</v>
      </c>
      <c r="I182" s="50">
        <v>0</v>
      </c>
      <c r="J182" s="56">
        <v>0</v>
      </c>
      <c r="K182" s="50">
        <v>0</v>
      </c>
      <c r="L182" s="51">
        <v>0</v>
      </c>
      <c r="M182" s="50">
        <v>0</v>
      </c>
      <c r="N182" s="51">
        <v>0</v>
      </c>
      <c r="O182" s="50">
        <v>0</v>
      </c>
      <c r="P182" s="51">
        <v>0</v>
      </c>
      <c r="Q182" s="50">
        <v>0</v>
      </c>
      <c r="R182" s="51">
        <v>1</v>
      </c>
      <c r="S182" s="50">
        <v>1</v>
      </c>
      <c r="T182" s="51">
        <v>0</v>
      </c>
      <c r="U182" s="50">
        <v>2</v>
      </c>
      <c r="V182" s="51">
        <v>1</v>
      </c>
      <c r="W182" s="50">
        <v>4</v>
      </c>
      <c r="X182" s="51">
        <v>2</v>
      </c>
      <c r="Y182" s="50">
        <v>0</v>
      </c>
      <c r="Z182" s="51">
        <v>0</v>
      </c>
      <c r="AA182" s="50">
        <v>0</v>
      </c>
      <c r="AB182" s="56">
        <v>0</v>
      </c>
      <c r="AC182" s="50">
        <v>4</v>
      </c>
      <c r="AD182" s="56">
        <v>3</v>
      </c>
      <c r="AE182" s="50">
        <v>6</v>
      </c>
      <c r="AF182" s="51">
        <v>7</v>
      </c>
      <c r="AG182" s="50">
        <v>9</v>
      </c>
      <c r="AH182" s="51">
        <v>4</v>
      </c>
      <c r="AI182" s="50">
        <v>7</v>
      </c>
      <c r="AJ182" s="51">
        <v>6</v>
      </c>
      <c r="AK182" s="50">
        <v>6</v>
      </c>
      <c r="AL182" s="51">
        <v>6</v>
      </c>
      <c r="AM182" s="50">
        <v>5</v>
      </c>
      <c r="AN182" s="51">
        <v>14</v>
      </c>
      <c r="AO182" s="52">
        <v>15</v>
      </c>
      <c r="AP182" s="53">
        <v>21</v>
      </c>
      <c r="AQ182" s="281">
        <v>37</v>
      </c>
      <c r="AR182" s="98">
        <v>38</v>
      </c>
      <c r="AS182" s="56">
        <v>51</v>
      </c>
      <c r="AT182" s="675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2</v>
      </c>
      <c r="C183" s="279">
        <f t="shared" si="15"/>
        <v>1</v>
      </c>
      <c r="D183" s="280">
        <f t="shared" si="16"/>
        <v>1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1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1</v>
      </c>
      <c r="AO183" s="52">
        <v>0</v>
      </c>
      <c r="AP183" s="53">
        <v>0</v>
      </c>
      <c r="AQ183" s="281">
        <v>0</v>
      </c>
      <c r="AR183" s="98">
        <v>1</v>
      </c>
      <c r="AS183" s="56">
        <v>1</v>
      </c>
      <c r="AT183" s="675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3</v>
      </c>
      <c r="C184" s="279">
        <f t="shared" si="15"/>
        <v>2</v>
      </c>
      <c r="D184" s="280">
        <f t="shared" si="16"/>
        <v>1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1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0</v>
      </c>
      <c r="Y184" s="50">
        <v>0</v>
      </c>
      <c r="Z184" s="51">
        <v>0</v>
      </c>
      <c r="AA184" s="50">
        <v>0</v>
      </c>
      <c r="AB184" s="56">
        <v>0</v>
      </c>
      <c r="AC184" s="50">
        <v>0</v>
      </c>
      <c r="AD184" s="56">
        <v>0</v>
      </c>
      <c r="AE184" s="50">
        <v>0</v>
      </c>
      <c r="AF184" s="51">
        <v>0</v>
      </c>
      <c r="AG184" s="50">
        <v>0</v>
      </c>
      <c r="AH184" s="51">
        <v>0</v>
      </c>
      <c r="AI184" s="50">
        <v>1</v>
      </c>
      <c r="AJ184" s="51">
        <v>0</v>
      </c>
      <c r="AK184" s="50">
        <v>0</v>
      </c>
      <c r="AL184" s="51">
        <v>0</v>
      </c>
      <c r="AM184" s="50">
        <v>0</v>
      </c>
      <c r="AN184" s="51">
        <v>1</v>
      </c>
      <c r="AO184" s="52">
        <v>0</v>
      </c>
      <c r="AP184" s="53">
        <v>0</v>
      </c>
      <c r="AQ184" s="281">
        <v>0</v>
      </c>
      <c r="AR184" s="98">
        <v>2</v>
      </c>
      <c r="AS184" s="56">
        <v>1</v>
      </c>
      <c r="AT184" s="675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0</v>
      </c>
      <c r="C185" s="279">
        <f t="shared" si="15"/>
        <v>0</v>
      </c>
      <c r="D185" s="280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1"/>
      <c r="AR185" s="98"/>
      <c r="AS185" s="56"/>
      <c r="AT185" s="675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675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0</v>
      </c>
      <c r="C187" s="283">
        <f t="shared" si="15"/>
        <v>0</v>
      </c>
      <c r="D187" s="283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1"/>
      <c r="AR187" s="98"/>
      <c r="AS187" s="56"/>
      <c r="AT187" s="675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19</v>
      </c>
      <c r="C188" s="283">
        <f t="shared" si="15"/>
        <v>11</v>
      </c>
      <c r="D188" s="283">
        <f t="shared" si="16"/>
        <v>8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0</v>
      </c>
      <c r="AI188" s="50">
        <v>0</v>
      </c>
      <c r="AJ188" s="51">
        <v>1</v>
      </c>
      <c r="AK188" s="50">
        <v>3</v>
      </c>
      <c r="AL188" s="51">
        <v>0</v>
      </c>
      <c r="AM188" s="50">
        <v>3</v>
      </c>
      <c r="AN188" s="51">
        <v>4</v>
      </c>
      <c r="AO188" s="52">
        <v>5</v>
      </c>
      <c r="AP188" s="53">
        <v>3</v>
      </c>
      <c r="AQ188" s="281">
        <v>18</v>
      </c>
      <c r="AR188" s="98">
        <v>0</v>
      </c>
      <c r="AS188" s="56">
        <v>1</v>
      </c>
      <c r="AT188" s="675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5</v>
      </c>
      <c r="C189" s="283">
        <f t="shared" si="15"/>
        <v>3</v>
      </c>
      <c r="D189" s="283">
        <f t="shared" si="16"/>
        <v>2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1</v>
      </c>
      <c r="AI189" s="50">
        <v>2</v>
      </c>
      <c r="AJ189" s="51">
        <v>0</v>
      </c>
      <c r="AK189" s="50">
        <v>0</v>
      </c>
      <c r="AL189" s="51">
        <v>0</v>
      </c>
      <c r="AM189" s="50">
        <v>0</v>
      </c>
      <c r="AN189" s="51">
        <v>0</v>
      </c>
      <c r="AO189" s="52">
        <v>1</v>
      </c>
      <c r="AP189" s="53">
        <v>1</v>
      </c>
      <c r="AQ189" s="281">
        <v>1</v>
      </c>
      <c r="AR189" s="98">
        <v>0</v>
      </c>
      <c r="AS189" s="56">
        <v>4</v>
      </c>
      <c r="AT189" s="675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0</v>
      </c>
      <c r="C190" s="283">
        <f t="shared" si="15"/>
        <v>0</v>
      </c>
      <c r="D190" s="286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1"/>
      <c r="AR190" s="98"/>
      <c r="AS190" s="56"/>
      <c r="AT190" s="675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675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44</v>
      </c>
      <c r="C192" s="287">
        <f t="shared" si="15"/>
        <v>27</v>
      </c>
      <c r="D192" s="288">
        <f t="shared" si="16"/>
        <v>17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0</v>
      </c>
      <c r="Q192" s="50">
        <v>1</v>
      </c>
      <c r="R192" s="51">
        <v>2</v>
      </c>
      <c r="S192" s="50">
        <v>2</v>
      </c>
      <c r="T192" s="51">
        <v>0</v>
      </c>
      <c r="U192" s="50">
        <v>2</v>
      </c>
      <c r="V192" s="51">
        <v>1</v>
      </c>
      <c r="W192" s="50">
        <v>0</v>
      </c>
      <c r="X192" s="51">
        <v>0</v>
      </c>
      <c r="Y192" s="50">
        <v>0</v>
      </c>
      <c r="Z192" s="51">
        <v>0</v>
      </c>
      <c r="AA192" s="50">
        <v>0</v>
      </c>
      <c r="AB192" s="56">
        <v>0</v>
      </c>
      <c r="AC192" s="50">
        <v>1</v>
      </c>
      <c r="AD192" s="56">
        <v>0</v>
      </c>
      <c r="AE192" s="50">
        <v>1</v>
      </c>
      <c r="AF192" s="51">
        <v>2</v>
      </c>
      <c r="AG192" s="50">
        <v>1</v>
      </c>
      <c r="AH192" s="51">
        <v>0</v>
      </c>
      <c r="AI192" s="50">
        <v>5</v>
      </c>
      <c r="AJ192" s="51">
        <v>1</v>
      </c>
      <c r="AK192" s="50">
        <v>4</v>
      </c>
      <c r="AL192" s="51">
        <v>2</v>
      </c>
      <c r="AM192" s="50">
        <v>2</v>
      </c>
      <c r="AN192" s="51">
        <v>2</v>
      </c>
      <c r="AO192" s="52">
        <v>8</v>
      </c>
      <c r="AP192" s="53">
        <v>7</v>
      </c>
      <c r="AQ192" s="281">
        <v>21</v>
      </c>
      <c r="AR192" s="98">
        <v>12</v>
      </c>
      <c r="AS192" s="56">
        <v>11</v>
      </c>
      <c r="AT192" s="675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491" t="s">
        <v>43</v>
      </c>
      <c r="B193" s="487">
        <f t="shared" ref="B193:AS193" si="21">SUM(B194:B198)</f>
        <v>193</v>
      </c>
      <c r="C193" s="561">
        <f t="shared" si="21"/>
        <v>105</v>
      </c>
      <c r="D193" s="525">
        <f t="shared" si="21"/>
        <v>88</v>
      </c>
      <c r="E193" s="505">
        <f>SUM(E194:E198)</f>
        <v>1</v>
      </c>
      <c r="F193" s="501">
        <f t="shared" si="21"/>
        <v>0</v>
      </c>
      <c r="G193" s="527">
        <f t="shared" si="21"/>
        <v>0</v>
      </c>
      <c r="H193" s="545">
        <f t="shared" si="21"/>
        <v>0</v>
      </c>
      <c r="I193" s="492">
        <f t="shared" si="21"/>
        <v>0</v>
      </c>
      <c r="J193" s="545">
        <f t="shared" si="21"/>
        <v>0</v>
      </c>
      <c r="K193" s="492">
        <f t="shared" si="21"/>
        <v>1</v>
      </c>
      <c r="L193" s="545">
        <f t="shared" si="21"/>
        <v>2</v>
      </c>
      <c r="M193" s="492">
        <f t="shared" si="21"/>
        <v>3</v>
      </c>
      <c r="N193" s="545">
        <f t="shared" si="21"/>
        <v>2</v>
      </c>
      <c r="O193" s="492">
        <f t="shared" si="21"/>
        <v>5</v>
      </c>
      <c r="P193" s="545">
        <f t="shared" si="21"/>
        <v>0</v>
      </c>
      <c r="Q193" s="492">
        <f t="shared" si="21"/>
        <v>1</v>
      </c>
      <c r="R193" s="545">
        <f t="shared" si="21"/>
        <v>1</v>
      </c>
      <c r="S193" s="492">
        <f t="shared" si="21"/>
        <v>2</v>
      </c>
      <c r="T193" s="545">
        <f t="shared" si="21"/>
        <v>0</v>
      </c>
      <c r="U193" s="492">
        <f t="shared" si="21"/>
        <v>3</v>
      </c>
      <c r="V193" s="545">
        <f t="shared" si="21"/>
        <v>2</v>
      </c>
      <c r="W193" s="492">
        <f t="shared" si="21"/>
        <v>3</v>
      </c>
      <c r="X193" s="545">
        <f t="shared" si="21"/>
        <v>0</v>
      </c>
      <c r="Y193" s="492">
        <f t="shared" si="21"/>
        <v>0</v>
      </c>
      <c r="Z193" s="545">
        <f t="shared" si="21"/>
        <v>3</v>
      </c>
      <c r="AA193" s="492">
        <f t="shared" si="21"/>
        <v>1</v>
      </c>
      <c r="AB193" s="545">
        <f t="shared" si="21"/>
        <v>1</v>
      </c>
      <c r="AC193" s="492">
        <f t="shared" si="21"/>
        <v>5</v>
      </c>
      <c r="AD193" s="545">
        <f t="shared" si="21"/>
        <v>2</v>
      </c>
      <c r="AE193" s="492">
        <f t="shared" si="21"/>
        <v>9</v>
      </c>
      <c r="AF193" s="545">
        <f t="shared" si="21"/>
        <v>8</v>
      </c>
      <c r="AG193" s="492">
        <f t="shared" si="21"/>
        <v>10</v>
      </c>
      <c r="AH193" s="545">
        <f t="shared" si="21"/>
        <v>8</v>
      </c>
      <c r="AI193" s="492">
        <f t="shared" si="21"/>
        <v>15</v>
      </c>
      <c r="AJ193" s="545">
        <f t="shared" si="21"/>
        <v>6</v>
      </c>
      <c r="AK193" s="492">
        <f t="shared" si="21"/>
        <v>7</v>
      </c>
      <c r="AL193" s="545">
        <f t="shared" si="21"/>
        <v>10</v>
      </c>
      <c r="AM193" s="492">
        <f t="shared" si="21"/>
        <v>17</v>
      </c>
      <c r="AN193" s="545">
        <f t="shared" si="21"/>
        <v>14</v>
      </c>
      <c r="AO193" s="505">
        <f t="shared" si="21"/>
        <v>22</v>
      </c>
      <c r="AP193" s="546">
        <f t="shared" si="21"/>
        <v>29</v>
      </c>
      <c r="AQ193" s="527">
        <f t="shared" si="21"/>
        <v>88</v>
      </c>
      <c r="AR193" s="493">
        <f t="shared" si="21"/>
        <v>14</v>
      </c>
      <c r="AS193" s="501">
        <f t="shared" si="21"/>
        <v>91</v>
      </c>
      <c r="AT193" s="675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150</v>
      </c>
      <c r="C194" s="293">
        <f t="shared" ref="C194:D198" si="22">SUM(E194+G194+I194+K194+M194+O194+Q194+S194+U194+W194+Y194+AA194+AC194+AE194+AG194+AI194+AK194+AM194+AO194)</f>
        <v>82</v>
      </c>
      <c r="D194" s="288">
        <f t="shared" si="22"/>
        <v>68</v>
      </c>
      <c r="E194" s="619">
        <v>1</v>
      </c>
      <c r="F194" s="38">
        <v>0</v>
      </c>
      <c r="G194" s="619">
        <v>0</v>
      </c>
      <c r="H194" s="101">
        <v>0</v>
      </c>
      <c r="I194" s="619">
        <v>0</v>
      </c>
      <c r="J194" s="101">
        <v>0</v>
      </c>
      <c r="K194" s="619">
        <v>1</v>
      </c>
      <c r="L194" s="101">
        <v>2</v>
      </c>
      <c r="M194" s="619">
        <v>3</v>
      </c>
      <c r="N194" s="101">
        <v>2</v>
      </c>
      <c r="O194" s="619">
        <v>5</v>
      </c>
      <c r="P194" s="101">
        <v>0</v>
      </c>
      <c r="Q194" s="619">
        <v>1</v>
      </c>
      <c r="R194" s="101">
        <v>1</v>
      </c>
      <c r="S194" s="619">
        <v>2</v>
      </c>
      <c r="T194" s="101">
        <v>0</v>
      </c>
      <c r="U194" s="619">
        <v>3</v>
      </c>
      <c r="V194" s="101">
        <v>2</v>
      </c>
      <c r="W194" s="619">
        <v>3</v>
      </c>
      <c r="X194" s="101">
        <v>0</v>
      </c>
      <c r="Y194" s="619">
        <v>0</v>
      </c>
      <c r="Z194" s="101">
        <v>2</v>
      </c>
      <c r="AA194" s="619">
        <v>1</v>
      </c>
      <c r="AB194" s="101">
        <v>1</v>
      </c>
      <c r="AC194" s="619">
        <v>5</v>
      </c>
      <c r="AD194" s="101">
        <v>2</v>
      </c>
      <c r="AE194" s="619">
        <v>4</v>
      </c>
      <c r="AF194" s="101">
        <v>7</v>
      </c>
      <c r="AG194" s="619">
        <v>10</v>
      </c>
      <c r="AH194" s="101">
        <v>8</v>
      </c>
      <c r="AI194" s="619">
        <v>11</v>
      </c>
      <c r="AJ194" s="101">
        <v>5</v>
      </c>
      <c r="AK194" s="619">
        <v>4</v>
      </c>
      <c r="AL194" s="101">
        <v>7</v>
      </c>
      <c r="AM194" s="619">
        <v>13</v>
      </c>
      <c r="AN194" s="101">
        <v>10</v>
      </c>
      <c r="AO194" s="680">
        <v>15</v>
      </c>
      <c r="AP194" s="103">
        <v>19</v>
      </c>
      <c r="AQ194" s="70">
        <v>75</v>
      </c>
      <c r="AR194" s="101">
        <v>3</v>
      </c>
      <c r="AS194" s="101">
        <v>72</v>
      </c>
      <c r="AT194" s="675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1</v>
      </c>
      <c r="C195" s="279">
        <f t="shared" si="22"/>
        <v>0</v>
      </c>
      <c r="D195" s="280">
        <f t="shared" si="22"/>
        <v>1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1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1</v>
      </c>
      <c r="AR195" s="51">
        <v>0</v>
      </c>
      <c r="AS195" s="294">
        <v>0</v>
      </c>
      <c r="AT195" s="675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24</v>
      </c>
      <c r="C196" s="279">
        <f t="shared" si="22"/>
        <v>11</v>
      </c>
      <c r="D196" s="280">
        <f t="shared" si="22"/>
        <v>13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0</v>
      </c>
      <c r="W196" s="619">
        <v>0</v>
      </c>
      <c r="X196" s="101">
        <v>0</v>
      </c>
      <c r="Y196" s="619">
        <v>0</v>
      </c>
      <c r="Z196" s="101">
        <v>0</v>
      </c>
      <c r="AA196" s="619">
        <v>0</v>
      </c>
      <c r="AB196" s="101">
        <v>0</v>
      </c>
      <c r="AC196" s="619">
        <v>0</v>
      </c>
      <c r="AD196" s="101">
        <v>0</v>
      </c>
      <c r="AE196" s="619">
        <v>4</v>
      </c>
      <c r="AF196" s="101">
        <v>0</v>
      </c>
      <c r="AG196" s="619">
        <v>0</v>
      </c>
      <c r="AH196" s="101">
        <v>0</v>
      </c>
      <c r="AI196" s="619">
        <v>1</v>
      </c>
      <c r="AJ196" s="101">
        <v>1</v>
      </c>
      <c r="AK196" s="619">
        <v>3</v>
      </c>
      <c r="AL196" s="101">
        <v>2</v>
      </c>
      <c r="AM196" s="619">
        <v>2</v>
      </c>
      <c r="AN196" s="101">
        <v>3</v>
      </c>
      <c r="AO196" s="680">
        <v>1</v>
      </c>
      <c r="AP196" s="103">
        <v>7</v>
      </c>
      <c r="AQ196" s="70">
        <v>5</v>
      </c>
      <c r="AR196" s="101">
        <v>10</v>
      </c>
      <c r="AS196" s="101">
        <v>9</v>
      </c>
      <c r="AT196" s="675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0</v>
      </c>
      <c r="C197" s="279">
        <f t="shared" si="22"/>
        <v>0</v>
      </c>
      <c r="D197" s="296">
        <f t="shared" si="22"/>
        <v>0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4">
        <v>0</v>
      </c>
      <c r="AT197" s="675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494">
        <f>SUM(C198+D198)</f>
        <v>18</v>
      </c>
      <c r="C198" s="299">
        <f t="shared" si="22"/>
        <v>12</v>
      </c>
      <c r="D198" s="300">
        <f t="shared" si="22"/>
        <v>6</v>
      </c>
      <c r="E198" s="207">
        <v>0</v>
      </c>
      <c r="F198" s="701">
        <v>0</v>
      </c>
      <c r="G198" s="484">
        <v>0</v>
      </c>
      <c r="H198" s="701">
        <v>0</v>
      </c>
      <c r="I198" s="484">
        <v>0</v>
      </c>
      <c r="J198" s="701">
        <v>0</v>
      </c>
      <c r="K198" s="484">
        <v>0</v>
      </c>
      <c r="L198" s="701">
        <v>0</v>
      </c>
      <c r="M198" s="484">
        <v>0</v>
      </c>
      <c r="N198" s="701">
        <v>0</v>
      </c>
      <c r="O198" s="484">
        <v>0</v>
      </c>
      <c r="P198" s="701">
        <v>0</v>
      </c>
      <c r="Q198" s="484">
        <v>0</v>
      </c>
      <c r="R198" s="701">
        <v>0</v>
      </c>
      <c r="S198" s="484">
        <v>0</v>
      </c>
      <c r="T198" s="701">
        <v>0</v>
      </c>
      <c r="U198" s="484">
        <v>0</v>
      </c>
      <c r="V198" s="701">
        <v>0</v>
      </c>
      <c r="W198" s="484">
        <v>0</v>
      </c>
      <c r="X198" s="701">
        <v>0</v>
      </c>
      <c r="Y198" s="484">
        <v>0</v>
      </c>
      <c r="Z198" s="701">
        <v>0</v>
      </c>
      <c r="AA198" s="484">
        <v>0</v>
      </c>
      <c r="AB198" s="701">
        <v>0</v>
      </c>
      <c r="AC198" s="484">
        <v>0</v>
      </c>
      <c r="AD198" s="701">
        <v>0</v>
      </c>
      <c r="AE198" s="484">
        <v>1</v>
      </c>
      <c r="AF198" s="701">
        <v>1</v>
      </c>
      <c r="AG198" s="484">
        <v>0</v>
      </c>
      <c r="AH198" s="701">
        <v>0</v>
      </c>
      <c r="AI198" s="484">
        <v>3</v>
      </c>
      <c r="AJ198" s="701">
        <v>0</v>
      </c>
      <c r="AK198" s="484">
        <v>0</v>
      </c>
      <c r="AL198" s="701">
        <v>1</v>
      </c>
      <c r="AM198" s="484">
        <v>2</v>
      </c>
      <c r="AN198" s="701">
        <v>1</v>
      </c>
      <c r="AO198" s="468">
        <v>6</v>
      </c>
      <c r="AP198" s="702">
        <v>3</v>
      </c>
      <c r="AQ198" s="110">
        <v>7</v>
      </c>
      <c r="AR198" s="701">
        <v>1</v>
      </c>
      <c r="AS198" s="701">
        <v>10</v>
      </c>
      <c r="AT198" s="675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481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616" t="s">
        <v>32</v>
      </c>
      <c r="C202" s="507" t="s">
        <v>33</v>
      </c>
      <c r="D202" s="613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336</v>
      </c>
      <c r="C203" s="50">
        <v>163</v>
      </c>
      <c r="D203" s="56">
        <v>173</v>
      </c>
      <c r="E203" s="675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35</v>
      </c>
      <c r="C204" s="50">
        <v>25</v>
      </c>
      <c r="D204" s="56">
        <v>10</v>
      </c>
      <c r="E204" s="675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27</v>
      </c>
      <c r="C205" s="50">
        <v>14</v>
      </c>
      <c r="D205" s="56">
        <v>13</v>
      </c>
      <c r="E205" s="675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675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675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675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493">
        <f>SUM(B203:B208)</f>
        <v>398</v>
      </c>
      <c r="C209" s="479">
        <f>SUM(C203:C208)</f>
        <v>202</v>
      </c>
      <c r="D209" s="714">
        <f>SUM(D203:D208)</f>
        <v>196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616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558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524" t="s">
        <v>5</v>
      </c>
      <c r="B217" s="247">
        <f>SUM(B212:B216)</f>
        <v>0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616" t="s">
        <v>80</v>
      </c>
      <c r="B219" s="615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3463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164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83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524" t="s">
        <v>5</v>
      </c>
      <c r="B224" s="247">
        <f>SUM(B220:B223)</f>
        <v>3710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616" t="s">
        <v>196</v>
      </c>
      <c r="B226" s="615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610" t="s">
        <v>91</v>
      </c>
      <c r="B231" s="615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558">
        <v>1704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0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6103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892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33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159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35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76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1766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10768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434" t="s">
        <v>166</v>
      </c>
      <c r="D269" s="1435"/>
      <c r="E269" s="1435"/>
      <c r="F269" s="1435"/>
      <c r="G269" s="1435"/>
      <c r="H269" s="1435"/>
      <c r="I269" s="1435"/>
      <c r="J269" s="1435"/>
      <c r="K269" s="1435"/>
      <c r="L269" s="1435"/>
      <c r="M269" s="1435"/>
      <c r="N269" s="1435"/>
      <c r="O269" s="1435"/>
      <c r="P269" s="1435"/>
      <c r="Q269" s="1435"/>
      <c r="R269" s="1435"/>
      <c r="S269" s="1435"/>
      <c r="T269" s="1435"/>
      <c r="U269" s="1436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495" t="s">
        <v>8</v>
      </c>
      <c r="D270" s="562" t="s">
        <v>9</v>
      </c>
      <c r="E270" s="563" t="s">
        <v>10</v>
      </c>
      <c r="F270" s="563" t="s">
        <v>11</v>
      </c>
      <c r="G270" s="563" t="s">
        <v>12</v>
      </c>
      <c r="H270" s="562" t="s">
        <v>13</v>
      </c>
      <c r="I270" s="562" t="s">
        <v>14</v>
      </c>
      <c r="J270" s="562" t="s">
        <v>15</v>
      </c>
      <c r="K270" s="562" t="s">
        <v>16</v>
      </c>
      <c r="L270" s="562" t="s">
        <v>17</v>
      </c>
      <c r="M270" s="562" t="s">
        <v>18</v>
      </c>
      <c r="N270" s="562" t="s">
        <v>19</v>
      </c>
      <c r="O270" s="562" t="s">
        <v>20</v>
      </c>
      <c r="P270" s="562" t="s">
        <v>21</v>
      </c>
      <c r="Q270" s="562" t="s">
        <v>22</v>
      </c>
      <c r="R270" s="562" t="s">
        <v>23</v>
      </c>
      <c r="S270" s="562" t="s">
        <v>24</v>
      </c>
      <c r="T270" s="562" t="s">
        <v>25</v>
      </c>
      <c r="U270" s="528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496"/>
      <c r="C271" s="495"/>
      <c r="D271" s="562"/>
      <c r="E271" s="562"/>
      <c r="F271" s="562"/>
      <c r="G271" s="562"/>
      <c r="H271" s="562"/>
      <c r="I271" s="562"/>
      <c r="J271" s="562"/>
      <c r="K271" s="562"/>
      <c r="L271" s="562"/>
      <c r="M271" s="562"/>
      <c r="N271" s="562"/>
      <c r="O271" s="562"/>
      <c r="P271" s="562"/>
      <c r="Q271" s="562"/>
      <c r="R271" s="562"/>
      <c r="S271" s="562"/>
      <c r="T271" s="562"/>
      <c r="U271" s="529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497" t="s">
        <v>214</v>
      </c>
      <c r="B272" s="498">
        <f>SUM(C272:U272)</f>
        <v>284</v>
      </c>
      <c r="C272" s="488">
        <v>0</v>
      </c>
      <c r="D272" s="544">
        <v>0</v>
      </c>
      <c r="E272" s="544">
        <v>1</v>
      </c>
      <c r="F272" s="544">
        <v>32</v>
      </c>
      <c r="G272" s="544">
        <v>13</v>
      </c>
      <c r="H272" s="544">
        <v>3</v>
      </c>
      <c r="I272" s="544">
        <v>0</v>
      </c>
      <c r="J272" s="544">
        <v>0</v>
      </c>
      <c r="K272" s="544">
        <v>0</v>
      </c>
      <c r="L272" s="544">
        <v>0</v>
      </c>
      <c r="M272" s="544">
        <v>1</v>
      </c>
      <c r="N272" s="544">
        <v>1</v>
      </c>
      <c r="O272" s="544">
        <v>0</v>
      </c>
      <c r="P272" s="544">
        <v>2</v>
      </c>
      <c r="Q272" s="544">
        <v>9</v>
      </c>
      <c r="R272" s="544">
        <v>57</v>
      </c>
      <c r="S272" s="544">
        <v>48</v>
      </c>
      <c r="T272" s="544">
        <v>43</v>
      </c>
      <c r="U272" s="502">
        <v>74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434" t="s">
        <v>166</v>
      </c>
      <c r="D274" s="1435"/>
      <c r="E274" s="1435"/>
      <c r="F274" s="1435"/>
      <c r="G274" s="1435"/>
      <c r="H274" s="1435"/>
      <c r="I274" s="1435"/>
      <c r="J274" s="1435"/>
      <c r="K274" s="1435"/>
      <c r="L274" s="1435"/>
      <c r="M274" s="1435"/>
      <c r="N274" s="1435"/>
      <c r="O274" s="1435"/>
      <c r="P274" s="1435"/>
      <c r="Q274" s="1435"/>
      <c r="R274" s="1435"/>
      <c r="S274" s="1435"/>
      <c r="T274" s="1435"/>
      <c r="U274" s="1436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32"/>
      <c r="B275" s="1479"/>
      <c r="C275" s="495" t="s">
        <v>8</v>
      </c>
      <c r="D275" s="562" t="s">
        <v>9</v>
      </c>
      <c r="E275" s="563" t="s">
        <v>10</v>
      </c>
      <c r="F275" s="563" t="s">
        <v>11</v>
      </c>
      <c r="G275" s="563" t="s">
        <v>12</v>
      </c>
      <c r="H275" s="562" t="s">
        <v>13</v>
      </c>
      <c r="I275" s="562" t="s">
        <v>14</v>
      </c>
      <c r="J275" s="562" t="s">
        <v>15</v>
      </c>
      <c r="K275" s="562" t="s">
        <v>16</v>
      </c>
      <c r="L275" s="562" t="s">
        <v>17</v>
      </c>
      <c r="M275" s="562" t="s">
        <v>18</v>
      </c>
      <c r="N275" s="562" t="s">
        <v>19</v>
      </c>
      <c r="O275" s="562" t="s">
        <v>20</v>
      </c>
      <c r="P275" s="562" t="s">
        <v>21</v>
      </c>
      <c r="Q275" s="562" t="s">
        <v>22</v>
      </c>
      <c r="R275" s="562" t="s">
        <v>23</v>
      </c>
      <c r="S275" s="562" t="s">
        <v>24</v>
      </c>
      <c r="T275" s="562" t="s">
        <v>25</v>
      </c>
      <c r="U275" s="528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18</v>
      </c>
      <c r="C276" s="715">
        <v>0</v>
      </c>
      <c r="D276" s="716">
        <v>0</v>
      </c>
      <c r="E276" s="716">
        <v>0</v>
      </c>
      <c r="F276" s="716">
        <v>0</v>
      </c>
      <c r="G276" s="716">
        <v>0</v>
      </c>
      <c r="H276" s="716">
        <v>0</v>
      </c>
      <c r="I276" s="716">
        <v>0</v>
      </c>
      <c r="J276" s="716">
        <v>0</v>
      </c>
      <c r="K276" s="716">
        <v>0</v>
      </c>
      <c r="L276" s="716">
        <v>0</v>
      </c>
      <c r="M276" s="716">
        <v>0</v>
      </c>
      <c r="N276" s="716">
        <v>0</v>
      </c>
      <c r="O276" s="716">
        <v>0</v>
      </c>
      <c r="P276" s="716">
        <v>0</v>
      </c>
      <c r="Q276" s="716">
        <v>2</v>
      </c>
      <c r="R276" s="716">
        <v>1</v>
      </c>
      <c r="S276" s="716">
        <v>6</v>
      </c>
      <c r="T276" s="716">
        <v>2</v>
      </c>
      <c r="U276" s="717">
        <v>7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13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1</v>
      </c>
      <c r="R278" s="55">
        <v>1</v>
      </c>
      <c r="S278" s="55">
        <v>4</v>
      </c>
      <c r="T278" s="55">
        <v>3</v>
      </c>
      <c r="U278" s="56">
        <v>4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12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1</v>
      </c>
      <c r="S279" s="55">
        <v>4</v>
      </c>
      <c r="T279" s="55">
        <v>3</v>
      </c>
      <c r="U279" s="56">
        <v>4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12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3</v>
      </c>
      <c r="R280" s="55">
        <v>1</v>
      </c>
      <c r="S280" s="55">
        <v>3</v>
      </c>
      <c r="T280" s="55">
        <v>1</v>
      </c>
      <c r="U280" s="56">
        <v>4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11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1</v>
      </c>
      <c r="S281" s="55">
        <v>3</v>
      </c>
      <c r="T281" s="55">
        <v>2</v>
      </c>
      <c r="U281" s="56">
        <v>5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71</v>
      </c>
      <c r="C288" s="50">
        <v>0</v>
      </c>
      <c r="D288" s="55">
        <v>0</v>
      </c>
      <c r="E288" s="55">
        <v>0</v>
      </c>
      <c r="F288" s="55">
        <v>0</v>
      </c>
      <c r="G288" s="55">
        <v>0</v>
      </c>
      <c r="H288" s="55">
        <v>0</v>
      </c>
      <c r="I288" s="55">
        <v>0</v>
      </c>
      <c r="J288" s="55">
        <v>0</v>
      </c>
      <c r="K288" s="55">
        <v>0</v>
      </c>
      <c r="L288" s="55">
        <v>0</v>
      </c>
      <c r="M288" s="55">
        <v>0</v>
      </c>
      <c r="N288" s="55">
        <v>0</v>
      </c>
      <c r="O288" s="55">
        <v>0</v>
      </c>
      <c r="P288" s="55">
        <v>0</v>
      </c>
      <c r="Q288" s="55">
        <v>0</v>
      </c>
      <c r="R288" s="55">
        <v>13</v>
      </c>
      <c r="S288" s="55">
        <v>13</v>
      </c>
      <c r="T288" s="55">
        <v>12</v>
      </c>
      <c r="U288" s="56">
        <v>33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290</v>
      </c>
      <c r="C289" s="50"/>
      <c r="D289" s="55"/>
      <c r="E289" s="55">
        <v>1</v>
      </c>
      <c r="F289" s="55">
        <v>32</v>
      </c>
      <c r="G289" s="55">
        <v>13</v>
      </c>
      <c r="H289" s="55">
        <v>3</v>
      </c>
      <c r="I289" s="55"/>
      <c r="J289" s="55"/>
      <c r="K289" s="55"/>
      <c r="L289" s="55"/>
      <c r="M289" s="55">
        <v>2</v>
      </c>
      <c r="N289" s="55">
        <v>2</v>
      </c>
      <c r="O289" s="55"/>
      <c r="P289" s="55">
        <v>4</v>
      </c>
      <c r="Q289" s="55">
        <v>8</v>
      </c>
      <c r="R289" s="55">
        <v>80</v>
      </c>
      <c r="S289" s="55">
        <v>50</v>
      </c>
      <c r="T289" s="55">
        <v>45</v>
      </c>
      <c r="U289" s="56">
        <v>50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434" t="s">
        <v>166</v>
      </c>
      <c r="D299" s="1435"/>
      <c r="E299" s="1435"/>
      <c r="F299" s="1435"/>
      <c r="G299" s="1435"/>
      <c r="H299" s="1435"/>
      <c r="I299" s="1435"/>
      <c r="J299" s="1435"/>
      <c r="K299" s="1435"/>
      <c r="L299" s="1435"/>
      <c r="M299" s="1435"/>
      <c r="N299" s="1435"/>
      <c r="O299" s="1435"/>
      <c r="P299" s="1435"/>
      <c r="Q299" s="1435"/>
      <c r="R299" s="1435"/>
      <c r="S299" s="1435"/>
      <c r="T299" s="1435"/>
      <c r="U299" s="1436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718" t="s">
        <v>8</v>
      </c>
      <c r="D300" s="719" t="s">
        <v>9</v>
      </c>
      <c r="E300" s="720" t="s">
        <v>10</v>
      </c>
      <c r="F300" s="720" t="s">
        <v>11</v>
      </c>
      <c r="G300" s="720" t="s">
        <v>12</v>
      </c>
      <c r="H300" s="719" t="s">
        <v>13</v>
      </c>
      <c r="I300" s="719" t="s">
        <v>14</v>
      </c>
      <c r="J300" s="719" t="s">
        <v>15</v>
      </c>
      <c r="K300" s="719" t="s">
        <v>16</v>
      </c>
      <c r="L300" s="719" t="s">
        <v>17</v>
      </c>
      <c r="M300" s="719" t="s">
        <v>18</v>
      </c>
      <c r="N300" s="719" t="s">
        <v>19</v>
      </c>
      <c r="O300" s="719" t="s">
        <v>20</v>
      </c>
      <c r="P300" s="719" t="s">
        <v>21</v>
      </c>
      <c r="Q300" s="719" t="s">
        <v>22</v>
      </c>
      <c r="R300" s="719" t="s">
        <v>23</v>
      </c>
      <c r="S300" s="719" t="s">
        <v>24</v>
      </c>
      <c r="T300" s="719" t="s">
        <v>25</v>
      </c>
      <c r="U300" s="721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9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4</v>
      </c>
      <c r="R305" s="55">
        <v>0</v>
      </c>
      <c r="S305" s="55">
        <v>2</v>
      </c>
      <c r="T305" s="55">
        <v>1</v>
      </c>
      <c r="U305" s="56">
        <v>2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6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1</v>
      </c>
      <c r="S311" s="55">
        <v>3</v>
      </c>
      <c r="T311" s="55">
        <v>0</v>
      </c>
      <c r="U311" s="56">
        <v>2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2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1</v>
      </c>
      <c r="R315" s="42">
        <v>0</v>
      </c>
      <c r="S315" s="42">
        <v>0</v>
      </c>
      <c r="T315" s="42">
        <v>0</v>
      </c>
      <c r="U315" s="37">
        <v>1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18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1</v>
      </c>
      <c r="S317" s="55">
        <v>2</v>
      </c>
      <c r="T317" s="55">
        <v>7</v>
      </c>
      <c r="U317" s="56">
        <v>8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71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13</v>
      </c>
      <c r="S321" s="55">
        <v>13</v>
      </c>
      <c r="T321" s="55">
        <v>12</v>
      </c>
      <c r="U321" s="56">
        <v>33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172</v>
      </c>
      <c r="C322" s="50"/>
      <c r="D322" s="55"/>
      <c r="E322" s="55">
        <v>1</v>
      </c>
      <c r="F322" s="55">
        <v>32</v>
      </c>
      <c r="G322" s="55">
        <v>13</v>
      </c>
      <c r="H322" s="55">
        <v>3</v>
      </c>
      <c r="I322" s="55"/>
      <c r="J322" s="55"/>
      <c r="K322" s="55"/>
      <c r="L322" s="55"/>
      <c r="M322" s="55">
        <v>1</v>
      </c>
      <c r="N322" s="55">
        <v>1</v>
      </c>
      <c r="O322" s="55"/>
      <c r="P322" s="55">
        <v>2</v>
      </c>
      <c r="Q322" s="55">
        <v>4</v>
      </c>
      <c r="R322" s="55">
        <v>41</v>
      </c>
      <c r="S322" s="55">
        <v>26</v>
      </c>
      <c r="T322" s="55">
        <v>23</v>
      </c>
      <c r="U322" s="56">
        <v>25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6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0</v>
      </c>
      <c r="Q323" s="208">
        <v>0</v>
      </c>
      <c r="R323" s="208">
        <v>1</v>
      </c>
      <c r="S323" s="208">
        <v>2</v>
      </c>
      <c r="T323" s="208">
        <v>0</v>
      </c>
      <c r="U323" s="88">
        <v>3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493" t="s">
        <v>261</v>
      </c>
      <c r="G326" s="1422"/>
      <c r="H326" s="1422"/>
      <c r="I326" s="1422"/>
      <c r="J326" s="1422"/>
      <c r="K326" s="1422"/>
      <c r="L326" s="1422"/>
      <c r="M326" s="1422"/>
      <c r="N326" s="1422"/>
      <c r="O326" s="1422"/>
      <c r="P326" s="1422"/>
      <c r="Q326" s="1422"/>
      <c r="R326" s="1422"/>
      <c r="S326" s="1422"/>
      <c r="T326" s="1422"/>
      <c r="U326" s="1422"/>
      <c r="V326" s="1422"/>
      <c r="W326" s="1422"/>
      <c r="X326" s="1422"/>
      <c r="Y326" s="1422"/>
      <c r="Z326" s="1422"/>
      <c r="AA326" s="1422"/>
      <c r="AB326" s="1422"/>
      <c r="AC326" s="1422"/>
      <c r="AD326" s="1422"/>
      <c r="AE326" s="1422"/>
      <c r="AF326" s="1422"/>
      <c r="AG326" s="1422"/>
      <c r="AH326" s="1422"/>
      <c r="AI326" s="1422"/>
      <c r="AJ326" s="1422"/>
      <c r="AK326" s="1422"/>
      <c r="AL326" s="1422"/>
      <c r="AM326" s="1422"/>
      <c r="AN326" s="1422"/>
      <c r="AO326" s="1422"/>
      <c r="AP326" s="1422"/>
      <c r="AQ326" s="1498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497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722">
        <f t="shared" ref="C329:C340" si="26">SUM(D329:E329)</f>
        <v>0</v>
      </c>
      <c r="D329" s="722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495" t="s">
        <v>273</v>
      </c>
      <c r="B333" s="723" t="s">
        <v>274</v>
      </c>
      <c r="C333" s="722">
        <f t="shared" si="26"/>
        <v>0</v>
      </c>
      <c r="D333" s="722">
        <f t="shared" si="28"/>
        <v>0</v>
      </c>
      <c r="E333" s="346">
        <f t="shared" si="28"/>
        <v>0</v>
      </c>
      <c r="F333" s="724"/>
      <c r="G333" s="370"/>
      <c r="H333" s="725"/>
      <c r="I333" s="370"/>
      <c r="J333" s="725"/>
      <c r="K333" s="370"/>
      <c r="L333" s="725"/>
      <c r="M333" s="370"/>
      <c r="N333" s="725"/>
      <c r="O333" s="371"/>
      <c r="P333" s="724"/>
      <c r="Q333" s="370"/>
      <c r="R333" s="726"/>
      <c r="S333" s="370"/>
      <c r="T333" s="726"/>
      <c r="U333" s="370"/>
      <c r="V333" s="726"/>
      <c r="W333" s="370"/>
      <c r="X333" s="726"/>
      <c r="Y333" s="370"/>
      <c r="Z333" s="726"/>
      <c r="AA333" s="370"/>
      <c r="AB333" s="726"/>
      <c r="AC333" s="370"/>
      <c r="AD333" s="726"/>
      <c r="AE333" s="370"/>
      <c r="AF333" s="726"/>
      <c r="AG333" s="370"/>
      <c r="AH333" s="726"/>
      <c r="AI333" s="370"/>
      <c r="AJ333" s="726"/>
      <c r="AK333" s="370"/>
      <c r="AL333" s="726"/>
      <c r="AM333" s="370"/>
      <c r="AN333" s="726"/>
      <c r="AO333" s="370"/>
      <c r="AP333" s="726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496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496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496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727" t="s">
        <v>274</v>
      </c>
      <c r="C337" s="389">
        <f t="shared" si="26"/>
        <v>0</v>
      </c>
      <c r="D337" s="722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493" t="s">
        <v>261</v>
      </c>
      <c r="G342" s="1422"/>
      <c r="H342" s="1422"/>
      <c r="I342" s="1422"/>
      <c r="J342" s="1422"/>
      <c r="K342" s="1422"/>
      <c r="L342" s="1422"/>
      <c r="M342" s="1422"/>
      <c r="N342" s="1422"/>
      <c r="O342" s="1422"/>
      <c r="P342" s="1422"/>
      <c r="Q342" s="1422"/>
      <c r="R342" s="1422"/>
      <c r="S342" s="1422"/>
      <c r="T342" s="1422"/>
      <c r="U342" s="1422"/>
      <c r="V342" s="1422"/>
      <c r="W342" s="1422"/>
      <c r="X342" s="1422"/>
      <c r="Y342" s="1422"/>
      <c r="Z342" s="1422"/>
      <c r="AA342" s="1422"/>
      <c r="AB342" s="1422"/>
      <c r="AC342" s="1422"/>
      <c r="AD342" s="1422"/>
      <c r="AE342" s="1422"/>
      <c r="AF342" s="1422"/>
      <c r="AG342" s="1422"/>
      <c r="AH342" s="1422"/>
      <c r="AI342" s="1422"/>
      <c r="AJ342" s="1422"/>
      <c r="AK342" s="1422"/>
      <c r="AL342" s="1422"/>
      <c r="AM342" s="1422"/>
      <c r="AN342" s="1422"/>
      <c r="AO342" s="1422"/>
      <c r="AP342" s="1422"/>
      <c r="AQ342" s="1494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478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530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476"/>
      <c r="B346" s="414" t="s">
        <v>270</v>
      </c>
      <c r="C346" s="415">
        <f t="shared" si="31"/>
        <v>0</v>
      </c>
      <c r="D346" s="352">
        <f>SUM(F346+H346+J346+L346+N346+P346+R346+T346+V346+X346+Z346+AB346+AD346+AF346+AH346+AJ346+AL346+AN346+AP346)</f>
        <v>0</v>
      </c>
      <c r="E346" s="353">
        <f t="shared" si="32"/>
        <v>0</v>
      </c>
      <c r="F346" s="347"/>
      <c r="G346" s="348"/>
      <c r="H346" s="347"/>
      <c r="I346" s="348"/>
      <c r="J346" s="347"/>
      <c r="K346" s="348"/>
      <c r="L346" s="347"/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476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77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722">
        <f t="shared" si="32"/>
        <v>0</v>
      </c>
      <c r="E349" s="346">
        <f t="shared" si="32"/>
        <v>0</v>
      </c>
      <c r="F349" s="724"/>
      <c r="G349" s="370"/>
      <c r="H349" s="725"/>
      <c r="I349" s="370"/>
      <c r="J349" s="725"/>
      <c r="K349" s="370"/>
      <c r="L349" s="725"/>
      <c r="M349" s="370"/>
      <c r="N349" s="725"/>
      <c r="O349" s="371"/>
      <c r="P349" s="532"/>
      <c r="Q349" s="533"/>
      <c r="R349" s="534"/>
      <c r="S349" s="533"/>
      <c r="T349" s="534"/>
      <c r="U349" s="533"/>
      <c r="V349" s="534"/>
      <c r="W349" s="533"/>
      <c r="X349" s="534"/>
      <c r="Y349" s="533"/>
      <c r="Z349" s="534"/>
      <c r="AA349" s="533"/>
      <c r="AB349" s="534"/>
      <c r="AC349" s="533"/>
      <c r="AD349" s="534"/>
      <c r="AE349" s="533"/>
      <c r="AF349" s="534"/>
      <c r="AG349" s="533"/>
      <c r="AH349" s="534"/>
      <c r="AI349" s="533"/>
      <c r="AJ349" s="534"/>
      <c r="AK349" s="533"/>
      <c r="AL349" s="534"/>
      <c r="AM349" s="533"/>
      <c r="AN349" s="534"/>
      <c r="AO349" s="533"/>
      <c r="AP349" s="534"/>
      <c r="AQ349" s="530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476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476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77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722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493" t="s">
        <v>261</v>
      </c>
      <c r="G358" s="1422"/>
      <c r="H358" s="1422"/>
      <c r="I358" s="1422"/>
      <c r="J358" s="1422"/>
      <c r="K358" s="1422"/>
      <c r="L358" s="1422"/>
      <c r="M358" s="1422"/>
      <c r="N358" s="1422"/>
      <c r="O358" s="1422"/>
      <c r="P358" s="1422"/>
      <c r="Q358" s="1422"/>
      <c r="R358" s="1422"/>
      <c r="S358" s="1422"/>
      <c r="T358" s="1422"/>
      <c r="U358" s="1422"/>
      <c r="V358" s="1422"/>
      <c r="W358" s="1422"/>
      <c r="X358" s="1422"/>
      <c r="Y358" s="1422"/>
      <c r="Z358" s="1422"/>
      <c r="AA358" s="1422"/>
      <c r="AB358" s="1422"/>
      <c r="AC358" s="1422"/>
      <c r="AD358" s="1422"/>
      <c r="AE358" s="1422"/>
      <c r="AF358" s="1422"/>
      <c r="AG358" s="1422"/>
      <c r="AH358" s="1422"/>
      <c r="AI358" s="1422"/>
      <c r="AJ358" s="1422"/>
      <c r="AK358" s="1422"/>
      <c r="AL358" s="1422"/>
      <c r="AM358" s="1422"/>
      <c r="AN358" s="1422"/>
      <c r="AO358" s="1422"/>
      <c r="AP358" s="1422"/>
      <c r="AQ358" s="1494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728" t="s">
        <v>33</v>
      </c>
      <c r="G360" s="729" t="s">
        <v>34</v>
      </c>
      <c r="H360" s="730" t="s">
        <v>33</v>
      </c>
      <c r="I360" s="729" t="s">
        <v>34</v>
      </c>
      <c r="J360" s="730" t="s">
        <v>33</v>
      </c>
      <c r="K360" s="729" t="s">
        <v>34</v>
      </c>
      <c r="L360" s="730" t="s">
        <v>33</v>
      </c>
      <c r="M360" s="729" t="s">
        <v>34</v>
      </c>
      <c r="N360" s="730" t="s">
        <v>33</v>
      </c>
      <c r="O360" s="731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732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18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19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92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16248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A59F1154-77AF-4EFF-BB67-EF06DEF02D8E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9DA952B2-EE1E-4BF1-B8AC-285FAB40CB4A}">
      <formula1>0</formula1>
      <formula2>1E+30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D326-A9BF-4421-AFC6-97AA11D939E9}">
  <dimension ref="A1:CZ400"/>
  <sheetViews>
    <sheetView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",[5]NOMBRE!B2," - ","( ",[5]NOMBRE!C2,[5]NOMBRE!D2,[5]NOMBRE!E2,[5]NOMBRE!F2,[5]NOMBRE!G2,"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",[5]NOMBRE!B6," - ","( ",[5]NOMBRE!C6,[5]NOMBRE!D6," )")</f>
        <v>MES: ABRIL - ( 04 )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",[5]NOMBRE!B7)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696" t="s">
        <v>3</v>
      </c>
      <c r="B9" s="696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534" t="s">
        <v>6</v>
      </c>
      <c r="F10" s="1435"/>
      <c r="G10" s="1435"/>
      <c r="H10" s="1435"/>
      <c r="I10" s="1435"/>
      <c r="J10" s="1435"/>
      <c r="K10" s="1435"/>
      <c r="L10" s="1435"/>
      <c r="M10" s="1435"/>
      <c r="N10" s="1435"/>
      <c r="O10" s="1435"/>
      <c r="P10" s="1435"/>
      <c r="Q10" s="1435"/>
      <c r="R10" s="1435"/>
      <c r="S10" s="1435"/>
      <c r="T10" s="1435"/>
      <c r="U10" s="1435"/>
      <c r="V10" s="1435"/>
      <c r="W10" s="1435"/>
      <c r="X10" s="1435"/>
      <c r="Y10" s="1435"/>
      <c r="Z10" s="1435"/>
      <c r="AA10" s="1435"/>
      <c r="AB10" s="1435"/>
      <c r="AC10" s="1435"/>
      <c r="AD10" s="1435"/>
      <c r="AE10" s="1435"/>
      <c r="AF10" s="1435"/>
      <c r="AG10" s="1435"/>
      <c r="AH10" s="1435"/>
      <c r="AI10" s="1435"/>
      <c r="AJ10" s="1435"/>
      <c r="AK10" s="1435"/>
      <c r="AL10" s="1435"/>
      <c r="AM10" s="1435"/>
      <c r="AN10" s="1435"/>
      <c r="AO10" s="1435"/>
      <c r="AP10" s="1547"/>
      <c r="AQ10" s="1549" t="s">
        <v>7</v>
      </c>
      <c r="AR10" s="1435"/>
      <c r="AS10" s="1435"/>
      <c r="AT10" s="1435"/>
      <c r="AU10" s="1535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483"/>
      <c r="B11" s="1507"/>
      <c r="C11" s="1408"/>
      <c r="D11" s="1409"/>
      <c r="E11" s="1493" t="s">
        <v>8</v>
      </c>
      <c r="F11" s="1546"/>
      <c r="G11" s="1493" t="s">
        <v>9</v>
      </c>
      <c r="H11" s="1546"/>
      <c r="I11" s="1493" t="s">
        <v>10</v>
      </c>
      <c r="J11" s="1546"/>
      <c r="K11" s="1493" t="s">
        <v>11</v>
      </c>
      <c r="L11" s="1546"/>
      <c r="M11" s="1493" t="s">
        <v>12</v>
      </c>
      <c r="N11" s="1546"/>
      <c r="O11" s="1493" t="s">
        <v>13</v>
      </c>
      <c r="P11" s="1546"/>
      <c r="Q11" s="1493" t="s">
        <v>14</v>
      </c>
      <c r="R11" s="1546"/>
      <c r="S11" s="1493" t="s">
        <v>15</v>
      </c>
      <c r="T11" s="1546"/>
      <c r="U11" s="1493" t="s">
        <v>16</v>
      </c>
      <c r="V11" s="1546"/>
      <c r="W11" s="1493" t="s">
        <v>17</v>
      </c>
      <c r="X11" s="1546"/>
      <c r="Y11" s="1493" t="s">
        <v>18</v>
      </c>
      <c r="Z11" s="1546"/>
      <c r="AA11" s="1493" t="s">
        <v>19</v>
      </c>
      <c r="AB11" s="1546"/>
      <c r="AC11" s="1493" t="s">
        <v>20</v>
      </c>
      <c r="AD11" s="1546"/>
      <c r="AE11" s="1493" t="s">
        <v>21</v>
      </c>
      <c r="AF11" s="1546"/>
      <c r="AG11" s="1493" t="s">
        <v>22</v>
      </c>
      <c r="AH11" s="1546"/>
      <c r="AI11" s="1493" t="s">
        <v>23</v>
      </c>
      <c r="AJ11" s="1546"/>
      <c r="AK11" s="1493" t="s">
        <v>24</v>
      </c>
      <c r="AL11" s="1546"/>
      <c r="AM11" s="1493" t="s">
        <v>25</v>
      </c>
      <c r="AN11" s="1546"/>
      <c r="AO11" s="1534" t="s">
        <v>26</v>
      </c>
      <c r="AP11" s="1547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80"/>
      <c r="B12" s="733" t="s">
        <v>32</v>
      </c>
      <c r="C12" s="734" t="s">
        <v>33</v>
      </c>
      <c r="D12" s="731" t="s">
        <v>34</v>
      </c>
      <c r="E12" s="733" t="s">
        <v>33</v>
      </c>
      <c r="F12" s="731" t="s">
        <v>34</v>
      </c>
      <c r="G12" s="733" t="s">
        <v>33</v>
      </c>
      <c r="H12" s="731" t="s">
        <v>34</v>
      </c>
      <c r="I12" s="733" t="s">
        <v>33</v>
      </c>
      <c r="J12" s="731" t="s">
        <v>34</v>
      </c>
      <c r="K12" s="733" t="s">
        <v>33</v>
      </c>
      <c r="L12" s="731" t="s">
        <v>34</v>
      </c>
      <c r="M12" s="733" t="s">
        <v>33</v>
      </c>
      <c r="N12" s="731" t="s">
        <v>34</v>
      </c>
      <c r="O12" s="733" t="s">
        <v>33</v>
      </c>
      <c r="P12" s="731" t="s">
        <v>34</v>
      </c>
      <c r="Q12" s="733" t="s">
        <v>33</v>
      </c>
      <c r="R12" s="731" t="s">
        <v>34</v>
      </c>
      <c r="S12" s="733" t="s">
        <v>33</v>
      </c>
      <c r="T12" s="731" t="s">
        <v>34</v>
      </c>
      <c r="U12" s="733" t="s">
        <v>33</v>
      </c>
      <c r="V12" s="731" t="s">
        <v>34</v>
      </c>
      <c r="W12" s="733" t="s">
        <v>33</v>
      </c>
      <c r="X12" s="731" t="s">
        <v>34</v>
      </c>
      <c r="Y12" s="733" t="s">
        <v>33</v>
      </c>
      <c r="Z12" s="731" t="s">
        <v>34</v>
      </c>
      <c r="AA12" s="733" t="s">
        <v>33</v>
      </c>
      <c r="AB12" s="731" t="s">
        <v>34</v>
      </c>
      <c r="AC12" s="733" t="s">
        <v>33</v>
      </c>
      <c r="AD12" s="731" t="s">
        <v>34</v>
      </c>
      <c r="AE12" s="733" t="s">
        <v>33</v>
      </c>
      <c r="AF12" s="731" t="s">
        <v>34</v>
      </c>
      <c r="AG12" s="733" t="s">
        <v>33</v>
      </c>
      <c r="AH12" s="731" t="s">
        <v>34</v>
      </c>
      <c r="AI12" s="733" t="s">
        <v>33</v>
      </c>
      <c r="AJ12" s="731" t="s">
        <v>34</v>
      </c>
      <c r="AK12" s="733" t="s">
        <v>33</v>
      </c>
      <c r="AL12" s="731" t="s">
        <v>34</v>
      </c>
      <c r="AM12" s="733" t="s">
        <v>33</v>
      </c>
      <c r="AN12" s="731" t="s">
        <v>34</v>
      </c>
      <c r="AO12" s="733" t="s">
        <v>33</v>
      </c>
      <c r="AP12" s="735" t="s">
        <v>34</v>
      </c>
      <c r="AQ12" s="1475"/>
      <c r="AR12" s="1504"/>
      <c r="AS12" s="1416"/>
      <c r="AT12" s="1480"/>
      <c r="AU12" s="1480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736" t="s">
        <v>35</v>
      </c>
      <c r="B13" s="737">
        <f>SUM(C13+D13)</f>
        <v>0</v>
      </c>
      <c r="C13" s="738">
        <f>SUM(E13+G13+I13+K13+M13+O13+Q13+S13+U13+W13+Y13+AA13+AC13+AE13+AG13+AI13+AK13+AM13+AO13)</f>
        <v>0</v>
      </c>
      <c r="D13" s="739">
        <f>SUM(F13+H13+J13+L13+N13+P13+R13+T13+V13+X13+Z13+AB13+AD13+AF13+AH13+AJ13+AL13+AN13+AP13)</f>
        <v>0</v>
      </c>
      <c r="E13" s="740"/>
      <c r="F13" s="741"/>
      <c r="G13" s="740"/>
      <c r="H13" s="742"/>
      <c r="I13" s="740"/>
      <c r="J13" s="742"/>
      <c r="K13" s="740"/>
      <c r="L13" s="742"/>
      <c r="M13" s="740"/>
      <c r="N13" s="742"/>
      <c r="O13" s="740"/>
      <c r="P13" s="742"/>
      <c r="Q13" s="740"/>
      <c r="R13" s="742"/>
      <c r="S13" s="740"/>
      <c r="T13" s="742"/>
      <c r="U13" s="740"/>
      <c r="V13" s="742"/>
      <c r="W13" s="740"/>
      <c r="X13" s="742"/>
      <c r="Y13" s="740"/>
      <c r="Z13" s="742"/>
      <c r="AA13" s="740"/>
      <c r="AB13" s="742"/>
      <c r="AC13" s="740"/>
      <c r="AD13" s="742"/>
      <c r="AE13" s="740"/>
      <c r="AF13" s="742"/>
      <c r="AG13" s="740"/>
      <c r="AH13" s="742"/>
      <c r="AI13" s="740"/>
      <c r="AJ13" s="742"/>
      <c r="AK13" s="740"/>
      <c r="AL13" s="742"/>
      <c r="AM13" s="740"/>
      <c r="AN13" s="742"/>
      <c r="AO13" s="743"/>
      <c r="AP13" s="744"/>
      <c r="AQ13" s="745"/>
      <c r="AR13" s="746"/>
      <c r="AS13" s="741"/>
      <c r="AT13" s="742"/>
      <c r="AU13" s="742"/>
      <c r="AV13" s="675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675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675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675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747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748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748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748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697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460"/>
      <c r="G20" s="483"/>
      <c r="H20" s="699"/>
      <c r="I20" s="483"/>
      <c r="J20" s="699"/>
      <c r="K20" s="483"/>
      <c r="L20" s="699"/>
      <c r="M20" s="483"/>
      <c r="N20" s="699"/>
      <c r="O20" s="484"/>
      <c r="P20" s="701"/>
      <c r="Q20" s="484"/>
      <c r="R20" s="701"/>
      <c r="S20" s="484"/>
      <c r="T20" s="701"/>
      <c r="U20" s="484"/>
      <c r="V20" s="701"/>
      <c r="W20" s="484"/>
      <c r="X20" s="701"/>
      <c r="Y20" s="484"/>
      <c r="Z20" s="701"/>
      <c r="AA20" s="484"/>
      <c r="AB20" s="701"/>
      <c r="AC20" s="484"/>
      <c r="AD20" s="701"/>
      <c r="AE20" s="484"/>
      <c r="AF20" s="701"/>
      <c r="AG20" s="484"/>
      <c r="AH20" s="701"/>
      <c r="AI20" s="484"/>
      <c r="AJ20" s="701"/>
      <c r="AK20" s="484"/>
      <c r="AL20" s="701"/>
      <c r="AM20" s="484"/>
      <c r="AN20" s="701"/>
      <c r="AO20" s="468"/>
      <c r="AP20" s="702"/>
      <c r="AQ20" s="469"/>
      <c r="AR20" s="703"/>
      <c r="AS20" s="88"/>
      <c r="AT20" s="89"/>
      <c r="AU20" s="89"/>
      <c r="AV20" s="748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736" t="s">
        <v>43</v>
      </c>
      <c r="B21" s="75">
        <f>SUM(C21+D21)</f>
        <v>0</v>
      </c>
      <c r="C21" s="90">
        <f>SUM(C22+C23+C24+C25)</f>
        <v>0</v>
      </c>
      <c r="D21" s="739">
        <f>SUM(D22+D23+D24+D25)</f>
        <v>0</v>
      </c>
      <c r="E21" s="737">
        <f>SUM(E22:E25)</f>
        <v>0</v>
      </c>
      <c r="F21" s="739">
        <f t="shared" ref="F21:AU21" si="5">SUM(F22:F25)</f>
        <v>0</v>
      </c>
      <c r="G21" s="737">
        <f t="shared" si="5"/>
        <v>0</v>
      </c>
      <c r="H21" s="749">
        <f t="shared" si="5"/>
        <v>0</v>
      </c>
      <c r="I21" s="737">
        <f t="shared" si="5"/>
        <v>0</v>
      </c>
      <c r="J21" s="749">
        <f t="shared" si="5"/>
        <v>0</v>
      </c>
      <c r="K21" s="737">
        <f t="shared" si="5"/>
        <v>0</v>
      </c>
      <c r="L21" s="749">
        <f t="shared" si="5"/>
        <v>0</v>
      </c>
      <c r="M21" s="737">
        <f t="shared" si="5"/>
        <v>0</v>
      </c>
      <c r="N21" s="749">
        <f t="shared" si="5"/>
        <v>0</v>
      </c>
      <c r="O21" s="737">
        <f t="shared" si="5"/>
        <v>0</v>
      </c>
      <c r="P21" s="749">
        <f t="shared" si="5"/>
        <v>0</v>
      </c>
      <c r="Q21" s="737">
        <f t="shared" si="5"/>
        <v>0</v>
      </c>
      <c r="R21" s="749">
        <f t="shared" si="5"/>
        <v>0</v>
      </c>
      <c r="S21" s="737">
        <f t="shared" si="5"/>
        <v>0</v>
      </c>
      <c r="T21" s="749">
        <f t="shared" si="5"/>
        <v>0</v>
      </c>
      <c r="U21" s="737">
        <f t="shared" si="5"/>
        <v>0</v>
      </c>
      <c r="V21" s="749">
        <f t="shared" si="5"/>
        <v>0</v>
      </c>
      <c r="W21" s="737">
        <f t="shared" si="5"/>
        <v>0</v>
      </c>
      <c r="X21" s="749">
        <f t="shared" si="5"/>
        <v>0</v>
      </c>
      <c r="Y21" s="737">
        <f t="shared" si="5"/>
        <v>0</v>
      </c>
      <c r="Z21" s="749">
        <f t="shared" si="5"/>
        <v>0</v>
      </c>
      <c r="AA21" s="737">
        <f t="shared" si="5"/>
        <v>0</v>
      </c>
      <c r="AB21" s="749">
        <f t="shared" si="5"/>
        <v>0</v>
      </c>
      <c r="AC21" s="737">
        <f t="shared" si="5"/>
        <v>0</v>
      </c>
      <c r="AD21" s="749">
        <f t="shared" si="5"/>
        <v>0</v>
      </c>
      <c r="AE21" s="737">
        <f t="shared" si="5"/>
        <v>0</v>
      </c>
      <c r="AF21" s="749">
        <f t="shared" si="5"/>
        <v>0</v>
      </c>
      <c r="AG21" s="737">
        <f t="shared" si="5"/>
        <v>0</v>
      </c>
      <c r="AH21" s="749">
        <f t="shared" si="5"/>
        <v>0</v>
      </c>
      <c r="AI21" s="737">
        <f t="shared" si="5"/>
        <v>0</v>
      </c>
      <c r="AJ21" s="749">
        <f t="shared" si="5"/>
        <v>0</v>
      </c>
      <c r="AK21" s="737">
        <f t="shared" si="5"/>
        <v>0</v>
      </c>
      <c r="AL21" s="749">
        <f t="shared" si="5"/>
        <v>0</v>
      </c>
      <c r="AM21" s="737">
        <f t="shared" si="5"/>
        <v>0</v>
      </c>
      <c r="AN21" s="749">
        <f t="shared" si="5"/>
        <v>0</v>
      </c>
      <c r="AO21" s="750">
        <f t="shared" si="5"/>
        <v>0</v>
      </c>
      <c r="AP21" s="751">
        <f t="shared" si="5"/>
        <v>0</v>
      </c>
      <c r="AQ21" s="752">
        <f t="shared" si="5"/>
        <v>0</v>
      </c>
      <c r="AR21" s="738">
        <f t="shared" si="5"/>
        <v>0</v>
      </c>
      <c r="AS21" s="739">
        <f t="shared" si="5"/>
        <v>0</v>
      </c>
      <c r="AT21" s="749">
        <f t="shared" si="5"/>
        <v>0</v>
      </c>
      <c r="AU21" s="749">
        <f t="shared" si="5"/>
        <v>0</v>
      </c>
      <c r="AV21" s="748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753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748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748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754"/>
      <c r="AP24" s="103"/>
      <c r="AQ24" s="104"/>
      <c r="AR24" s="105"/>
      <c r="AS24" s="70"/>
      <c r="AT24" s="755"/>
      <c r="AU24" s="755"/>
      <c r="AV24" s="748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748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461">
        <f t="shared" si="6"/>
        <v>0</v>
      </c>
      <c r="E26" s="484"/>
      <c r="F26" s="462"/>
      <c r="G26" s="484"/>
      <c r="H26" s="701"/>
      <c r="I26" s="484"/>
      <c r="J26" s="701"/>
      <c r="K26" s="484"/>
      <c r="L26" s="701"/>
      <c r="M26" s="484"/>
      <c r="N26" s="701"/>
      <c r="O26" s="484"/>
      <c r="P26" s="701"/>
      <c r="Q26" s="484"/>
      <c r="R26" s="701"/>
      <c r="S26" s="484"/>
      <c r="T26" s="701"/>
      <c r="U26" s="484"/>
      <c r="V26" s="701"/>
      <c r="W26" s="484"/>
      <c r="X26" s="701"/>
      <c r="Y26" s="484"/>
      <c r="Z26" s="701"/>
      <c r="AA26" s="484"/>
      <c r="AB26" s="701"/>
      <c r="AC26" s="484"/>
      <c r="AD26" s="701"/>
      <c r="AE26" s="484"/>
      <c r="AF26" s="701"/>
      <c r="AG26" s="484"/>
      <c r="AH26" s="701"/>
      <c r="AI26" s="484"/>
      <c r="AJ26" s="701"/>
      <c r="AK26" s="484"/>
      <c r="AL26" s="701"/>
      <c r="AM26" s="484"/>
      <c r="AN26" s="701"/>
      <c r="AO26" s="468"/>
      <c r="AP26" s="702"/>
      <c r="AQ26" s="469"/>
      <c r="AR26" s="703"/>
      <c r="AS26" s="462"/>
      <c r="AT26" s="701"/>
      <c r="AU26" s="701"/>
      <c r="AV26" s="748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534" t="s">
        <v>6</v>
      </c>
      <c r="F28" s="1435"/>
      <c r="G28" s="1435"/>
      <c r="H28" s="1435"/>
      <c r="I28" s="1435"/>
      <c r="J28" s="1435"/>
      <c r="K28" s="1435"/>
      <c r="L28" s="1435"/>
      <c r="M28" s="1435"/>
      <c r="N28" s="1435"/>
      <c r="O28" s="1435"/>
      <c r="P28" s="1435"/>
      <c r="Q28" s="1435"/>
      <c r="R28" s="1435"/>
      <c r="S28" s="1435"/>
      <c r="T28" s="1435"/>
      <c r="U28" s="1435"/>
      <c r="V28" s="1435"/>
      <c r="W28" s="1435"/>
      <c r="X28" s="1435"/>
      <c r="Y28" s="1435"/>
      <c r="Z28" s="1435"/>
      <c r="AA28" s="1435"/>
      <c r="AB28" s="1435"/>
      <c r="AC28" s="1435"/>
      <c r="AD28" s="1435"/>
      <c r="AE28" s="1435"/>
      <c r="AF28" s="1435"/>
      <c r="AG28" s="1435"/>
      <c r="AH28" s="1435"/>
      <c r="AI28" s="1435"/>
      <c r="AJ28" s="1435"/>
      <c r="AK28" s="1435"/>
      <c r="AL28" s="1435"/>
      <c r="AM28" s="1435"/>
      <c r="AN28" s="1435"/>
      <c r="AO28" s="1435"/>
      <c r="AP28" s="1547"/>
      <c r="AQ28" s="1549" t="s">
        <v>7</v>
      </c>
      <c r="AR28" s="1435"/>
      <c r="AS28" s="1435"/>
      <c r="AT28" s="1435"/>
      <c r="AU28" s="1535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493" t="s">
        <v>8</v>
      </c>
      <c r="F29" s="1546"/>
      <c r="G29" s="1493" t="s">
        <v>9</v>
      </c>
      <c r="H29" s="1546"/>
      <c r="I29" s="1493" t="s">
        <v>10</v>
      </c>
      <c r="J29" s="1546"/>
      <c r="K29" s="1493" t="s">
        <v>11</v>
      </c>
      <c r="L29" s="1546"/>
      <c r="M29" s="1422" t="s">
        <v>12</v>
      </c>
      <c r="N29" s="1546"/>
      <c r="O29" s="1493" t="s">
        <v>13</v>
      </c>
      <c r="P29" s="1546"/>
      <c r="Q29" s="1493" t="s">
        <v>14</v>
      </c>
      <c r="R29" s="1546"/>
      <c r="S29" s="1493" t="s">
        <v>15</v>
      </c>
      <c r="T29" s="1546"/>
      <c r="U29" s="1493" t="s">
        <v>16</v>
      </c>
      <c r="V29" s="1546"/>
      <c r="W29" s="1493" t="s">
        <v>17</v>
      </c>
      <c r="X29" s="1546"/>
      <c r="Y29" s="1493" t="s">
        <v>18</v>
      </c>
      <c r="Z29" s="1546"/>
      <c r="AA29" s="1493" t="s">
        <v>19</v>
      </c>
      <c r="AB29" s="1546"/>
      <c r="AC29" s="1493" t="s">
        <v>20</v>
      </c>
      <c r="AD29" s="1546"/>
      <c r="AE29" s="1493" t="s">
        <v>21</v>
      </c>
      <c r="AF29" s="1546"/>
      <c r="AG29" s="1493" t="s">
        <v>22</v>
      </c>
      <c r="AH29" s="1546"/>
      <c r="AI29" s="1493" t="s">
        <v>23</v>
      </c>
      <c r="AJ29" s="1546"/>
      <c r="AK29" s="1493" t="s">
        <v>24</v>
      </c>
      <c r="AL29" s="1546"/>
      <c r="AM29" s="1493" t="s">
        <v>25</v>
      </c>
      <c r="AN29" s="1546"/>
      <c r="AO29" s="1534" t="s">
        <v>26</v>
      </c>
      <c r="AP29" s="1547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48"/>
      <c r="B30" s="1359"/>
      <c r="C30" s="1432"/>
      <c r="D30" s="1432"/>
      <c r="E30" s="733" t="s">
        <v>33</v>
      </c>
      <c r="F30" s="731" t="s">
        <v>34</v>
      </c>
      <c r="G30" s="733" t="s">
        <v>33</v>
      </c>
      <c r="H30" s="731" t="s">
        <v>34</v>
      </c>
      <c r="I30" s="733" t="s">
        <v>33</v>
      </c>
      <c r="J30" s="731" t="s">
        <v>34</v>
      </c>
      <c r="K30" s="733" t="s">
        <v>33</v>
      </c>
      <c r="L30" s="731" t="s">
        <v>34</v>
      </c>
      <c r="M30" s="756" t="s">
        <v>33</v>
      </c>
      <c r="N30" s="731" t="s">
        <v>34</v>
      </c>
      <c r="O30" s="733" t="s">
        <v>33</v>
      </c>
      <c r="P30" s="731" t="s">
        <v>34</v>
      </c>
      <c r="Q30" s="733" t="s">
        <v>33</v>
      </c>
      <c r="R30" s="731" t="s">
        <v>34</v>
      </c>
      <c r="S30" s="733" t="s">
        <v>33</v>
      </c>
      <c r="T30" s="731" t="s">
        <v>34</v>
      </c>
      <c r="U30" s="733" t="s">
        <v>33</v>
      </c>
      <c r="V30" s="731" t="s">
        <v>34</v>
      </c>
      <c r="W30" s="733" t="s">
        <v>33</v>
      </c>
      <c r="X30" s="731" t="s">
        <v>34</v>
      </c>
      <c r="Y30" s="733" t="s">
        <v>33</v>
      </c>
      <c r="Z30" s="731" t="s">
        <v>34</v>
      </c>
      <c r="AA30" s="733" t="s">
        <v>33</v>
      </c>
      <c r="AB30" s="731" t="s">
        <v>34</v>
      </c>
      <c r="AC30" s="733" t="s">
        <v>33</v>
      </c>
      <c r="AD30" s="731" t="s">
        <v>34</v>
      </c>
      <c r="AE30" s="733" t="s">
        <v>33</v>
      </c>
      <c r="AF30" s="731" t="s">
        <v>34</v>
      </c>
      <c r="AG30" s="733" t="s">
        <v>33</v>
      </c>
      <c r="AH30" s="731" t="s">
        <v>34</v>
      </c>
      <c r="AI30" s="733" t="s">
        <v>33</v>
      </c>
      <c r="AJ30" s="731" t="s">
        <v>34</v>
      </c>
      <c r="AK30" s="733" t="s">
        <v>33</v>
      </c>
      <c r="AL30" s="731" t="s">
        <v>34</v>
      </c>
      <c r="AM30" s="733" t="s">
        <v>33</v>
      </c>
      <c r="AN30" s="731" t="s">
        <v>34</v>
      </c>
      <c r="AO30" s="733" t="s">
        <v>33</v>
      </c>
      <c r="AP30" s="735" t="s">
        <v>34</v>
      </c>
      <c r="AQ30" s="1506"/>
      <c r="AR30" s="1504"/>
      <c r="AS30" s="1505"/>
      <c r="AT30" s="1480"/>
      <c r="AU30" s="1480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541" t="s">
        <v>52</v>
      </c>
      <c r="B31" s="1468"/>
      <c r="C31" s="1542"/>
      <c r="D31" s="114">
        <f t="shared" ref="D31:D56" si="7">SUM(E31:AP31)</f>
        <v>0</v>
      </c>
      <c r="E31" s="757"/>
      <c r="F31" s="758"/>
      <c r="G31" s="757"/>
      <c r="H31" s="759"/>
      <c r="I31" s="757"/>
      <c r="J31" s="759"/>
      <c r="K31" s="757"/>
      <c r="L31" s="758"/>
      <c r="M31" s="760"/>
      <c r="N31" s="759"/>
      <c r="O31" s="760"/>
      <c r="P31" s="759"/>
      <c r="Q31" s="760"/>
      <c r="R31" s="759"/>
      <c r="S31" s="760"/>
      <c r="T31" s="759"/>
      <c r="U31" s="760"/>
      <c r="V31" s="759"/>
      <c r="W31" s="760"/>
      <c r="X31" s="759"/>
      <c r="Y31" s="760"/>
      <c r="Z31" s="759"/>
      <c r="AA31" s="760"/>
      <c r="AB31" s="759"/>
      <c r="AC31" s="760"/>
      <c r="AD31" s="759"/>
      <c r="AE31" s="760"/>
      <c r="AF31" s="759"/>
      <c r="AG31" s="760"/>
      <c r="AH31" s="759"/>
      <c r="AI31" s="760"/>
      <c r="AJ31" s="759"/>
      <c r="AK31" s="760"/>
      <c r="AL31" s="759"/>
      <c r="AM31" s="760"/>
      <c r="AN31" s="759"/>
      <c r="AO31" s="760"/>
      <c r="AP31" s="761"/>
      <c r="AQ31" s="762"/>
      <c r="AR31" s="760"/>
      <c r="AS31" s="759"/>
      <c r="AT31" s="759"/>
      <c r="AU31" s="759"/>
      <c r="AV31" s="748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544" t="s">
        <v>54</v>
      </c>
      <c r="C32" s="1545"/>
      <c r="D32" s="763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748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520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748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520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748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520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748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520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748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520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748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520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748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520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748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520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748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520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748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520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748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520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748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520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748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543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748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543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748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543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748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543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748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543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748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543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748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543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748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543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748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764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748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764"/>
      <c r="B54" s="1463" t="s">
        <v>76</v>
      </c>
      <c r="C54" s="1537"/>
      <c r="D54" s="463">
        <f t="shared" si="7"/>
        <v>0</v>
      </c>
      <c r="E54" s="485"/>
      <c r="F54" s="705"/>
      <c r="G54" s="485"/>
      <c r="H54" s="464"/>
      <c r="I54" s="485"/>
      <c r="J54" s="464"/>
      <c r="K54" s="485"/>
      <c r="L54" s="705"/>
      <c r="M54" s="470"/>
      <c r="N54" s="464"/>
      <c r="O54" s="470"/>
      <c r="P54" s="464"/>
      <c r="Q54" s="470"/>
      <c r="R54" s="464"/>
      <c r="S54" s="470"/>
      <c r="T54" s="464"/>
      <c r="U54" s="470"/>
      <c r="V54" s="464"/>
      <c r="W54" s="470"/>
      <c r="X54" s="464"/>
      <c r="Y54" s="470"/>
      <c r="Z54" s="464"/>
      <c r="AA54" s="470"/>
      <c r="AB54" s="464"/>
      <c r="AC54" s="470"/>
      <c r="AD54" s="464"/>
      <c r="AE54" s="470"/>
      <c r="AF54" s="464"/>
      <c r="AG54" s="470"/>
      <c r="AH54" s="464"/>
      <c r="AI54" s="470"/>
      <c r="AJ54" s="464"/>
      <c r="AK54" s="470"/>
      <c r="AL54" s="464"/>
      <c r="AM54" s="470"/>
      <c r="AN54" s="464"/>
      <c r="AO54" s="470"/>
      <c r="AP54" s="465"/>
      <c r="AQ54" s="706"/>
      <c r="AR54" s="470"/>
      <c r="AS54" s="464"/>
      <c r="AT54" s="464"/>
      <c r="AU54" s="464"/>
      <c r="AV54" s="748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538" t="s">
        <v>77</v>
      </c>
      <c r="B55" s="1539"/>
      <c r="C55" s="1540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748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748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534" t="s">
        <v>7</v>
      </c>
      <c r="D58" s="1435"/>
      <c r="E58" s="1435"/>
      <c r="F58" s="1435"/>
      <c r="G58" s="1535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520"/>
      <c r="B59" s="1526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82"/>
      <c r="B60" s="1480"/>
      <c r="C60" s="1536"/>
      <c r="D60" s="1504"/>
      <c r="E60" s="1505"/>
      <c r="F60" s="1480"/>
      <c r="G60" s="1480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765" t="s">
        <v>5</v>
      </c>
      <c r="B66" s="766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767" t="s">
        <v>80</v>
      </c>
      <c r="B68" s="768" t="s">
        <v>81</v>
      </c>
      <c r="C68" s="768" t="s">
        <v>27</v>
      </c>
      <c r="D68" s="768" t="s">
        <v>88</v>
      </c>
      <c r="E68" s="768" t="s">
        <v>29</v>
      </c>
      <c r="F68" s="768" t="s">
        <v>31</v>
      </c>
      <c r="G68" s="768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765" t="s">
        <v>5</v>
      </c>
      <c r="B73" s="769">
        <f t="shared" ref="B73:G73" si="12">SUM(B69:B72)</f>
        <v>0</v>
      </c>
      <c r="C73" s="769">
        <f t="shared" si="12"/>
        <v>0</v>
      </c>
      <c r="D73" s="769">
        <f t="shared" si="12"/>
        <v>0</v>
      </c>
      <c r="E73" s="769">
        <f t="shared" si="12"/>
        <v>0</v>
      </c>
      <c r="F73" s="769">
        <f t="shared" si="12"/>
        <v>0</v>
      </c>
      <c r="G73" s="769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767" t="s">
        <v>80</v>
      </c>
      <c r="B75" s="768" t="s">
        <v>81</v>
      </c>
      <c r="C75" s="768" t="s">
        <v>27</v>
      </c>
      <c r="D75" s="768" t="s">
        <v>88</v>
      </c>
      <c r="E75" s="768" t="s">
        <v>29</v>
      </c>
      <c r="F75" s="768" t="s">
        <v>31</v>
      </c>
      <c r="G75" s="768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765" t="s">
        <v>5</v>
      </c>
      <c r="B80" s="769">
        <f t="shared" ref="B80:G80" si="13">SUM(B76:B79)</f>
        <v>0</v>
      </c>
      <c r="C80" s="769">
        <f t="shared" si="13"/>
        <v>0</v>
      </c>
      <c r="D80" s="769">
        <f t="shared" si="13"/>
        <v>0</v>
      </c>
      <c r="E80" s="769">
        <f t="shared" si="13"/>
        <v>0</v>
      </c>
      <c r="F80" s="769">
        <f t="shared" si="13"/>
        <v>0</v>
      </c>
      <c r="G80" s="769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770" t="s">
        <v>91</v>
      </c>
      <c r="B82" s="771" t="s">
        <v>92</v>
      </c>
      <c r="C82" s="772" t="s">
        <v>93</v>
      </c>
      <c r="D82" s="772" t="s">
        <v>94</v>
      </c>
      <c r="E82" s="772" t="s">
        <v>30</v>
      </c>
      <c r="F82" s="773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774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775" t="s">
        <v>5</v>
      </c>
      <c r="B109" s="776">
        <f>SUM(B83:B108)</f>
        <v>0</v>
      </c>
      <c r="C109" s="777">
        <f>SUM(C83:C108)</f>
        <v>0</v>
      </c>
      <c r="D109" s="777">
        <f>SUM(D83:D108)</f>
        <v>0</v>
      </c>
      <c r="E109" s="777">
        <f>SUM(E83:E108)</f>
        <v>0</v>
      </c>
      <c r="F109" s="778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779" t="s">
        <v>80</v>
      </c>
      <c r="B111" s="771" t="s">
        <v>92</v>
      </c>
      <c r="C111" s="772" t="s">
        <v>93</v>
      </c>
      <c r="D111" s="772" t="s">
        <v>94</v>
      </c>
      <c r="E111" s="772" t="s">
        <v>30</v>
      </c>
      <c r="F111" s="773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780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765" t="s">
        <v>5</v>
      </c>
      <c r="B117" s="776">
        <f>SUM(B112:B116)</f>
        <v>0</v>
      </c>
      <c r="C117" s="777">
        <f>SUM(C112:C116)</f>
        <v>0</v>
      </c>
      <c r="D117" s="781">
        <f>SUM(D112:D116)</f>
        <v>0</v>
      </c>
      <c r="E117" s="777">
        <f>SUM(E112:E116)</f>
        <v>0</v>
      </c>
      <c r="F117" s="778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779" t="s">
        <v>80</v>
      </c>
      <c r="B119" s="771" t="s">
        <v>92</v>
      </c>
      <c r="C119" s="772" t="s">
        <v>93</v>
      </c>
      <c r="D119" s="772" t="s">
        <v>94</v>
      </c>
      <c r="E119" s="772" t="s">
        <v>30</v>
      </c>
      <c r="F119" s="773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780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765" t="s">
        <v>5</v>
      </c>
      <c r="B125" s="776">
        <f>SUM(B120:B124)</f>
        <v>0</v>
      </c>
      <c r="C125" s="777">
        <f>SUM(C120:C124)</f>
        <v>0</v>
      </c>
      <c r="D125" s="777">
        <f>SUM(D120:D124)</f>
        <v>0</v>
      </c>
      <c r="E125" s="777">
        <f>SUM(E120:E124)</f>
        <v>0</v>
      </c>
      <c r="F125" s="778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534" t="s">
        <v>7</v>
      </c>
      <c r="D127" s="1435"/>
      <c r="E127" s="1435"/>
      <c r="F127" s="1435"/>
      <c r="G127" s="1535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533"/>
      <c r="B128" s="1450"/>
      <c r="C128" s="733" t="s">
        <v>27</v>
      </c>
      <c r="D128" s="756" t="s">
        <v>28</v>
      </c>
      <c r="E128" s="731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782" t="s">
        <v>126</v>
      </c>
      <c r="B129" s="783">
        <f>SUM(C129:G129)</f>
        <v>0</v>
      </c>
      <c r="C129" s="715"/>
      <c r="D129" s="716"/>
      <c r="E129" s="784"/>
      <c r="F129" s="784"/>
      <c r="G129" s="784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480">
        <f>SUM(C130:G130)</f>
        <v>0</v>
      </c>
      <c r="C130" s="484"/>
      <c r="D130" s="703"/>
      <c r="E130" s="701"/>
      <c r="F130" s="701"/>
      <c r="G130" s="701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708" customFormat="1" ht="32.1" customHeight="1" x14ac:dyDescent="0.2">
      <c r="A132" s="1374" t="s">
        <v>129</v>
      </c>
      <c r="B132" s="1369" t="s">
        <v>5</v>
      </c>
      <c r="C132" s="1534" t="s">
        <v>7</v>
      </c>
      <c r="D132" s="1435"/>
      <c r="E132" s="1435"/>
      <c r="F132" s="1435"/>
      <c r="G132" s="1535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709"/>
      <c r="CI132" s="709"/>
      <c r="CJ132" s="709"/>
      <c r="CK132" s="709"/>
      <c r="CL132" s="709"/>
      <c r="CM132" s="709"/>
      <c r="CN132" s="709"/>
      <c r="CO132" s="709"/>
      <c r="CP132" s="709"/>
      <c r="CQ132" s="709"/>
      <c r="CR132" s="709"/>
      <c r="CS132" s="709"/>
      <c r="CT132" s="709"/>
      <c r="CU132" s="710"/>
      <c r="CV132" s="710"/>
      <c r="CW132" s="710"/>
      <c r="CX132" s="710"/>
      <c r="CY132" s="710"/>
      <c r="CZ132" s="710"/>
    </row>
    <row r="133" spans="1:104" ht="37.5" customHeight="1" x14ac:dyDescent="0.2">
      <c r="A133" s="1501"/>
      <c r="B133" s="1502"/>
      <c r="C133" s="733" t="s">
        <v>27</v>
      </c>
      <c r="D133" s="734" t="s">
        <v>28</v>
      </c>
      <c r="E133" s="734" t="s">
        <v>29</v>
      </c>
      <c r="F133" s="518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785" t="s">
        <v>130</v>
      </c>
      <c r="B134" s="783">
        <f>SUM(C134:G134)</f>
        <v>0</v>
      </c>
      <c r="C134" s="715"/>
      <c r="D134" s="716"/>
      <c r="E134" s="716"/>
      <c r="F134" s="716"/>
      <c r="G134" s="717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786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787">
        <f>SUM(C135:G135)</f>
        <v>0</v>
      </c>
      <c r="C135" s="788"/>
      <c r="D135" s="789"/>
      <c r="E135" s="789"/>
      <c r="F135" s="789"/>
      <c r="G135" s="462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39" t="s">
        <v>132</v>
      </c>
      <c r="D136" s="232"/>
      <c r="E136" s="790"/>
      <c r="F136" s="791"/>
      <c r="G136" s="792"/>
      <c r="H136" s="793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508" t="s">
        <v>134</v>
      </c>
      <c r="D137" s="1509"/>
      <c r="E137" s="1521"/>
      <c r="F137" s="1525" t="s">
        <v>135</v>
      </c>
      <c r="G137" s="1531" t="s">
        <v>136</v>
      </c>
      <c r="H137" s="1532" t="s">
        <v>7</v>
      </c>
      <c r="I137" s="1518"/>
      <c r="J137" s="1518"/>
      <c r="K137" s="1518"/>
      <c r="L137" s="1519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530"/>
      <c r="B138" s="1527"/>
      <c r="C138" s="794" t="s">
        <v>137</v>
      </c>
      <c r="D138" s="795" t="s">
        <v>138</v>
      </c>
      <c r="E138" s="796" t="s">
        <v>139</v>
      </c>
      <c r="F138" s="1525"/>
      <c r="G138" s="1531"/>
      <c r="H138" s="796" t="s">
        <v>27</v>
      </c>
      <c r="I138" s="797" t="s">
        <v>28</v>
      </c>
      <c r="J138" s="797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798" t="s">
        <v>53</v>
      </c>
      <c r="B139" s="799">
        <f>SUM(C139:G139)</f>
        <v>0</v>
      </c>
      <c r="C139" s="800"/>
      <c r="D139" s="801"/>
      <c r="E139" s="802"/>
      <c r="F139" s="801"/>
      <c r="G139" s="803"/>
      <c r="H139" s="802"/>
      <c r="I139" s="801"/>
      <c r="J139" s="801"/>
      <c r="K139" s="801"/>
      <c r="L139" s="801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508" t="s">
        <v>143</v>
      </c>
      <c r="D143" s="1521"/>
      <c r="E143" s="1509" t="s">
        <v>144</v>
      </c>
      <c r="F143" s="1521"/>
      <c r="G143" s="1509" t="s">
        <v>145</v>
      </c>
      <c r="H143" s="1521"/>
      <c r="I143" s="1508" t="s">
        <v>146</v>
      </c>
      <c r="J143" s="1521"/>
      <c r="K143" s="1525" t="s">
        <v>31</v>
      </c>
      <c r="L143" s="1525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530"/>
      <c r="B144" s="1527"/>
      <c r="C144" s="804" t="s">
        <v>147</v>
      </c>
      <c r="D144" s="796" t="s">
        <v>148</v>
      </c>
      <c r="E144" s="804" t="s">
        <v>147</v>
      </c>
      <c r="F144" s="605" t="s">
        <v>148</v>
      </c>
      <c r="G144" s="804" t="s">
        <v>147</v>
      </c>
      <c r="H144" s="796" t="s">
        <v>148</v>
      </c>
      <c r="I144" s="804" t="s">
        <v>147</v>
      </c>
      <c r="J144" s="796" t="s">
        <v>148</v>
      </c>
      <c r="K144" s="796" t="s">
        <v>149</v>
      </c>
      <c r="L144" s="796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798" t="s">
        <v>151</v>
      </c>
      <c r="C145" s="800"/>
      <c r="D145" s="802"/>
      <c r="E145" s="800"/>
      <c r="F145" s="802"/>
      <c r="G145" s="800"/>
      <c r="H145" s="802"/>
      <c r="I145" s="800"/>
      <c r="J145" s="802"/>
      <c r="K145" s="802"/>
      <c r="L145" s="802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526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526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527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525" t="s">
        <v>155</v>
      </c>
      <c r="B149" s="798" t="s">
        <v>156</v>
      </c>
      <c r="C149" s="800"/>
      <c r="D149" s="802"/>
      <c r="E149" s="800"/>
      <c r="F149" s="802"/>
      <c r="G149" s="800"/>
      <c r="H149" s="802"/>
      <c r="I149" s="800"/>
      <c r="J149" s="802"/>
      <c r="K149" s="802"/>
      <c r="L149" s="802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528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528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528"/>
      <c r="B152" s="805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528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798" t="s">
        <v>161</v>
      </c>
      <c r="C154" s="800"/>
      <c r="D154" s="802"/>
      <c r="E154" s="800"/>
      <c r="F154" s="802"/>
      <c r="G154" s="800"/>
      <c r="H154" s="802"/>
      <c r="I154" s="800"/>
      <c r="J154" s="802"/>
      <c r="K154" s="802"/>
      <c r="L154" s="802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526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526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526"/>
      <c r="B157" s="805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526"/>
      <c r="B158" s="805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527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806" t="s">
        <v>163</v>
      </c>
      <c r="B160" s="807" t="s">
        <v>153</v>
      </c>
      <c r="C160" s="808"/>
      <c r="D160" s="809"/>
      <c r="E160" s="808"/>
      <c r="F160" s="809"/>
      <c r="G160" s="808"/>
      <c r="H160" s="809"/>
      <c r="I160" s="808"/>
      <c r="J160" s="809"/>
      <c r="K160" s="809"/>
      <c r="L160" s="809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39" t="s">
        <v>165</v>
      </c>
      <c r="B162" s="253"/>
      <c r="C162" s="8"/>
      <c r="D162" s="254"/>
      <c r="E162" s="810"/>
      <c r="F162" s="254"/>
      <c r="G162" s="810"/>
      <c r="H162" s="810"/>
      <c r="I162" s="254"/>
      <c r="J162" s="811"/>
      <c r="K162" s="811"/>
      <c r="L162" s="811"/>
      <c r="M162" s="811"/>
      <c r="N162" s="811"/>
      <c r="O162" s="812"/>
      <c r="P162" s="812"/>
      <c r="Q162" s="812"/>
      <c r="R162" s="813"/>
      <c r="S162" s="11"/>
      <c r="T162" s="812"/>
      <c r="U162" s="812"/>
      <c r="V162" s="813"/>
      <c r="W162" s="813"/>
      <c r="X162" s="11"/>
      <c r="Y162" s="812"/>
      <c r="Z162" s="813"/>
      <c r="AA162" s="813"/>
      <c r="AB162" s="11"/>
      <c r="AC162" s="812"/>
      <c r="AD162" s="812"/>
      <c r="AE162" s="812"/>
      <c r="AF162" s="812"/>
      <c r="AG162" s="813"/>
      <c r="AH162" s="259"/>
      <c r="AI162" s="11"/>
      <c r="AJ162" s="813"/>
      <c r="AK162" s="813"/>
      <c r="AL162" s="813"/>
      <c r="AM162" s="813"/>
      <c r="AN162" s="813"/>
      <c r="AO162" s="259"/>
      <c r="AP162" s="11"/>
      <c r="AQ162" s="813"/>
      <c r="AR162" s="813"/>
      <c r="AS162" s="813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517" t="s">
        <v>166</v>
      </c>
      <c r="F163" s="1518"/>
      <c r="G163" s="1518"/>
      <c r="H163" s="1518"/>
      <c r="I163" s="1518"/>
      <c r="J163" s="1518"/>
      <c r="K163" s="1518"/>
      <c r="L163" s="1518"/>
      <c r="M163" s="1518"/>
      <c r="N163" s="1518"/>
      <c r="O163" s="1518"/>
      <c r="P163" s="1518"/>
      <c r="Q163" s="1518"/>
      <c r="R163" s="1518"/>
      <c r="S163" s="1518"/>
      <c r="T163" s="1518"/>
      <c r="U163" s="1518"/>
      <c r="V163" s="1518"/>
      <c r="W163" s="1518"/>
      <c r="X163" s="1518"/>
      <c r="Y163" s="1518"/>
      <c r="Z163" s="1518"/>
      <c r="AA163" s="1518"/>
      <c r="AB163" s="1518"/>
      <c r="AC163" s="1518"/>
      <c r="AD163" s="1518"/>
      <c r="AE163" s="1518"/>
      <c r="AF163" s="1518"/>
      <c r="AG163" s="1518"/>
      <c r="AH163" s="1518"/>
      <c r="AI163" s="1518"/>
      <c r="AJ163" s="1518"/>
      <c r="AK163" s="1518"/>
      <c r="AL163" s="1518"/>
      <c r="AM163" s="1518"/>
      <c r="AN163" s="1518"/>
      <c r="AO163" s="1518"/>
      <c r="AP163" s="1524"/>
      <c r="AQ163" s="1522" t="s">
        <v>167</v>
      </c>
      <c r="AR163" s="1522"/>
      <c r="AS163" s="1523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529"/>
      <c r="B164" s="1440"/>
      <c r="C164" s="1359"/>
      <c r="D164" s="1345"/>
      <c r="E164" s="1508" t="s">
        <v>8</v>
      </c>
      <c r="F164" s="1521"/>
      <c r="G164" s="1508" t="s">
        <v>9</v>
      </c>
      <c r="H164" s="1521"/>
      <c r="I164" s="1508" t="s">
        <v>10</v>
      </c>
      <c r="J164" s="1521"/>
      <c r="K164" s="1508" t="s">
        <v>11</v>
      </c>
      <c r="L164" s="1521"/>
      <c r="M164" s="1508" t="s">
        <v>12</v>
      </c>
      <c r="N164" s="1521"/>
      <c r="O164" s="1508" t="s">
        <v>13</v>
      </c>
      <c r="P164" s="1521"/>
      <c r="Q164" s="1508" t="s">
        <v>14</v>
      </c>
      <c r="R164" s="1521"/>
      <c r="S164" s="1508" t="s">
        <v>15</v>
      </c>
      <c r="T164" s="1521"/>
      <c r="U164" s="1508" t="s">
        <v>16</v>
      </c>
      <c r="V164" s="1521"/>
      <c r="W164" s="1508" t="s">
        <v>17</v>
      </c>
      <c r="X164" s="1521"/>
      <c r="Y164" s="1508" t="s">
        <v>18</v>
      </c>
      <c r="Z164" s="1521"/>
      <c r="AA164" s="1508" t="s">
        <v>19</v>
      </c>
      <c r="AB164" s="1521"/>
      <c r="AC164" s="1508" t="s">
        <v>20</v>
      </c>
      <c r="AD164" s="1521"/>
      <c r="AE164" s="1508" t="s">
        <v>21</v>
      </c>
      <c r="AF164" s="1521"/>
      <c r="AG164" s="1508" t="s">
        <v>22</v>
      </c>
      <c r="AH164" s="1521"/>
      <c r="AI164" s="1508" t="s">
        <v>23</v>
      </c>
      <c r="AJ164" s="1521"/>
      <c r="AK164" s="1508" t="s">
        <v>24</v>
      </c>
      <c r="AL164" s="1521"/>
      <c r="AM164" s="1508" t="s">
        <v>25</v>
      </c>
      <c r="AN164" s="1521"/>
      <c r="AO164" s="1517" t="s">
        <v>26</v>
      </c>
      <c r="AP164" s="1524"/>
      <c r="AQ164" s="1364" t="s">
        <v>168</v>
      </c>
      <c r="AR164" s="1517" t="s">
        <v>169</v>
      </c>
      <c r="AS164" s="1518"/>
      <c r="AT164" s="814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794" t="s">
        <v>32</v>
      </c>
      <c r="C165" s="815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797" t="s">
        <v>170</v>
      </c>
      <c r="AS165" s="796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816" t="s">
        <v>52</v>
      </c>
      <c r="B166" s="817">
        <f t="shared" ref="B166:B175" si="14">SUM(C166+D166)</f>
        <v>317</v>
      </c>
      <c r="C166" s="818">
        <f t="shared" ref="C166:C192" si="15">SUM(E166+G166+I166+K166+M166+O166+Q166+S166+U166+W166+Y166+AA166+AC166+AE166+AG166+AI166+AK166+AM166+AO166)</f>
        <v>157</v>
      </c>
      <c r="D166" s="819">
        <f t="shared" ref="D166:D192" si="16">SUM(F166+H166+J166+L166+N166+P166+R166+T166+V166+X166+Z166+AB166+AD166+AF166+AH166+AJ166+AL166+AN166+AP166)</f>
        <v>160</v>
      </c>
      <c r="E166" s="808">
        <v>2</v>
      </c>
      <c r="F166" s="809">
        <v>1</v>
      </c>
      <c r="G166" s="808">
        <v>2</v>
      </c>
      <c r="H166" s="820">
        <v>1</v>
      </c>
      <c r="I166" s="808">
        <v>0</v>
      </c>
      <c r="J166" s="820">
        <v>3</v>
      </c>
      <c r="K166" s="808">
        <v>4</v>
      </c>
      <c r="L166" s="820">
        <v>0</v>
      </c>
      <c r="M166" s="808">
        <v>1</v>
      </c>
      <c r="N166" s="820">
        <v>0</v>
      </c>
      <c r="O166" s="808">
        <v>1</v>
      </c>
      <c r="P166" s="820">
        <v>2</v>
      </c>
      <c r="Q166" s="808">
        <v>3</v>
      </c>
      <c r="R166" s="820">
        <v>0</v>
      </c>
      <c r="S166" s="808">
        <v>2</v>
      </c>
      <c r="T166" s="820">
        <v>1</v>
      </c>
      <c r="U166" s="808">
        <v>6</v>
      </c>
      <c r="V166" s="820">
        <v>2</v>
      </c>
      <c r="W166" s="808">
        <v>1</v>
      </c>
      <c r="X166" s="820">
        <v>5</v>
      </c>
      <c r="Y166" s="808">
        <v>6</v>
      </c>
      <c r="Z166" s="820">
        <v>5</v>
      </c>
      <c r="AA166" s="808">
        <v>3</v>
      </c>
      <c r="AB166" s="820">
        <v>8</v>
      </c>
      <c r="AC166" s="808">
        <v>6</v>
      </c>
      <c r="AD166" s="820">
        <v>10</v>
      </c>
      <c r="AE166" s="808">
        <v>12</v>
      </c>
      <c r="AF166" s="820">
        <v>10</v>
      </c>
      <c r="AG166" s="808">
        <v>24</v>
      </c>
      <c r="AH166" s="820">
        <v>9</v>
      </c>
      <c r="AI166" s="808">
        <v>12</v>
      </c>
      <c r="AJ166" s="820">
        <v>15</v>
      </c>
      <c r="AK166" s="808">
        <v>23</v>
      </c>
      <c r="AL166" s="820">
        <v>24</v>
      </c>
      <c r="AM166" s="808">
        <v>13</v>
      </c>
      <c r="AN166" s="820">
        <v>21</v>
      </c>
      <c r="AO166" s="821">
        <v>36</v>
      </c>
      <c r="AP166" s="822">
        <v>43</v>
      </c>
      <c r="AQ166" s="823">
        <v>185</v>
      </c>
      <c r="AR166" s="824">
        <v>44</v>
      </c>
      <c r="AS166" s="809">
        <v>88</v>
      </c>
      <c r="AT166" s="748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490">
        <f t="shared" si="14"/>
        <v>0</v>
      </c>
      <c r="C167" s="825">
        <f t="shared" si="15"/>
        <v>0</v>
      </c>
      <c r="D167" s="270">
        <f t="shared" si="16"/>
        <v>0</v>
      </c>
      <c r="E167" s="484">
        <v>0</v>
      </c>
      <c r="F167" s="110">
        <v>0</v>
      </c>
      <c r="G167" s="484">
        <v>0</v>
      </c>
      <c r="H167" s="826">
        <v>0</v>
      </c>
      <c r="I167" s="788">
        <v>0</v>
      </c>
      <c r="J167" s="826">
        <v>0</v>
      </c>
      <c r="K167" s="788">
        <v>0</v>
      </c>
      <c r="L167" s="826">
        <v>0</v>
      </c>
      <c r="M167" s="788">
        <v>0</v>
      </c>
      <c r="N167" s="826">
        <v>0</v>
      </c>
      <c r="O167" s="788">
        <v>0</v>
      </c>
      <c r="P167" s="826">
        <v>0</v>
      </c>
      <c r="Q167" s="788">
        <v>0</v>
      </c>
      <c r="R167" s="826">
        <v>0</v>
      </c>
      <c r="S167" s="788">
        <v>0</v>
      </c>
      <c r="T167" s="826">
        <v>0</v>
      </c>
      <c r="U167" s="788">
        <v>0</v>
      </c>
      <c r="V167" s="826">
        <v>0</v>
      </c>
      <c r="W167" s="788">
        <v>0</v>
      </c>
      <c r="X167" s="826">
        <v>0</v>
      </c>
      <c r="Y167" s="788">
        <v>0</v>
      </c>
      <c r="Z167" s="826">
        <v>0</v>
      </c>
      <c r="AA167" s="788">
        <v>0</v>
      </c>
      <c r="AB167" s="826">
        <v>0</v>
      </c>
      <c r="AC167" s="788">
        <v>0</v>
      </c>
      <c r="AD167" s="826">
        <v>0</v>
      </c>
      <c r="AE167" s="788">
        <v>0</v>
      </c>
      <c r="AF167" s="826">
        <v>0</v>
      </c>
      <c r="AG167" s="788">
        <v>0</v>
      </c>
      <c r="AH167" s="826">
        <v>0</v>
      </c>
      <c r="AI167" s="788">
        <v>0</v>
      </c>
      <c r="AJ167" s="826">
        <v>0</v>
      </c>
      <c r="AK167" s="788">
        <v>0</v>
      </c>
      <c r="AL167" s="826">
        <v>0</v>
      </c>
      <c r="AM167" s="788">
        <v>0</v>
      </c>
      <c r="AN167" s="826">
        <v>0</v>
      </c>
      <c r="AO167" s="468">
        <v>0</v>
      </c>
      <c r="AP167" s="827">
        <v>0</v>
      </c>
      <c r="AQ167" s="271">
        <v>0</v>
      </c>
      <c r="AR167" s="477">
        <v>0</v>
      </c>
      <c r="AS167" s="110">
        <v>0</v>
      </c>
      <c r="AT167" s="748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2</v>
      </c>
      <c r="C168" s="274">
        <f t="shared" si="15"/>
        <v>2</v>
      </c>
      <c r="D168" s="275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1</v>
      </c>
      <c r="V168" s="38">
        <v>0</v>
      </c>
      <c r="W168" s="36">
        <v>0</v>
      </c>
      <c r="X168" s="38">
        <v>0</v>
      </c>
      <c r="Y168" s="36">
        <v>1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76">
        <v>0</v>
      </c>
      <c r="AR168" s="175">
        <v>2</v>
      </c>
      <c r="AS168" s="37">
        <v>0</v>
      </c>
      <c r="AT168" s="748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2</v>
      </c>
      <c r="C169" s="279">
        <f t="shared" si="15"/>
        <v>0</v>
      </c>
      <c r="D169" s="280">
        <f t="shared" si="16"/>
        <v>2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1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1</v>
      </c>
      <c r="AO169" s="52">
        <v>0</v>
      </c>
      <c r="AP169" s="53">
        <v>0</v>
      </c>
      <c r="AQ169" s="281">
        <v>1</v>
      </c>
      <c r="AR169" s="98">
        <v>0</v>
      </c>
      <c r="AS169" s="56">
        <v>1</v>
      </c>
      <c r="AT169" s="748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48</v>
      </c>
      <c r="C170" s="279">
        <f t="shared" si="15"/>
        <v>26</v>
      </c>
      <c r="D170" s="280">
        <f t="shared" si="16"/>
        <v>22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0</v>
      </c>
      <c r="Y170" s="50">
        <v>0</v>
      </c>
      <c r="Z170" s="51">
        <v>0</v>
      </c>
      <c r="AA170" s="50">
        <v>0</v>
      </c>
      <c r="AB170" s="56">
        <v>3</v>
      </c>
      <c r="AC170" s="50">
        <v>2</v>
      </c>
      <c r="AD170" s="56">
        <v>0</v>
      </c>
      <c r="AE170" s="50">
        <v>2</v>
      </c>
      <c r="AF170" s="51">
        <v>0</v>
      </c>
      <c r="AG170" s="50">
        <v>5</v>
      </c>
      <c r="AH170" s="51">
        <v>3</v>
      </c>
      <c r="AI170" s="50">
        <v>3</v>
      </c>
      <c r="AJ170" s="51">
        <v>3</v>
      </c>
      <c r="AK170" s="50">
        <v>4</v>
      </c>
      <c r="AL170" s="51">
        <v>1</v>
      </c>
      <c r="AM170" s="50">
        <v>3</v>
      </c>
      <c r="AN170" s="51">
        <v>3</v>
      </c>
      <c r="AO170" s="52">
        <v>7</v>
      </c>
      <c r="AP170" s="53">
        <v>9</v>
      </c>
      <c r="AQ170" s="281">
        <v>17</v>
      </c>
      <c r="AR170" s="98">
        <v>6</v>
      </c>
      <c r="AS170" s="56">
        <v>25</v>
      </c>
      <c r="AT170" s="748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1"/>
      <c r="AR171" s="98"/>
      <c r="AS171" s="56"/>
      <c r="AT171" s="748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1</v>
      </c>
      <c r="C172" s="279">
        <f t="shared" si="15"/>
        <v>1</v>
      </c>
      <c r="D172" s="280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0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1</v>
      </c>
      <c r="AP172" s="53">
        <v>0</v>
      </c>
      <c r="AQ172" s="281">
        <v>0</v>
      </c>
      <c r="AR172" s="98">
        <v>1</v>
      </c>
      <c r="AS172" s="56">
        <v>0</v>
      </c>
      <c r="AT172" s="748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>
        <v>0</v>
      </c>
      <c r="F173" s="56">
        <v>0</v>
      </c>
      <c r="G173" s="50">
        <v>0</v>
      </c>
      <c r="H173" s="56">
        <v>0</v>
      </c>
      <c r="I173" s="50">
        <v>0</v>
      </c>
      <c r="J173" s="56">
        <v>0</v>
      </c>
      <c r="K173" s="50">
        <v>0</v>
      </c>
      <c r="L173" s="51">
        <v>0</v>
      </c>
      <c r="M173" s="50">
        <v>0</v>
      </c>
      <c r="N173" s="51">
        <v>0</v>
      </c>
      <c r="O173" s="50">
        <v>0</v>
      </c>
      <c r="P173" s="51">
        <v>0</v>
      </c>
      <c r="Q173" s="50">
        <v>0</v>
      </c>
      <c r="R173" s="51">
        <v>0</v>
      </c>
      <c r="S173" s="50">
        <v>0</v>
      </c>
      <c r="T173" s="51">
        <v>0</v>
      </c>
      <c r="U173" s="50">
        <v>0</v>
      </c>
      <c r="V173" s="51">
        <v>0</v>
      </c>
      <c r="W173" s="50">
        <v>0</v>
      </c>
      <c r="X173" s="51">
        <v>0</v>
      </c>
      <c r="Y173" s="50">
        <v>0</v>
      </c>
      <c r="Z173" s="51">
        <v>0</v>
      </c>
      <c r="AA173" s="50">
        <v>0</v>
      </c>
      <c r="AB173" s="56">
        <v>0</v>
      </c>
      <c r="AC173" s="50">
        <v>0</v>
      </c>
      <c r="AD173" s="56">
        <v>0</v>
      </c>
      <c r="AE173" s="50">
        <v>0</v>
      </c>
      <c r="AF173" s="51">
        <v>0</v>
      </c>
      <c r="AG173" s="50">
        <v>0</v>
      </c>
      <c r="AH173" s="51">
        <v>0</v>
      </c>
      <c r="AI173" s="50">
        <v>0</v>
      </c>
      <c r="AJ173" s="51">
        <v>0</v>
      </c>
      <c r="AK173" s="50">
        <v>0</v>
      </c>
      <c r="AL173" s="51">
        <v>0</v>
      </c>
      <c r="AM173" s="50">
        <v>0</v>
      </c>
      <c r="AN173" s="51">
        <v>0</v>
      </c>
      <c r="AO173" s="52">
        <v>0</v>
      </c>
      <c r="AP173" s="53">
        <v>0</v>
      </c>
      <c r="AQ173" s="281">
        <v>0</v>
      </c>
      <c r="AR173" s="98">
        <v>0</v>
      </c>
      <c r="AS173" s="56">
        <v>0</v>
      </c>
      <c r="AT173" s="748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1</v>
      </c>
      <c r="C174" s="279">
        <f t="shared" si="15"/>
        <v>0</v>
      </c>
      <c r="D174" s="280">
        <f t="shared" si="16"/>
        <v>1</v>
      </c>
      <c r="E174" s="50">
        <v>0</v>
      </c>
      <c r="F174" s="56">
        <v>0</v>
      </c>
      <c r="G174" s="50">
        <v>0</v>
      </c>
      <c r="H174" s="56">
        <v>0</v>
      </c>
      <c r="I174" s="50">
        <v>0</v>
      </c>
      <c r="J174" s="56">
        <v>0</v>
      </c>
      <c r="K174" s="50">
        <v>0</v>
      </c>
      <c r="L174" s="51">
        <v>0</v>
      </c>
      <c r="M174" s="50">
        <v>0</v>
      </c>
      <c r="N174" s="51">
        <v>0</v>
      </c>
      <c r="O174" s="50">
        <v>0</v>
      </c>
      <c r="P174" s="51">
        <v>0</v>
      </c>
      <c r="Q174" s="50">
        <v>0</v>
      </c>
      <c r="R174" s="51">
        <v>0</v>
      </c>
      <c r="S174" s="50">
        <v>0</v>
      </c>
      <c r="T174" s="51">
        <v>0</v>
      </c>
      <c r="U174" s="50">
        <v>0</v>
      </c>
      <c r="V174" s="51">
        <v>0</v>
      </c>
      <c r="W174" s="50">
        <v>0</v>
      </c>
      <c r="X174" s="51">
        <v>0</v>
      </c>
      <c r="Y174" s="50">
        <v>0</v>
      </c>
      <c r="Z174" s="51">
        <v>0</v>
      </c>
      <c r="AA174" s="50">
        <v>0</v>
      </c>
      <c r="AB174" s="56">
        <v>0</v>
      </c>
      <c r="AC174" s="50">
        <v>0</v>
      </c>
      <c r="AD174" s="56">
        <v>0</v>
      </c>
      <c r="AE174" s="50">
        <v>0</v>
      </c>
      <c r="AF174" s="51">
        <v>0</v>
      </c>
      <c r="AG174" s="50">
        <v>0</v>
      </c>
      <c r="AH174" s="51">
        <v>1</v>
      </c>
      <c r="AI174" s="50">
        <v>0</v>
      </c>
      <c r="AJ174" s="51">
        <v>0</v>
      </c>
      <c r="AK174" s="50">
        <v>0</v>
      </c>
      <c r="AL174" s="51">
        <v>0</v>
      </c>
      <c r="AM174" s="50">
        <v>0</v>
      </c>
      <c r="AN174" s="51">
        <v>0</v>
      </c>
      <c r="AO174" s="52">
        <v>0</v>
      </c>
      <c r="AP174" s="53">
        <v>0</v>
      </c>
      <c r="AQ174" s="281">
        <v>0</v>
      </c>
      <c r="AR174" s="98">
        <v>0</v>
      </c>
      <c r="AS174" s="56">
        <v>1</v>
      </c>
      <c r="AT174" s="748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748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748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748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66</v>
      </c>
      <c r="C178" s="279">
        <f t="shared" si="15"/>
        <v>26</v>
      </c>
      <c r="D178" s="280">
        <f t="shared" si="16"/>
        <v>40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1</v>
      </c>
      <c r="K178" s="50">
        <v>2</v>
      </c>
      <c r="L178" s="51">
        <v>0</v>
      </c>
      <c r="M178" s="50">
        <v>1</v>
      </c>
      <c r="N178" s="51">
        <v>0</v>
      </c>
      <c r="O178" s="50">
        <v>1</v>
      </c>
      <c r="P178" s="51">
        <v>0</v>
      </c>
      <c r="Q178" s="50">
        <v>3</v>
      </c>
      <c r="R178" s="51">
        <v>0</v>
      </c>
      <c r="S178" s="50">
        <v>1</v>
      </c>
      <c r="T178" s="51">
        <v>0</v>
      </c>
      <c r="U178" s="50">
        <v>1</v>
      </c>
      <c r="V178" s="51">
        <v>1</v>
      </c>
      <c r="W178" s="50">
        <v>0</v>
      </c>
      <c r="X178" s="51">
        <v>2</v>
      </c>
      <c r="Y178" s="50">
        <v>3</v>
      </c>
      <c r="Z178" s="51">
        <v>3</v>
      </c>
      <c r="AA178" s="50">
        <v>0</v>
      </c>
      <c r="AB178" s="56">
        <v>4</v>
      </c>
      <c r="AC178" s="50">
        <v>3</v>
      </c>
      <c r="AD178" s="56">
        <v>5</v>
      </c>
      <c r="AE178" s="50">
        <v>2</v>
      </c>
      <c r="AF178" s="51">
        <v>7</v>
      </c>
      <c r="AG178" s="50">
        <v>1</v>
      </c>
      <c r="AH178" s="51">
        <v>2</v>
      </c>
      <c r="AI178" s="50">
        <v>2</v>
      </c>
      <c r="AJ178" s="51">
        <v>2</v>
      </c>
      <c r="AK178" s="50">
        <v>3</v>
      </c>
      <c r="AL178" s="51">
        <v>3</v>
      </c>
      <c r="AM178" s="50">
        <v>2</v>
      </c>
      <c r="AN178" s="51">
        <v>7</v>
      </c>
      <c r="AO178" s="52">
        <v>1</v>
      </c>
      <c r="AP178" s="53">
        <v>3</v>
      </c>
      <c r="AQ178" s="281">
        <v>61</v>
      </c>
      <c r="AR178" s="98">
        <v>0</v>
      </c>
      <c r="AS178" s="56">
        <v>5</v>
      </c>
      <c r="AT178" s="748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0</v>
      </c>
      <c r="C179" s="279">
        <f t="shared" si="15"/>
        <v>0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0</v>
      </c>
      <c r="AR179" s="98">
        <v>0</v>
      </c>
      <c r="AS179" s="56">
        <v>0</v>
      </c>
      <c r="AT179" s="748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3</v>
      </c>
      <c r="C180" s="279">
        <f t="shared" si="15"/>
        <v>0</v>
      </c>
      <c r="D180" s="280">
        <f t="shared" si="16"/>
        <v>3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1</v>
      </c>
      <c r="AK180" s="50">
        <v>0</v>
      </c>
      <c r="AL180" s="51">
        <v>0</v>
      </c>
      <c r="AM180" s="50">
        <v>0</v>
      </c>
      <c r="AN180" s="51">
        <v>1</v>
      </c>
      <c r="AO180" s="52">
        <v>0</v>
      </c>
      <c r="AP180" s="53">
        <v>1</v>
      </c>
      <c r="AQ180" s="281">
        <v>3</v>
      </c>
      <c r="AR180" s="98">
        <v>0</v>
      </c>
      <c r="AS180" s="56">
        <v>0</v>
      </c>
      <c r="AT180" s="748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7</v>
      </c>
      <c r="C181" s="279">
        <f t="shared" si="15"/>
        <v>4</v>
      </c>
      <c r="D181" s="280">
        <f t="shared" si="16"/>
        <v>3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2</v>
      </c>
      <c r="AH181" s="51">
        <v>0</v>
      </c>
      <c r="AI181" s="50">
        <v>0</v>
      </c>
      <c r="AJ181" s="51">
        <v>0</v>
      </c>
      <c r="AK181" s="50">
        <v>0</v>
      </c>
      <c r="AL181" s="51">
        <v>1</v>
      </c>
      <c r="AM181" s="50">
        <v>0</v>
      </c>
      <c r="AN181" s="51">
        <v>0</v>
      </c>
      <c r="AO181" s="52">
        <v>2</v>
      </c>
      <c r="AP181" s="53">
        <v>2</v>
      </c>
      <c r="AQ181" s="281">
        <v>4</v>
      </c>
      <c r="AR181" s="98">
        <v>1</v>
      </c>
      <c r="AS181" s="56">
        <v>2</v>
      </c>
      <c r="AT181" s="748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97</v>
      </c>
      <c r="C182" s="279">
        <f t="shared" si="15"/>
        <v>52</v>
      </c>
      <c r="D182" s="280">
        <f t="shared" si="16"/>
        <v>45</v>
      </c>
      <c r="E182" s="50">
        <v>2</v>
      </c>
      <c r="F182" s="56">
        <v>1</v>
      </c>
      <c r="G182" s="50">
        <v>2</v>
      </c>
      <c r="H182" s="56">
        <v>1</v>
      </c>
      <c r="I182" s="50">
        <v>0</v>
      </c>
      <c r="J182" s="56">
        <v>2</v>
      </c>
      <c r="K182" s="50">
        <v>2</v>
      </c>
      <c r="L182" s="51">
        <v>0</v>
      </c>
      <c r="M182" s="50">
        <v>0</v>
      </c>
      <c r="N182" s="51">
        <v>0</v>
      </c>
      <c r="O182" s="50">
        <v>0</v>
      </c>
      <c r="P182" s="51">
        <v>0</v>
      </c>
      <c r="Q182" s="50">
        <v>0</v>
      </c>
      <c r="R182" s="51">
        <v>0</v>
      </c>
      <c r="S182" s="50">
        <v>0</v>
      </c>
      <c r="T182" s="51">
        <v>1</v>
      </c>
      <c r="U182" s="50">
        <v>0</v>
      </c>
      <c r="V182" s="51">
        <v>0</v>
      </c>
      <c r="W182" s="50">
        <v>0</v>
      </c>
      <c r="X182" s="51">
        <v>2</v>
      </c>
      <c r="Y182" s="50">
        <v>1</v>
      </c>
      <c r="Z182" s="51">
        <v>1</v>
      </c>
      <c r="AA182" s="50">
        <v>1</v>
      </c>
      <c r="AB182" s="56">
        <v>0</v>
      </c>
      <c r="AC182" s="50">
        <v>0</v>
      </c>
      <c r="AD182" s="56">
        <v>2</v>
      </c>
      <c r="AE182" s="50">
        <v>0</v>
      </c>
      <c r="AF182" s="51">
        <v>1</v>
      </c>
      <c r="AG182" s="50">
        <v>14</v>
      </c>
      <c r="AH182" s="51">
        <v>1</v>
      </c>
      <c r="AI182" s="50">
        <v>2</v>
      </c>
      <c r="AJ182" s="51">
        <v>3</v>
      </c>
      <c r="AK182" s="50">
        <v>7</v>
      </c>
      <c r="AL182" s="51">
        <v>13</v>
      </c>
      <c r="AM182" s="50">
        <v>5</v>
      </c>
      <c r="AN182" s="51">
        <v>3</v>
      </c>
      <c r="AO182" s="52">
        <v>16</v>
      </c>
      <c r="AP182" s="53">
        <v>14</v>
      </c>
      <c r="AQ182" s="281">
        <v>43</v>
      </c>
      <c r="AR182" s="98">
        <v>18</v>
      </c>
      <c r="AS182" s="56">
        <v>36</v>
      </c>
      <c r="AT182" s="748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4</v>
      </c>
      <c r="C183" s="279">
        <f t="shared" si="15"/>
        <v>4</v>
      </c>
      <c r="D183" s="280">
        <f t="shared" si="16"/>
        <v>0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1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1</v>
      </c>
      <c r="AF183" s="51">
        <v>0</v>
      </c>
      <c r="AG183" s="50">
        <v>1</v>
      </c>
      <c r="AH183" s="51">
        <v>0</v>
      </c>
      <c r="AI183" s="50">
        <v>1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1">
        <v>3</v>
      </c>
      <c r="AR183" s="98">
        <v>1</v>
      </c>
      <c r="AS183" s="56">
        <v>0</v>
      </c>
      <c r="AT183" s="748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0</v>
      </c>
      <c r="C184" s="279">
        <f t="shared" si="15"/>
        <v>0</v>
      </c>
      <c r="D184" s="280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1"/>
      <c r="AR184" s="98"/>
      <c r="AS184" s="56"/>
      <c r="AT184" s="748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0</v>
      </c>
      <c r="C185" s="279">
        <f t="shared" si="15"/>
        <v>0</v>
      </c>
      <c r="D185" s="280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1"/>
      <c r="AR185" s="98"/>
      <c r="AS185" s="56"/>
      <c r="AT185" s="748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748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0</v>
      </c>
      <c r="C187" s="283">
        <f t="shared" si="15"/>
        <v>0</v>
      </c>
      <c r="D187" s="283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1"/>
      <c r="AR187" s="98"/>
      <c r="AS187" s="56"/>
      <c r="AT187" s="748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19</v>
      </c>
      <c r="C188" s="283">
        <f t="shared" si="15"/>
        <v>5</v>
      </c>
      <c r="D188" s="283">
        <f t="shared" si="16"/>
        <v>14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1</v>
      </c>
      <c r="AD188" s="56">
        <v>0</v>
      </c>
      <c r="AE188" s="50">
        <v>0</v>
      </c>
      <c r="AF188" s="51">
        <v>1</v>
      </c>
      <c r="AG188" s="50">
        <v>0</v>
      </c>
      <c r="AH188" s="51">
        <v>0</v>
      </c>
      <c r="AI188" s="50">
        <v>0</v>
      </c>
      <c r="AJ188" s="51">
        <v>2</v>
      </c>
      <c r="AK188" s="50">
        <v>3</v>
      </c>
      <c r="AL188" s="51">
        <v>4</v>
      </c>
      <c r="AM188" s="50">
        <v>0</v>
      </c>
      <c r="AN188" s="51">
        <v>2</v>
      </c>
      <c r="AO188" s="52">
        <v>1</v>
      </c>
      <c r="AP188" s="53">
        <v>5</v>
      </c>
      <c r="AQ188" s="281">
        <v>19</v>
      </c>
      <c r="AR188" s="98">
        <v>0</v>
      </c>
      <c r="AS188" s="56">
        <v>0</v>
      </c>
      <c r="AT188" s="748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8</v>
      </c>
      <c r="C189" s="283">
        <f t="shared" si="15"/>
        <v>3</v>
      </c>
      <c r="D189" s="283">
        <f t="shared" si="16"/>
        <v>5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1</v>
      </c>
      <c r="V189" s="51">
        <v>1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1</v>
      </c>
      <c r="AF189" s="51">
        <v>0</v>
      </c>
      <c r="AG189" s="50">
        <v>0</v>
      </c>
      <c r="AH189" s="51">
        <v>0</v>
      </c>
      <c r="AI189" s="50">
        <v>1</v>
      </c>
      <c r="AJ189" s="51">
        <v>0</v>
      </c>
      <c r="AK189" s="50">
        <v>0</v>
      </c>
      <c r="AL189" s="51">
        <v>1</v>
      </c>
      <c r="AM189" s="50">
        <v>0</v>
      </c>
      <c r="AN189" s="51">
        <v>2</v>
      </c>
      <c r="AO189" s="52">
        <v>0</v>
      </c>
      <c r="AP189" s="53">
        <v>1</v>
      </c>
      <c r="AQ189" s="281">
        <v>8</v>
      </c>
      <c r="AR189" s="98">
        <v>0</v>
      </c>
      <c r="AS189" s="56">
        <v>0</v>
      </c>
      <c r="AT189" s="748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2</v>
      </c>
      <c r="C190" s="283">
        <f t="shared" si="15"/>
        <v>1</v>
      </c>
      <c r="D190" s="286">
        <f t="shared" si="16"/>
        <v>1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0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0</v>
      </c>
      <c r="AD190" s="56">
        <v>0</v>
      </c>
      <c r="AE190" s="50">
        <v>0</v>
      </c>
      <c r="AF190" s="51">
        <v>0</v>
      </c>
      <c r="AG190" s="50">
        <v>0</v>
      </c>
      <c r="AH190" s="51">
        <v>0</v>
      </c>
      <c r="AI190" s="50">
        <v>0</v>
      </c>
      <c r="AJ190" s="51">
        <v>1</v>
      </c>
      <c r="AK190" s="50">
        <v>1</v>
      </c>
      <c r="AL190" s="51">
        <v>0</v>
      </c>
      <c r="AM190" s="50">
        <v>0</v>
      </c>
      <c r="AN190" s="51">
        <v>0</v>
      </c>
      <c r="AO190" s="52">
        <v>0</v>
      </c>
      <c r="AP190" s="53">
        <v>0</v>
      </c>
      <c r="AQ190" s="281">
        <v>1</v>
      </c>
      <c r="AR190" s="98">
        <v>0</v>
      </c>
      <c r="AS190" s="56">
        <v>1</v>
      </c>
      <c r="AT190" s="748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748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57</v>
      </c>
      <c r="C192" s="287">
        <f t="shared" si="15"/>
        <v>33</v>
      </c>
      <c r="D192" s="288">
        <f t="shared" si="16"/>
        <v>24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1</v>
      </c>
      <c r="Q192" s="50">
        <v>0</v>
      </c>
      <c r="R192" s="51">
        <v>0</v>
      </c>
      <c r="S192" s="50">
        <v>1</v>
      </c>
      <c r="T192" s="51">
        <v>0</v>
      </c>
      <c r="U192" s="50">
        <v>2</v>
      </c>
      <c r="V192" s="51">
        <v>0</v>
      </c>
      <c r="W192" s="50">
        <v>1</v>
      </c>
      <c r="X192" s="51">
        <v>1</v>
      </c>
      <c r="Y192" s="50">
        <v>1</v>
      </c>
      <c r="Z192" s="51">
        <v>1</v>
      </c>
      <c r="AA192" s="50">
        <v>2</v>
      </c>
      <c r="AB192" s="56">
        <v>1</v>
      </c>
      <c r="AC192" s="50">
        <v>0</v>
      </c>
      <c r="AD192" s="56">
        <v>3</v>
      </c>
      <c r="AE192" s="50">
        <v>6</v>
      </c>
      <c r="AF192" s="51">
        <v>1</v>
      </c>
      <c r="AG192" s="50">
        <v>1</v>
      </c>
      <c r="AH192" s="51">
        <v>2</v>
      </c>
      <c r="AI192" s="50">
        <v>3</v>
      </c>
      <c r="AJ192" s="51">
        <v>3</v>
      </c>
      <c r="AK192" s="50">
        <v>5</v>
      </c>
      <c r="AL192" s="51">
        <v>1</v>
      </c>
      <c r="AM192" s="50">
        <v>3</v>
      </c>
      <c r="AN192" s="51">
        <v>2</v>
      </c>
      <c r="AO192" s="52">
        <v>8</v>
      </c>
      <c r="AP192" s="53">
        <v>8</v>
      </c>
      <c r="AQ192" s="281">
        <v>25</v>
      </c>
      <c r="AR192" s="98">
        <v>15</v>
      </c>
      <c r="AS192" s="56">
        <v>17</v>
      </c>
      <c r="AT192" s="748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828" t="s">
        <v>43</v>
      </c>
      <c r="B193" s="817">
        <f t="shared" ref="B193:AS193" si="21">SUM(B194:B198)</f>
        <v>202</v>
      </c>
      <c r="C193" s="818">
        <f t="shared" si="21"/>
        <v>100</v>
      </c>
      <c r="D193" s="819">
        <f t="shared" si="21"/>
        <v>102</v>
      </c>
      <c r="E193" s="829">
        <f>SUM(E194:E198)</f>
        <v>2</v>
      </c>
      <c r="F193" s="830">
        <f t="shared" si="21"/>
        <v>0</v>
      </c>
      <c r="G193" s="831">
        <f t="shared" si="21"/>
        <v>3</v>
      </c>
      <c r="H193" s="832">
        <f t="shared" si="21"/>
        <v>1</v>
      </c>
      <c r="I193" s="833">
        <f t="shared" si="21"/>
        <v>0</v>
      </c>
      <c r="J193" s="832">
        <f t="shared" si="21"/>
        <v>1</v>
      </c>
      <c r="K193" s="833">
        <f t="shared" si="21"/>
        <v>2</v>
      </c>
      <c r="L193" s="832">
        <f t="shared" si="21"/>
        <v>1</v>
      </c>
      <c r="M193" s="833">
        <f t="shared" si="21"/>
        <v>1</v>
      </c>
      <c r="N193" s="832">
        <f t="shared" si="21"/>
        <v>0</v>
      </c>
      <c r="O193" s="833">
        <f t="shared" si="21"/>
        <v>0</v>
      </c>
      <c r="P193" s="832">
        <f t="shared" si="21"/>
        <v>1</v>
      </c>
      <c r="Q193" s="833">
        <f t="shared" si="21"/>
        <v>2</v>
      </c>
      <c r="R193" s="832">
        <f t="shared" si="21"/>
        <v>0</v>
      </c>
      <c r="S193" s="833">
        <f t="shared" si="21"/>
        <v>2</v>
      </c>
      <c r="T193" s="832">
        <f t="shared" si="21"/>
        <v>3</v>
      </c>
      <c r="U193" s="833">
        <f t="shared" si="21"/>
        <v>5</v>
      </c>
      <c r="V193" s="832">
        <f t="shared" si="21"/>
        <v>0</v>
      </c>
      <c r="W193" s="833">
        <f t="shared" si="21"/>
        <v>1</v>
      </c>
      <c r="X193" s="832">
        <f t="shared" si="21"/>
        <v>4</v>
      </c>
      <c r="Y193" s="833">
        <f t="shared" si="21"/>
        <v>3</v>
      </c>
      <c r="Z193" s="832">
        <f t="shared" si="21"/>
        <v>2</v>
      </c>
      <c r="AA193" s="833">
        <f t="shared" si="21"/>
        <v>2</v>
      </c>
      <c r="AB193" s="832">
        <f t="shared" si="21"/>
        <v>7</v>
      </c>
      <c r="AC193" s="833">
        <f t="shared" si="21"/>
        <v>5</v>
      </c>
      <c r="AD193" s="832">
        <f t="shared" si="21"/>
        <v>4</v>
      </c>
      <c r="AE193" s="833">
        <f t="shared" si="21"/>
        <v>10</v>
      </c>
      <c r="AF193" s="832">
        <f t="shared" si="21"/>
        <v>8</v>
      </c>
      <c r="AG193" s="833">
        <f t="shared" si="21"/>
        <v>22</v>
      </c>
      <c r="AH193" s="832">
        <f t="shared" si="21"/>
        <v>2</v>
      </c>
      <c r="AI193" s="833">
        <f t="shared" si="21"/>
        <v>5</v>
      </c>
      <c r="AJ193" s="832">
        <f t="shared" si="21"/>
        <v>12</v>
      </c>
      <c r="AK193" s="833">
        <f t="shared" si="21"/>
        <v>10</v>
      </c>
      <c r="AL193" s="832">
        <f t="shared" si="21"/>
        <v>18</v>
      </c>
      <c r="AM193" s="833">
        <f t="shared" si="21"/>
        <v>3</v>
      </c>
      <c r="AN193" s="832">
        <f t="shared" si="21"/>
        <v>11</v>
      </c>
      <c r="AO193" s="829">
        <f t="shared" si="21"/>
        <v>22</v>
      </c>
      <c r="AP193" s="834">
        <f t="shared" si="21"/>
        <v>27</v>
      </c>
      <c r="AQ193" s="831">
        <f t="shared" si="21"/>
        <v>103</v>
      </c>
      <c r="AR193" s="835">
        <f t="shared" si="21"/>
        <v>23</v>
      </c>
      <c r="AS193" s="830">
        <f t="shared" si="21"/>
        <v>76</v>
      </c>
      <c r="AT193" s="748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156</v>
      </c>
      <c r="C194" s="293">
        <f t="shared" ref="C194:D198" si="22">SUM(E194+G194+I194+K194+M194+O194+Q194+S194+U194+W194+Y194+AA194+AC194+AE194+AG194+AI194+AK194+AM194+AO194)</f>
        <v>81</v>
      </c>
      <c r="D194" s="288">
        <f t="shared" si="22"/>
        <v>75</v>
      </c>
      <c r="E194" s="619">
        <v>2</v>
      </c>
      <c r="F194" s="38">
        <v>0</v>
      </c>
      <c r="G194" s="619">
        <v>3</v>
      </c>
      <c r="H194" s="101">
        <v>1</v>
      </c>
      <c r="I194" s="619">
        <v>0</v>
      </c>
      <c r="J194" s="101">
        <v>1</v>
      </c>
      <c r="K194" s="619">
        <v>2</v>
      </c>
      <c r="L194" s="101">
        <v>1</v>
      </c>
      <c r="M194" s="619">
        <v>1</v>
      </c>
      <c r="N194" s="101">
        <v>0</v>
      </c>
      <c r="O194" s="619">
        <v>0</v>
      </c>
      <c r="P194" s="101">
        <v>1</v>
      </c>
      <c r="Q194" s="619">
        <v>0</v>
      </c>
      <c r="R194" s="101">
        <v>0</v>
      </c>
      <c r="S194" s="619">
        <v>1</v>
      </c>
      <c r="T194" s="101">
        <v>2</v>
      </c>
      <c r="U194" s="619">
        <v>4</v>
      </c>
      <c r="V194" s="101">
        <v>0</v>
      </c>
      <c r="W194" s="619">
        <v>1</v>
      </c>
      <c r="X194" s="101">
        <v>4</v>
      </c>
      <c r="Y194" s="619">
        <v>3</v>
      </c>
      <c r="Z194" s="101">
        <v>2</v>
      </c>
      <c r="AA194" s="619">
        <v>2</v>
      </c>
      <c r="AB194" s="101">
        <v>7</v>
      </c>
      <c r="AC194" s="619">
        <v>3</v>
      </c>
      <c r="AD194" s="101">
        <v>3</v>
      </c>
      <c r="AE194" s="619">
        <v>10</v>
      </c>
      <c r="AF194" s="101">
        <v>7</v>
      </c>
      <c r="AG194" s="619">
        <v>19</v>
      </c>
      <c r="AH194" s="101">
        <v>2</v>
      </c>
      <c r="AI194" s="619">
        <v>5</v>
      </c>
      <c r="AJ194" s="101">
        <v>9</v>
      </c>
      <c r="AK194" s="619">
        <v>4</v>
      </c>
      <c r="AL194" s="101">
        <v>14</v>
      </c>
      <c r="AM194" s="619">
        <v>3</v>
      </c>
      <c r="AN194" s="101">
        <v>7</v>
      </c>
      <c r="AO194" s="754">
        <v>18</v>
      </c>
      <c r="AP194" s="103">
        <v>14</v>
      </c>
      <c r="AQ194" s="70">
        <v>70</v>
      </c>
      <c r="AR194" s="101">
        <v>21</v>
      </c>
      <c r="AS194" s="101">
        <v>65</v>
      </c>
      <c r="AT194" s="748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5</v>
      </c>
      <c r="C195" s="279">
        <f t="shared" si="22"/>
        <v>2</v>
      </c>
      <c r="D195" s="280">
        <f t="shared" si="22"/>
        <v>3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1</v>
      </c>
      <c r="R195" s="51">
        <v>0</v>
      </c>
      <c r="S195" s="50">
        <v>1</v>
      </c>
      <c r="T195" s="51">
        <v>1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1</v>
      </c>
      <c r="AG195" s="50">
        <v>0</v>
      </c>
      <c r="AH195" s="51">
        <v>0</v>
      </c>
      <c r="AI195" s="50">
        <v>0</v>
      </c>
      <c r="AJ195" s="51">
        <v>1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5</v>
      </c>
      <c r="AR195" s="51">
        <v>0</v>
      </c>
      <c r="AS195" s="294">
        <v>0</v>
      </c>
      <c r="AT195" s="748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21</v>
      </c>
      <c r="C196" s="279">
        <f t="shared" si="22"/>
        <v>10</v>
      </c>
      <c r="D196" s="280">
        <f t="shared" si="22"/>
        <v>11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0</v>
      </c>
      <c r="W196" s="619">
        <v>0</v>
      </c>
      <c r="X196" s="101">
        <v>0</v>
      </c>
      <c r="Y196" s="619">
        <v>0</v>
      </c>
      <c r="Z196" s="101">
        <v>0</v>
      </c>
      <c r="AA196" s="619">
        <v>0</v>
      </c>
      <c r="AB196" s="101">
        <v>0</v>
      </c>
      <c r="AC196" s="619">
        <v>1</v>
      </c>
      <c r="AD196" s="101">
        <v>0</v>
      </c>
      <c r="AE196" s="619">
        <v>0</v>
      </c>
      <c r="AF196" s="101">
        <v>0</v>
      </c>
      <c r="AG196" s="619">
        <v>1</v>
      </c>
      <c r="AH196" s="101">
        <v>0</v>
      </c>
      <c r="AI196" s="619">
        <v>0</v>
      </c>
      <c r="AJ196" s="101">
        <v>1</v>
      </c>
      <c r="AK196" s="619">
        <v>5</v>
      </c>
      <c r="AL196" s="101">
        <v>2</v>
      </c>
      <c r="AM196" s="619">
        <v>0</v>
      </c>
      <c r="AN196" s="101">
        <v>0</v>
      </c>
      <c r="AO196" s="754">
        <v>3</v>
      </c>
      <c r="AP196" s="103">
        <v>8</v>
      </c>
      <c r="AQ196" s="70">
        <v>13</v>
      </c>
      <c r="AR196" s="101">
        <v>2</v>
      </c>
      <c r="AS196" s="101">
        <v>6</v>
      </c>
      <c r="AT196" s="748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0</v>
      </c>
      <c r="C197" s="279">
        <f t="shared" si="22"/>
        <v>0</v>
      </c>
      <c r="D197" s="296">
        <f t="shared" si="22"/>
        <v>0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4">
        <v>0</v>
      </c>
      <c r="AT197" s="748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494">
        <f>SUM(C198+D198)</f>
        <v>20</v>
      </c>
      <c r="C198" s="299">
        <f t="shared" si="22"/>
        <v>7</v>
      </c>
      <c r="D198" s="300">
        <f t="shared" si="22"/>
        <v>13</v>
      </c>
      <c r="E198" s="207">
        <v>0</v>
      </c>
      <c r="F198" s="826">
        <v>0</v>
      </c>
      <c r="G198" s="484">
        <v>0</v>
      </c>
      <c r="H198" s="826">
        <v>0</v>
      </c>
      <c r="I198" s="484">
        <v>0</v>
      </c>
      <c r="J198" s="826">
        <v>0</v>
      </c>
      <c r="K198" s="484">
        <v>0</v>
      </c>
      <c r="L198" s="826">
        <v>0</v>
      </c>
      <c r="M198" s="484">
        <v>0</v>
      </c>
      <c r="N198" s="826">
        <v>0</v>
      </c>
      <c r="O198" s="484">
        <v>0</v>
      </c>
      <c r="P198" s="826">
        <v>0</v>
      </c>
      <c r="Q198" s="484">
        <v>1</v>
      </c>
      <c r="R198" s="826">
        <v>0</v>
      </c>
      <c r="S198" s="484">
        <v>0</v>
      </c>
      <c r="T198" s="826">
        <v>0</v>
      </c>
      <c r="U198" s="484">
        <v>1</v>
      </c>
      <c r="V198" s="826">
        <v>0</v>
      </c>
      <c r="W198" s="484">
        <v>0</v>
      </c>
      <c r="X198" s="826">
        <v>0</v>
      </c>
      <c r="Y198" s="484">
        <v>0</v>
      </c>
      <c r="Z198" s="826">
        <v>0</v>
      </c>
      <c r="AA198" s="484">
        <v>0</v>
      </c>
      <c r="AB198" s="826">
        <v>0</v>
      </c>
      <c r="AC198" s="484">
        <v>1</v>
      </c>
      <c r="AD198" s="826">
        <v>1</v>
      </c>
      <c r="AE198" s="484">
        <v>0</v>
      </c>
      <c r="AF198" s="826">
        <v>0</v>
      </c>
      <c r="AG198" s="484">
        <v>2</v>
      </c>
      <c r="AH198" s="826">
        <v>0</v>
      </c>
      <c r="AI198" s="484">
        <v>0</v>
      </c>
      <c r="AJ198" s="826">
        <v>1</v>
      </c>
      <c r="AK198" s="484">
        <v>1</v>
      </c>
      <c r="AL198" s="826">
        <v>2</v>
      </c>
      <c r="AM198" s="484">
        <v>0</v>
      </c>
      <c r="AN198" s="826">
        <v>4</v>
      </c>
      <c r="AO198" s="468">
        <v>1</v>
      </c>
      <c r="AP198" s="827">
        <v>5</v>
      </c>
      <c r="AQ198" s="110">
        <v>15</v>
      </c>
      <c r="AR198" s="826">
        <v>0</v>
      </c>
      <c r="AS198" s="826">
        <v>5</v>
      </c>
      <c r="AT198" s="748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520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836" t="s">
        <v>32</v>
      </c>
      <c r="C202" s="837" t="s">
        <v>33</v>
      </c>
      <c r="D202" s="796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310</v>
      </c>
      <c r="C203" s="50">
        <v>149</v>
      </c>
      <c r="D203" s="56">
        <v>161</v>
      </c>
      <c r="E203" s="748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49</v>
      </c>
      <c r="C204" s="50">
        <v>29</v>
      </c>
      <c r="D204" s="56">
        <v>20</v>
      </c>
      <c r="E204" s="748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17</v>
      </c>
      <c r="C205" s="50">
        <v>8</v>
      </c>
      <c r="D205" s="56">
        <v>9</v>
      </c>
      <c r="E205" s="748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748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748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748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835">
        <f>SUM(B203:B208)</f>
        <v>376</v>
      </c>
      <c r="C209" s="479">
        <f>SUM(C203:C208)</f>
        <v>186</v>
      </c>
      <c r="D209" s="838">
        <f>SUM(D203:D208)</f>
        <v>190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836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801">
        <v>89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816" t="s">
        <v>5</v>
      </c>
      <c r="B217" s="247">
        <f>SUM(B212:B216)</f>
        <v>89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836" t="s">
        <v>80</v>
      </c>
      <c r="B219" s="797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2475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263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165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816" t="s">
        <v>5</v>
      </c>
      <c r="B224" s="247">
        <f>SUM(B220:B223)</f>
        <v>2903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836" t="s">
        <v>196</v>
      </c>
      <c r="B226" s="797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839" t="s">
        <v>91</v>
      </c>
      <c r="B231" s="797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801">
        <v>2311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357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1963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29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211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205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17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101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2210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7404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517" t="s">
        <v>166</v>
      </c>
      <c r="D269" s="1518"/>
      <c r="E269" s="1518"/>
      <c r="F269" s="1518"/>
      <c r="G269" s="1518"/>
      <c r="H269" s="1518"/>
      <c r="I269" s="1518"/>
      <c r="J269" s="1518"/>
      <c r="K269" s="1518"/>
      <c r="L269" s="1518"/>
      <c r="M269" s="1518"/>
      <c r="N269" s="1518"/>
      <c r="O269" s="1518"/>
      <c r="P269" s="1518"/>
      <c r="Q269" s="1518"/>
      <c r="R269" s="1518"/>
      <c r="S269" s="1518"/>
      <c r="T269" s="1518"/>
      <c r="U269" s="1519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840" t="s">
        <v>8</v>
      </c>
      <c r="D270" s="841" t="s">
        <v>9</v>
      </c>
      <c r="E270" s="842" t="s">
        <v>10</v>
      </c>
      <c r="F270" s="842" t="s">
        <v>11</v>
      </c>
      <c r="G270" s="842" t="s">
        <v>12</v>
      </c>
      <c r="H270" s="841" t="s">
        <v>13</v>
      </c>
      <c r="I270" s="841" t="s">
        <v>14</v>
      </c>
      <c r="J270" s="841" t="s">
        <v>15</v>
      </c>
      <c r="K270" s="841" t="s">
        <v>16</v>
      </c>
      <c r="L270" s="841" t="s">
        <v>17</v>
      </c>
      <c r="M270" s="841" t="s">
        <v>18</v>
      </c>
      <c r="N270" s="841" t="s">
        <v>19</v>
      </c>
      <c r="O270" s="841" t="s">
        <v>20</v>
      </c>
      <c r="P270" s="841" t="s">
        <v>21</v>
      </c>
      <c r="Q270" s="841" t="s">
        <v>22</v>
      </c>
      <c r="R270" s="841" t="s">
        <v>23</v>
      </c>
      <c r="S270" s="841" t="s">
        <v>24</v>
      </c>
      <c r="T270" s="841" t="s">
        <v>25</v>
      </c>
      <c r="U270" s="843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844"/>
      <c r="C271" s="840"/>
      <c r="D271" s="841"/>
      <c r="E271" s="841"/>
      <c r="F271" s="841"/>
      <c r="G271" s="841"/>
      <c r="H271" s="841"/>
      <c r="I271" s="841"/>
      <c r="J271" s="841"/>
      <c r="K271" s="841"/>
      <c r="L271" s="841"/>
      <c r="M271" s="841"/>
      <c r="N271" s="841"/>
      <c r="O271" s="841"/>
      <c r="P271" s="841"/>
      <c r="Q271" s="841"/>
      <c r="R271" s="841"/>
      <c r="S271" s="841"/>
      <c r="T271" s="841"/>
      <c r="U271" s="845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846" t="s">
        <v>214</v>
      </c>
      <c r="B272" s="847">
        <f>SUM(C272:U272)</f>
        <v>366</v>
      </c>
      <c r="C272" s="808">
        <v>0</v>
      </c>
      <c r="D272" s="848">
        <v>0</v>
      </c>
      <c r="E272" s="848">
        <v>5</v>
      </c>
      <c r="F272" s="848">
        <v>17</v>
      </c>
      <c r="G272" s="848">
        <v>34</v>
      </c>
      <c r="H272" s="848">
        <v>10</v>
      </c>
      <c r="I272" s="848">
        <v>0</v>
      </c>
      <c r="J272" s="848">
        <v>1</v>
      </c>
      <c r="K272" s="848">
        <v>0</v>
      </c>
      <c r="L272" s="848">
        <v>0</v>
      </c>
      <c r="M272" s="848">
        <v>4</v>
      </c>
      <c r="N272" s="848">
        <v>3</v>
      </c>
      <c r="O272" s="848">
        <v>4</v>
      </c>
      <c r="P272" s="848">
        <v>10</v>
      </c>
      <c r="Q272" s="848">
        <v>7</v>
      </c>
      <c r="R272" s="848">
        <v>59</v>
      </c>
      <c r="S272" s="848">
        <v>79</v>
      </c>
      <c r="T272" s="848">
        <v>68</v>
      </c>
      <c r="U272" s="809">
        <v>65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517" t="s">
        <v>166</v>
      </c>
      <c r="D274" s="1518"/>
      <c r="E274" s="1518"/>
      <c r="F274" s="1518"/>
      <c r="G274" s="1518"/>
      <c r="H274" s="1518"/>
      <c r="I274" s="1518"/>
      <c r="J274" s="1518"/>
      <c r="K274" s="1518"/>
      <c r="L274" s="1518"/>
      <c r="M274" s="1518"/>
      <c r="N274" s="1518"/>
      <c r="O274" s="1518"/>
      <c r="P274" s="1518"/>
      <c r="Q274" s="1518"/>
      <c r="R274" s="1518"/>
      <c r="S274" s="1518"/>
      <c r="T274" s="1518"/>
      <c r="U274" s="1519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345"/>
      <c r="B275" s="1479"/>
      <c r="C275" s="840" t="s">
        <v>8</v>
      </c>
      <c r="D275" s="841" t="s">
        <v>9</v>
      </c>
      <c r="E275" s="842" t="s">
        <v>10</v>
      </c>
      <c r="F275" s="842" t="s">
        <v>11</v>
      </c>
      <c r="G275" s="842" t="s">
        <v>12</v>
      </c>
      <c r="H275" s="841" t="s">
        <v>13</v>
      </c>
      <c r="I275" s="841" t="s">
        <v>14</v>
      </c>
      <c r="J275" s="841" t="s">
        <v>15</v>
      </c>
      <c r="K275" s="841" t="s">
        <v>16</v>
      </c>
      <c r="L275" s="841" t="s">
        <v>17</v>
      </c>
      <c r="M275" s="841" t="s">
        <v>18</v>
      </c>
      <c r="N275" s="841" t="s">
        <v>19</v>
      </c>
      <c r="O275" s="841" t="s">
        <v>20</v>
      </c>
      <c r="P275" s="841" t="s">
        <v>21</v>
      </c>
      <c r="Q275" s="841" t="s">
        <v>22</v>
      </c>
      <c r="R275" s="841" t="s">
        <v>23</v>
      </c>
      <c r="S275" s="841" t="s">
        <v>24</v>
      </c>
      <c r="T275" s="841" t="s">
        <v>25</v>
      </c>
      <c r="U275" s="843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20</v>
      </c>
      <c r="C276" s="800">
        <v>0</v>
      </c>
      <c r="D276" s="716">
        <v>0</v>
      </c>
      <c r="E276" s="716">
        <v>0</v>
      </c>
      <c r="F276" s="716">
        <v>0</v>
      </c>
      <c r="G276" s="716">
        <v>0</v>
      </c>
      <c r="H276" s="716">
        <v>0</v>
      </c>
      <c r="I276" s="716">
        <v>0</v>
      </c>
      <c r="J276" s="716">
        <v>0</v>
      </c>
      <c r="K276" s="716">
        <v>0</v>
      </c>
      <c r="L276" s="716">
        <v>0</v>
      </c>
      <c r="M276" s="716">
        <v>0</v>
      </c>
      <c r="N276" s="716">
        <v>0</v>
      </c>
      <c r="O276" s="716">
        <v>1</v>
      </c>
      <c r="P276" s="716">
        <v>1</v>
      </c>
      <c r="Q276" s="716">
        <v>0</v>
      </c>
      <c r="R276" s="716">
        <v>3</v>
      </c>
      <c r="S276" s="716">
        <v>5</v>
      </c>
      <c r="T276" s="716">
        <v>4</v>
      </c>
      <c r="U276" s="802">
        <v>6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2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1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1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15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1</v>
      </c>
      <c r="Q278" s="55">
        <v>0</v>
      </c>
      <c r="R278" s="55">
        <v>2</v>
      </c>
      <c r="S278" s="55">
        <v>3</v>
      </c>
      <c r="T278" s="55">
        <v>4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9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1</v>
      </c>
      <c r="Q279" s="55">
        <v>0</v>
      </c>
      <c r="R279" s="55">
        <v>0</v>
      </c>
      <c r="S279" s="55">
        <v>3</v>
      </c>
      <c r="T279" s="55">
        <v>0</v>
      </c>
      <c r="U279" s="56">
        <v>5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9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1</v>
      </c>
      <c r="Q280" s="55">
        <v>0</v>
      </c>
      <c r="R280" s="55">
        <v>4</v>
      </c>
      <c r="S280" s="55">
        <v>0</v>
      </c>
      <c r="T280" s="55">
        <v>2</v>
      </c>
      <c r="U280" s="56">
        <v>2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14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1</v>
      </c>
      <c r="S281" s="55">
        <v>3</v>
      </c>
      <c r="T281" s="55">
        <v>4</v>
      </c>
      <c r="U281" s="56">
        <v>6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64</v>
      </c>
      <c r="C288" s="50">
        <v>0</v>
      </c>
      <c r="D288" s="55">
        <v>0</v>
      </c>
      <c r="E288" s="55">
        <v>0</v>
      </c>
      <c r="F288" s="55">
        <v>0</v>
      </c>
      <c r="G288" s="55">
        <v>0</v>
      </c>
      <c r="H288" s="55">
        <v>0</v>
      </c>
      <c r="I288" s="55">
        <v>0</v>
      </c>
      <c r="J288" s="55">
        <v>0</v>
      </c>
      <c r="K288" s="55">
        <v>0</v>
      </c>
      <c r="L288" s="55">
        <v>0</v>
      </c>
      <c r="M288" s="55">
        <v>0</v>
      </c>
      <c r="N288" s="55">
        <v>0</v>
      </c>
      <c r="O288" s="55">
        <v>0</v>
      </c>
      <c r="P288" s="55">
        <v>0</v>
      </c>
      <c r="Q288" s="55">
        <v>0</v>
      </c>
      <c r="R288" s="55">
        <v>6</v>
      </c>
      <c r="S288" s="55">
        <v>13</v>
      </c>
      <c r="T288" s="55">
        <v>17</v>
      </c>
      <c r="U288" s="56">
        <v>28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447</v>
      </c>
      <c r="C289" s="50"/>
      <c r="D289" s="55"/>
      <c r="E289" s="55">
        <v>5</v>
      </c>
      <c r="F289" s="55">
        <v>17</v>
      </c>
      <c r="G289" s="55">
        <v>34</v>
      </c>
      <c r="H289" s="55">
        <v>10</v>
      </c>
      <c r="I289" s="55"/>
      <c r="J289" s="55">
        <v>1</v>
      </c>
      <c r="K289" s="55"/>
      <c r="L289" s="55"/>
      <c r="M289" s="55">
        <v>6</v>
      </c>
      <c r="N289" s="55">
        <v>6</v>
      </c>
      <c r="O289" s="55">
        <v>4</v>
      </c>
      <c r="P289" s="55">
        <v>16</v>
      </c>
      <c r="Q289" s="55">
        <v>14</v>
      </c>
      <c r="R289" s="55">
        <v>95</v>
      </c>
      <c r="S289" s="55">
        <v>116</v>
      </c>
      <c r="T289" s="55">
        <v>83</v>
      </c>
      <c r="U289" s="56">
        <v>40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517" t="s">
        <v>166</v>
      </c>
      <c r="D299" s="1518"/>
      <c r="E299" s="1518"/>
      <c r="F299" s="1518"/>
      <c r="G299" s="1518"/>
      <c r="H299" s="1518"/>
      <c r="I299" s="1518"/>
      <c r="J299" s="1518"/>
      <c r="K299" s="1518"/>
      <c r="L299" s="1518"/>
      <c r="M299" s="1518"/>
      <c r="N299" s="1518"/>
      <c r="O299" s="1518"/>
      <c r="P299" s="1518"/>
      <c r="Q299" s="1518"/>
      <c r="R299" s="1518"/>
      <c r="S299" s="1518"/>
      <c r="T299" s="1518"/>
      <c r="U299" s="1519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840" t="s">
        <v>8</v>
      </c>
      <c r="D300" s="841" t="s">
        <v>9</v>
      </c>
      <c r="E300" s="842" t="s">
        <v>10</v>
      </c>
      <c r="F300" s="842" t="s">
        <v>11</v>
      </c>
      <c r="G300" s="842" t="s">
        <v>12</v>
      </c>
      <c r="H300" s="841" t="s">
        <v>13</v>
      </c>
      <c r="I300" s="841" t="s">
        <v>14</v>
      </c>
      <c r="J300" s="841" t="s">
        <v>15</v>
      </c>
      <c r="K300" s="841" t="s">
        <v>16</v>
      </c>
      <c r="L300" s="841" t="s">
        <v>17</v>
      </c>
      <c r="M300" s="841" t="s">
        <v>18</v>
      </c>
      <c r="N300" s="841" t="s">
        <v>19</v>
      </c>
      <c r="O300" s="841" t="s">
        <v>20</v>
      </c>
      <c r="P300" s="841" t="s">
        <v>21</v>
      </c>
      <c r="Q300" s="841" t="s">
        <v>22</v>
      </c>
      <c r="R300" s="841" t="s">
        <v>23</v>
      </c>
      <c r="S300" s="841" t="s">
        <v>24</v>
      </c>
      <c r="T300" s="841" t="s">
        <v>25</v>
      </c>
      <c r="U300" s="843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1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1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6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1</v>
      </c>
      <c r="P305" s="55">
        <v>1</v>
      </c>
      <c r="Q305" s="55">
        <v>0</v>
      </c>
      <c r="R305" s="55">
        <v>0</v>
      </c>
      <c r="S305" s="55">
        <v>1</v>
      </c>
      <c r="T305" s="55">
        <v>1</v>
      </c>
      <c r="U305" s="56">
        <v>2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3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1</v>
      </c>
      <c r="S311" s="55">
        <v>0</v>
      </c>
      <c r="T311" s="55">
        <v>1</v>
      </c>
      <c r="U311" s="56">
        <v>1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3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1</v>
      </c>
      <c r="S315" s="42">
        <v>0</v>
      </c>
      <c r="T315" s="42">
        <v>1</v>
      </c>
      <c r="U315" s="37">
        <v>1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15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1</v>
      </c>
      <c r="P317" s="55">
        <v>0</v>
      </c>
      <c r="Q317" s="55">
        <v>0</v>
      </c>
      <c r="R317" s="55">
        <v>2</v>
      </c>
      <c r="S317" s="55">
        <v>5</v>
      </c>
      <c r="T317" s="55">
        <v>1</v>
      </c>
      <c r="U317" s="56">
        <v>6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64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6</v>
      </c>
      <c r="S321" s="55">
        <v>13</v>
      </c>
      <c r="T321" s="55">
        <v>17</v>
      </c>
      <c r="U321" s="56">
        <v>28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259</v>
      </c>
      <c r="C322" s="50"/>
      <c r="D322" s="55"/>
      <c r="E322" s="55">
        <v>5</v>
      </c>
      <c r="F322" s="55">
        <v>17</v>
      </c>
      <c r="G322" s="55">
        <v>34</v>
      </c>
      <c r="H322" s="55">
        <v>10</v>
      </c>
      <c r="I322" s="55"/>
      <c r="J322" s="55">
        <v>1</v>
      </c>
      <c r="K322" s="55"/>
      <c r="L322" s="55"/>
      <c r="M322" s="55">
        <v>4</v>
      </c>
      <c r="N322" s="55">
        <v>3</v>
      </c>
      <c r="O322" s="55">
        <v>2</v>
      </c>
      <c r="P322" s="55">
        <v>8</v>
      </c>
      <c r="Q322" s="55">
        <v>7</v>
      </c>
      <c r="R322" s="55">
        <v>48</v>
      </c>
      <c r="S322" s="55">
        <v>58</v>
      </c>
      <c r="T322" s="55">
        <v>42</v>
      </c>
      <c r="U322" s="56">
        <v>20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15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1</v>
      </c>
      <c r="Q323" s="208">
        <v>0</v>
      </c>
      <c r="R323" s="208">
        <v>1</v>
      </c>
      <c r="S323" s="208">
        <v>2</v>
      </c>
      <c r="T323" s="208">
        <v>4</v>
      </c>
      <c r="U323" s="88">
        <v>7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508" t="s">
        <v>261</v>
      </c>
      <c r="G326" s="1509"/>
      <c r="H326" s="1509"/>
      <c r="I326" s="1509"/>
      <c r="J326" s="1509"/>
      <c r="K326" s="1509"/>
      <c r="L326" s="1509"/>
      <c r="M326" s="1509"/>
      <c r="N326" s="1509"/>
      <c r="O326" s="1509"/>
      <c r="P326" s="1509"/>
      <c r="Q326" s="1509"/>
      <c r="R326" s="1509"/>
      <c r="S326" s="1509"/>
      <c r="T326" s="1509"/>
      <c r="U326" s="1509"/>
      <c r="V326" s="1509"/>
      <c r="W326" s="1509"/>
      <c r="X326" s="1509"/>
      <c r="Y326" s="1509"/>
      <c r="Z326" s="1509"/>
      <c r="AA326" s="1509"/>
      <c r="AB326" s="1509"/>
      <c r="AC326" s="1509"/>
      <c r="AD326" s="1509"/>
      <c r="AE326" s="1509"/>
      <c r="AF326" s="1509"/>
      <c r="AG326" s="1509"/>
      <c r="AH326" s="1509"/>
      <c r="AI326" s="1509"/>
      <c r="AJ326" s="1509"/>
      <c r="AK326" s="1509"/>
      <c r="AL326" s="1509"/>
      <c r="AM326" s="1509"/>
      <c r="AN326" s="1509"/>
      <c r="AO326" s="1509"/>
      <c r="AP326" s="1509"/>
      <c r="AQ326" s="1516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515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722">
        <f t="shared" ref="C329:C340" si="26">SUM(D329:E329)</f>
        <v>0</v>
      </c>
      <c r="D329" s="722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512" t="s">
        <v>273</v>
      </c>
      <c r="B333" s="723" t="s">
        <v>274</v>
      </c>
      <c r="C333" s="722">
        <f t="shared" si="26"/>
        <v>0</v>
      </c>
      <c r="D333" s="722">
        <f t="shared" si="28"/>
        <v>0</v>
      </c>
      <c r="E333" s="346">
        <f t="shared" si="28"/>
        <v>0</v>
      </c>
      <c r="F333" s="724"/>
      <c r="G333" s="370"/>
      <c r="H333" s="725"/>
      <c r="I333" s="370"/>
      <c r="J333" s="725"/>
      <c r="K333" s="370"/>
      <c r="L333" s="725"/>
      <c r="M333" s="370"/>
      <c r="N333" s="725"/>
      <c r="O333" s="371"/>
      <c r="P333" s="724"/>
      <c r="Q333" s="370"/>
      <c r="R333" s="726"/>
      <c r="S333" s="370"/>
      <c r="T333" s="726"/>
      <c r="U333" s="370"/>
      <c r="V333" s="726"/>
      <c r="W333" s="370"/>
      <c r="X333" s="726"/>
      <c r="Y333" s="370"/>
      <c r="Z333" s="726"/>
      <c r="AA333" s="370"/>
      <c r="AB333" s="726"/>
      <c r="AC333" s="370"/>
      <c r="AD333" s="726"/>
      <c r="AE333" s="370"/>
      <c r="AF333" s="726"/>
      <c r="AG333" s="370"/>
      <c r="AH333" s="726"/>
      <c r="AI333" s="370"/>
      <c r="AJ333" s="726"/>
      <c r="AK333" s="370"/>
      <c r="AL333" s="726"/>
      <c r="AM333" s="370"/>
      <c r="AN333" s="726"/>
      <c r="AO333" s="370"/>
      <c r="AP333" s="726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513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513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513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727" t="s">
        <v>274</v>
      </c>
      <c r="C337" s="389">
        <f t="shared" si="26"/>
        <v>0</v>
      </c>
      <c r="D337" s="722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508" t="s">
        <v>261</v>
      </c>
      <c r="G342" s="1509"/>
      <c r="H342" s="1509"/>
      <c r="I342" s="1509"/>
      <c r="J342" s="1509"/>
      <c r="K342" s="1509"/>
      <c r="L342" s="1509"/>
      <c r="M342" s="1509"/>
      <c r="N342" s="1509"/>
      <c r="O342" s="1509"/>
      <c r="P342" s="1509"/>
      <c r="Q342" s="1509"/>
      <c r="R342" s="1509"/>
      <c r="S342" s="1509"/>
      <c r="T342" s="1509"/>
      <c r="U342" s="1509"/>
      <c r="V342" s="1509"/>
      <c r="W342" s="1509"/>
      <c r="X342" s="1509"/>
      <c r="Y342" s="1509"/>
      <c r="Z342" s="1509"/>
      <c r="AA342" s="1509"/>
      <c r="AB342" s="1509"/>
      <c r="AC342" s="1509"/>
      <c r="AD342" s="1509"/>
      <c r="AE342" s="1509"/>
      <c r="AF342" s="1509"/>
      <c r="AG342" s="1509"/>
      <c r="AH342" s="1509"/>
      <c r="AI342" s="1509"/>
      <c r="AJ342" s="1509"/>
      <c r="AK342" s="1509"/>
      <c r="AL342" s="1509"/>
      <c r="AM342" s="1509"/>
      <c r="AN342" s="1509"/>
      <c r="AO342" s="1509"/>
      <c r="AP342" s="1509"/>
      <c r="AQ342" s="1510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514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849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511"/>
      <c r="B346" s="414" t="s">
        <v>270</v>
      </c>
      <c r="C346" s="415">
        <f t="shared" si="31"/>
        <v>0</v>
      </c>
      <c r="D346" s="352">
        <f>SUM(F346+H346+J346+L346+N346+P346+R346+T346+V346+X346+Z346+AB346+AD346+AF346+AH346+AJ346+AL346+AN346+AP346)</f>
        <v>0</v>
      </c>
      <c r="E346" s="353">
        <f t="shared" si="32"/>
        <v>0</v>
      </c>
      <c r="F346" s="347"/>
      <c r="G346" s="348"/>
      <c r="H346" s="347"/>
      <c r="I346" s="348"/>
      <c r="J346" s="347"/>
      <c r="K346" s="348"/>
      <c r="L346" s="347"/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511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77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722">
        <f t="shared" si="32"/>
        <v>0</v>
      </c>
      <c r="E349" s="346">
        <f t="shared" si="32"/>
        <v>0</v>
      </c>
      <c r="F349" s="724"/>
      <c r="G349" s="370"/>
      <c r="H349" s="725"/>
      <c r="I349" s="370"/>
      <c r="J349" s="725"/>
      <c r="K349" s="370"/>
      <c r="L349" s="725"/>
      <c r="M349" s="370"/>
      <c r="N349" s="725"/>
      <c r="O349" s="371"/>
      <c r="P349" s="532"/>
      <c r="Q349" s="850"/>
      <c r="R349" s="534"/>
      <c r="S349" s="850"/>
      <c r="T349" s="534"/>
      <c r="U349" s="850"/>
      <c r="V349" s="534"/>
      <c r="W349" s="850"/>
      <c r="X349" s="534"/>
      <c r="Y349" s="850"/>
      <c r="Z349" s="534"/>
      <c r="AA349" s="850"/>
      <c r="AB349" s="534"/>
      <c r="AC349" s="850"/>
      <c r="AD349" s="534"/>
      <c r="AE349" s="850"/>
      <c r="AF349" s="534"/>
      <c r="AG349" s="850"/>
      <c r="AH349" s="534"/>
      <c r="AI349" s="850"/>
      <c r="AJ349" s="534"/>
      <c r="AK349" s="850"/>
      <c r="AL349" s="534"/>
      <c r="AM349" s="850"/>
      <c r="AN349" s="534"/>
      <c r="AO349" s="850"/>
      <c r="AP349" s="534"/>
      <c r="AQ349" s="849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511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511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77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722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508" t="s">
        <v>261</v>
      </c>
      <c r="G358" s="1509"/>
      <c r="H358" s="1509"/>
      <c r="I358" s="1509"/>
      <c r="J358" s="1509"/>
      <c r="K358" s="1509"/>
      <c r="L358" s="1509"/>
      <c r="M358" s="1509"/>
      <c r="N358" s="1509"/>
      <c r="O358" s="1509"/>
      <c r="P358" s="1509"/>
      <c r="Q358" s="1509"/>
      <c r="R358" s="1509"/>
      <c r="S358" s="1509"/>
      <c r="T358" s="1509"/>
      <c r="U358" s="1509"/>
      <c r="V358" s="1509"/>
      <c r="W358" s="1509"/>
      <c r="X358" s="1509"/>
      <c r="Y358" s="1509"/>
      <c r="Z358" s="1509"/>
      <c r="AA358" s="1509"/>
      <c r="AB358" s="1509"/>
      <c r="AC358" s="1509"/>
      <c r="AD358" s="1509"/>
      <c r="AE358" s="1509"/>
      <c r="AF358" s="1509"/>
      <c r="AG358" s="1509"/>
      <c r="AH358" s="1509"/>
      <c r="AI358" s="1509"/>
      <c r="AJ358" s="1509"/>
      <c r="AK358" s="1509"/>
      <c r="AL358" s="1509"/>
      <c r="AM358" s="1509"/>
      <c r="AN358" s="1509"/>
      <c r="AO358" s="1509"/>
      <c r="AP358" s="1509"/>
      <c r="AQ358" s="1510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851" t="s">
        <v>33</v>
      </c>
      <c r="G360" s="852" t="s">
        <v>34</v>
      </c>
      <c r="H360" s="853" t="s">
        <v>33</v>
      </c>
      <c r="I360" s="852" t="s">
        <v>34</v>
      </c>
      <c r="J360" s="853" t="s">
        <v>33</v>
      </c>
      <c r="K360" s="852" t="s">
        <v>34</v>
      </c>
      <c r="L360" s="853" t="s">
        <v>33</v>
      </c>
      <c r="M360" s="852" t="s">
        <v>34</v>
      </c>
      <c r="N360" s="853" t="s">
        <v>33</v>
      </c>
      <c r="O360" s="796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732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18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19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92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12176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9D07DF64-9338-4DB3-81E2-3AEEC0499D06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B2D9BEEA-CC52-4012-AA88-4E67A5B70BC0}">
      <formula1>0</formula1>
      <formula2>1E+30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49F9A-D506-4B4E-B2CE-0F7734075505}">
  <dimension ref="A1:CZ400"/>
  <sheetViews>
    <sheetView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",[6]NOMBRE!B2," - ","( ",[6]NOMBRE!C2,[6]NOMBRE!D2,[6]NOMBRE!E2,[6]NOMBRE!F2,[6]NOMBRE!G2,"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",[6]NOMBRE!B6," - ","( ",[6]NOMBRE!C6,[6]NOMBRE!D6," )")</f>
        <v>MES: MAYO - ( 05 )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",[6]NOMBRE!B7)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854" t="s">
        <v>3</v>
      </c>
      <c r="B9" s="854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517" t="s">
        <v>6</v>
      </c>
      <c r="F10" s="1518"/>
      <c r="G10" s="1518"/>
      <c r="H10" s="1518"/>
      <c r="I10" s="1518"/>
      <c r="J10" s="1518"/>
      <c r="K10" s="1518"/>
      <c r="L10" s="1518"/>
      <c r="M10" s="1518"/>
      <c r="N10" s="1518"/>
      <c r="O10" s="1518"/>
      <c r="P10" s="1518"/>
      <c r="Q10" s="1518"/>
      <c r="R10" s="1518"/>
      <c r="S10" s="1518"/>
      <c r="T10" s="1518"/>
      <c r="U10" s="1518"/>
      <c r="V10" s="1518"/>
      <c r="W10" s="1518"/>
      <c r="X10" s="1518"/>
      <c r="Y10" s="1518"/>
      <c r="Z10" s="1518"/>
      <c r="AA10" s="1518"/>
      <c r="AB10" s="1518"/>
      <c r="AC10" s="1518"/>
      <c r="AD10" s="1518"/>
      <c r="AE10" s="1518"/>
      <c r="AF10" s="1518"/>
      <c r="AG10" s="1518"/>
      <c r="AH10" s="1518"/>
      <c r="AI10" s="1518"/>
      <c r="AJ10" s="1518"/>
      <c r="AK10" s="1518"/>
      <c r="AL10" s="1518"/>
      <c r="AM10" s="1518"/>
      <c r="AN10" s="1518"/>
      <c r="AO10" s="1518"/>
      <c r="AP10" s="1524"/>
      <c r="AQ10" s="1532" t="s">
        <v>7</v>
      </c>
      <c r="AR10" s="1518"/>
      <c r="AS10" s="1518"/>
      <c r="AT10" s="1518"/>
      <c r="AU10" s="1519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526"/>
      <c r="B11" s="1568"/>
      <c r="C11" s="1408"/>
      <c r="D11" s="1409"/>
      <c r="E11" s="1508" t="s">
        <v>8</v>
      </c>
      <c r="F11" s="1521"/>
      <c r="G11" s="1508" t="s">
        <v>9</v>
      </c>
      <c r="H11" s="1521"/>
      <c r="I11" s="1508" t="s">
        <v>10</v>
      </c>
      <c r="J11" s="1521"/>
      <c r="K11" s="1508" t="s">
        <v>11</v>
      </c>
      <c r="L11" s="1521"/>
      <c r="M11" s="1508" t="s">
        <v>12</v>
      </c>
      <c r="N11" s="1521"/>
      <c r="O11" s="1508" t="s">
        <v>13</v>
      </c>
      <c r="P11" s="1521"/>
      <c r="Q11" s="1508" t="s">
        <v>14</v>
      </c>
      <c r="R11" s="1521"/>
      <c r="S11" s="1508" t="s">
        <v>15</v>
      </c>
      <c r="T11" s="1521"/>
      <c r="U11" s="1508" t="s">
        <v>16</v>
      </c>
      <c r="V11" s="1521"/>
      <c r="W11" s="1508" t="s">
        <v>17</v>
      </c>
      <c r="X11" s="1521"/>
      <c r="Y11" s="1508" t="s">
        <v>18</v>
      </c>
      <c r="Z11" s="1521"/>
      <c r="AA11" s="1508" t="s">
        <v>19</v>
      </c>
      <c r="AB11" s="1521"/>
      <c r="AC11" s="1508" t="s">
        <v>20</v>
      </c>
      <c r="AD11" s="1521"/>
      <c r="AE11" s="1508" t="s">
        <v>21</v>
      </c>
      <c r="AF11" s="1521"/>
      <c r="AG11" s="1508" t="s">
        <v>22</v>
      </c>
      <c r="AH11" s="1521"/>
      <c r="AI11" s="1508" t="s">
        <v>23</v>
      </c>
      <c r="AJ11" s="1521"/>
      <c r="AK11" s="1508" t="s">
        <v>24</v>
      </c>
      <c r="AL11" s="1521"/>
      <c r="AM11" s="1508" t="s">
        <v>25</v>
      </c>
      <c r="AN11" s="1521"/>
      <c r="AO11" s="1517" t="s">
        <v>26</v>
      </c>
      <c r="AP11" s="1524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80"/>
      <c r="B12" s="804" t="s">
        <v>32</v>
      </c>
      <c r="C12" s="855" t="s">
        <v>33</v>
      </c>
      <c r="D12" s="796" t="s">
        <v>34</v>
      </c>
      <c r="E12" s="804" t="s">
        <v>33</v>
      </c>
      <c r="F12" s="796" t="s">
        <v>34</v>
      </c>
      <c r="G12" s="804" t="s">
        <v>33</v>
      </c>
      <c r="H12" s="796" t="s">
        <v>34</v>
      </c>
      <c r="I12" s="804" t="s">
        <v>33</v>
      </c>
      <c r="J12" s="796" t="s">
        <v>34</v>
      </c>
      <c r="K12" s="804" t="s">
        <v>33</v>
      </c>
      <c r="L12" s="796" t="s">
        <v>34</v>
      </c>
      <c r="M12" s="804" t="s">
        <v>33</v>
      </c>
      <c r="N12" s="796" t="s">
        <v>34</v>
      </c>
      <c r="O12" s="804" t="s">
        <v>33</v>
      </c>
      <c r="P12" s="796" t="s">
        <v>34</v>
      </c>
      <c r="Q12" s="804" t="s">
        <v>33</v>
      </c>
      <c r="R12" s="796" t="s">
        <v>34</v>
      </c>
      <c r="S12" s="804" t="s">
        <v>33</v>
      </c>
      <c r="T12" s="796" t="s">
        <v>34</v>
      </c>
      <c r="U12" s="804" t="s">
        <v>33</v>
      </c>
      <c r="V12" s="796" t="s">
        <v>34</v>
      </c>
      <c r="W12" s="804" t="s">
        <v>33</v>
      </c>
      <c r="X12" s="796" t="s">
        <v>34</v>
      </c>
      <c r="Y12" s="804" t="s">
        <v>33</v>
      </c>
      <c r="Z12" s="796" t="s">
        <v>34</v>
      </c>
      <c r="AA12" s="804" t="s">
        <v>33</v>
      </c>
      <c r="AB12" s="796" t="s">
        <v>34</v>
      </c>
      <c r="AC12" s="804" t="s">
        <v>33</v>
      </c>
      <c r="AD12" s="796" t="s">
        <v>34</v>
      </c>
      <c r="AE12" s="804" t="s">
        <v>33</v>
      </c>
      <c r="AF12" s="796" t="s">
        <v>34</v>
      </c>
      <c r="AG12" s="804" t="s">
        <v>33</v>
      </c>
      <c r="AH12" s="796" t="s">
        <v>34</v>
      </c>
      <c r="AI12" s="804" t="s">
        <v>33</v>
      </c>
      <c r="AJ12" s="796" t="s">
        <v>34</v>
      </c>
      <c r="AK12" s="804" t="s">
        <v>33</v>
      </c>
      <c r="AL12" s="796" t="s">
        <v>34</v>
      </c>
      <c r="AM12" s="804" t="s">
        <v>33</v>
      </c>
      <c r="AN12" s="796" t="s">
        <v>34</v>
      </c>
      <c r="AO12" s="804" t="s">
        <v>33</v>
      </c>
      <c r="AP12" s="856" t="s">
        <v>34</v>
      </c>
      <c r="AQ12" s="1475"/>
      <c r="AR12" s="1558"/>
      <c r="AS12" s="1416"/>
      <c r="AT12" s="1480"/>
      <c r="AU12" s="1480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857" t="s">
        <v>35</v>
      </c>
      <c r="B13" s="833">
        <f>SUM(C13+D13)</f>
        <v>0</v>
      </c>
      <c r="C13" s="858">
        <f>SUM(E13+G13+I13+K13+M13+O13+Q13+S13+U13+W13+Y13+AA13+AC13+AE13+AG13+AI13+AK13+AM13+AO13)</f>
        <v>0</v>
      </c>
      <c r="D13" s="830">
        <f>SUM(F13+H13+J13+L13+N13+P13+R13+T13+V13+X13+Z13+AB13+AD13+AF13+AH13+AJ13+AL13+AN13+AP13)</f>
        <v>0</v>
      </c>
      <c r="E13" s="808"/>
      <c r="F13" s="809"/>
      <c r="G13" s="808"/>
      <c r="H13" s="820"/>
      <c r="I13" s="808"/>
      <c r="J13" s="820"/>
      <c r="K13" s="808"/>
      <c r="L13" s="820"/>
      <c r="M13" s="808"/>
      <c r="N13" s="820"/>
      <c r="O13" s="808"/>
      <c r="P13" s="820"/>
      <c r="Q13" s="808"/>
      <c r="R13" s="820"/>
      <c r="S13" s="808"/>
      <c r="T13" s="820"/>
      <c r="U13" s="808"/>
      <c r="V13" s="820"/>
      <c r="W13" s="808"/>
      <c r="X13" s="820"/>
      <c r="Y13" s="808"/>
      <c r="Z13" s="820"/>
      <c r="AA13" s="808"/>
      <c r="AB13" s="820"/>
      <c r="AC13" s="808"/>
      <c r="AD13" s="820"/>
      <c r="AE13" s="808"/>
      <c r="AF13" s="820"/>
      <c r="AG13" s="808"/>
      <c r="AH13" s="820"/>
      <c r="AI13" s="808"/>
      <c r="AJ13" s="820"/>
      <c r="AK13" s="808"/>
      <c r="AL13" s="820"/>
      <c r="AM13" s="808"/>
      <c r="AN13" s="820"/>
      <c r="AO13" s="821"/>
      <c r="AP13" s="822"/>
      <c r="AQ13" s="859"/>
      <c r="AR13" s="848"/>
      <c r="AS13" s="809"/>
      <c r="AT13" s="820"/>
      <c r="AU13" s="820"/>
      <c r="AV13" s="748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748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748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748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860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861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861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861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862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483"/>
      <c r="H20" s="863"/>
      <c r="I20" s="483"/>
      <c r="J20" s="863"/>
      <c r="K20" s="483"/>
      <c r="L20" s="863"/>
      <c r="M20" s="483"/>
      <c r="N20" s="863"/>
      <c r="O20" s="484"/>
      <c r="P20" s="826"/>
      <c r="Q20" s="484"/>
      <c r="R20" s="826"/>
      <c r="S20" s="484"/>
      <c r="T20" s="826"/>
      <c r="U20" s="484"/>
      <c r="V20" s="826"/>
      <c r="W20" s="484"/>
      <c r="X20" s="826"/>
      <c r="Y20" s="484"/>
      <c r="Z20" s="826"/>
      <c r="AA20" s="484"/>
      <c r="AB20" s="826"/>
      <c r="AC20" s="484"/>
      <c r="AD20" s="826"/>
      <c r="AE20" s="484"/>
      <c r="AF20" s="826"/>
      <c r="AG20" s="484"/>
      <c r="AH20" s="826"/>
      <c r="AI20" s="484"/>
      <c r="AJ20" s="826"/>
      <c r="AK20" s="484"/>
      <c r="AL20" s="826"/>
      <c r="AM20" s="484"/>
      <c r="AN20" s="826"/>
      <c r="AO20" s="468"/>
      <c r="AP20" s="827"/>
      <c r="AQ20" s="469"/>
      <c r="AR20" s="789"/>
      <c r="AS20" s="88"/>
      <c r="AT20" s="89"/>
      <c r="AU20" s="89"/>
      <c r="AV20" s="861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857" t="s">
        <v>43</v>
      </c>
      <c r="B21" s="75">
        <f>SUM(C21+D21)</f>
        <v>0</v>
      </c>
      <c r="C21" s="90">
        <f>SUM(C22+C23+C24+C25)</f>
        <v>0</v>
      </c>
      <c r="D21" s="830">
        <f>SUM(D22+D23+D24+D25)</f>
        <v>0</v>
      </c>
      <c r="E21" s="833">
        <f>SUM(E22:E25)</f>
        <v>0</v>
      </c>
      <c r="F21" s="830">
        <f t="shared" ref="F21:AU21" si="5">SUM(F22:F25)</f>
        <v>0</v>
      </c>
      <c r="G21" s="833">
        <f t="shared" si="5"/>
        <v>0</v>
      </c>
      <c r="H21" s="832">
        <f t="shared" si="5"/>
        <v>0</v>
      </c>
      <c r="I21" s="833">
        <f t="shared" si="5"/>
        <v>0</v>
      </c>
      <c r="J21" s="832">
        <f t="shared" si="5"/>
        <v>0</v>
      </c>
      <c r="K21" s="833">
        <f t="shared" si="5"/>
        <v>0</v>
      </c>
      <c r="L21" s="832">
        <f t="shared" si="5"/>
        <v>0</v>
      </c>
      <c r="M21" s="833">
        <f t="shared" si="5"/>
        <v>0</v>
      </c>
      <c r="N21" s="832">
        <f t="shared" si="5"/>
        <v>0</v>
      </c>
      <c r="O21" s="833">
        <f t="shared" si="5"/>
        <v>0</v>
      </c>
      <c r="P21" s="832">
        <f t="shared" si="5"/>
        <v>0</v>
      </c>
      <c r="Q21" s="833">
        <f t="shared" si="5"/>
        <v>0</v>
      </c>
      <c r="R21" s="832">
        <f t="shared" si="5"/>
        <v>0</v>
      </c>
      <c r="S21" s="833">
        <f t="shared" si="5"/>
        <v>0</v>
      </c>
      <c r="T21" s="832">
        <f t="shared" si="5"/>
        <v>0</v>
      </c>
      <c r="U21" s="833">
        <f t="shared" si="5"/>
        <v>0</v>
      </c>
      <c r="V21" s="832">
        <f t="shared" si="5"/>
        <v>0</v>
      </c>
      <c r="W21" s="833">
        <f t="shared" si="5"/>
        <v>0</v>
      </c>
      <c r="X21" s="832">
        <f t="shared" si="5"/>
        <v>0</v>
      </c>
      <c r="Y21" s="833">
        <f t="shared" si="5"/>
        <v>0</v>
      </c>
      <c r="Z21" s="832">
        <f t="shared" si="5"/>
        <v>0</v>
      </c>
      <c r="AA21" s="833">
        <f t="shared" si="5"/>
        <v>0</v>
      </c>
      <c r="AB21" s="832">
        <f t="shared" si="5"/>
        <v>0</v>
      </c>
      <c r="AC21" s="833">
        <f t="shared" si="5"/>
        <v>0</v>
      </c>
      <c r="AD21" s="832">
        <f t="shared" si="5"/>
        <v>0</v>
      </c>
      <c r="AE21" s="833">
        <f t="shared" si="5"/>
        <v>0</v>
      </c>
      <c r="AF21" s="832">
        <f t="shared" si="5"/>
        <v>0</v>
      </c>
      <c r="AG21" s="833">
        <f t="shared" si="5"/>
        <v>0</v>
      </c>
      <c r="AH21" s="832">
        <f t="shared" si="5"/>
        <v>0</v>
      </c>
      <c r="AI21" s="833">
        <f t="shared" si="5"/>
        <v>0</v>
      </c>
      <c r="AJ21" s="832">
        <f t="shared" si="5"/>
        <v>0</v>
      </c>
      <c r="AK21" s="833">
        <f t="shared" si="5"/>
        <v>0</v>
      </c>
      <c r="AL21" s="832">
        <f t="shared" si="5"/>
        <v>0</v>
      </c>
      <c r="AM21" s="833">
        <f t="shared" si="5"/>
        <v>0</v>
      </c>
      <c r="AN21" s="832">
        <f t="shared" si="5"/>
        <v>0</v>
      </c>
      <c r="AO21" s="829">
        <f t="shared" si="5"/>
        <v>0</v>
      </c>
      <c r="AP21" s="834">
        <f t="shared" si="5"/>
        <v>0</v>
      </c>
      <c r="AQ21" s="864">
        <f t="shared" si="5"/>
        <v>0</v>
      </c>
      <c r="AR21" s="858">
        <f t="shared" si="5"/>
        <v>0</v>
      </c>
      <c r="AS21" s="830">
        <f t="shared" si="5"/>
        <v>0</v>
      </c>
      <c r="AT21" s="832">
        <f t="shared" si="5"/>
        <v>0</v>
      </c>
      <c r="AU21" s="832">
        <f t="shared" si="5"/>
        <v>0</v>
      </c>
      <c r="AV21" s="861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753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861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861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865"/>
      <c r="AP24" s="103"/>
      <c r="AQ24" s="104"/>
      <c r="AR24" s="105"/>
      <c r="AS24" s="70"/>
      <c r="AT24" s="866"/>
      <c r="AU24" s="866"/>
      <c r="AV24" s="861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861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484"/>
      <c r="F26" s="110"/>
      <c r="G26" s="484"/>
      <c r="H26" s="826"/>
      <c r="I26" s="484"/>
      <c r="J26" s="826"/>
      <c r="K26" s="484"/>
      <c r="L26" s="826"/>
      <c r="M26" s="484"/>
      <c r="N26" s="826"/>
      <c r="O26" s="484"/>
      <c r="P26" s="826"/>
      <c r="Q26" s="484"/>
      <c r="R26" s="826"/>
      <c r="S26" s="484"/>
      <c r="T26" s="826"/>
      <c r="U26" s="484"/>
      <c r="V26" s="826"/>
      <c r="W26" s="484"/>
      <c r="X26" s="826"/>
      <c r="Y26" s="484"/>
      <c r="Z26" s="826"/>
      <c r="AA26" s="484"/>
      <c r="AB26" s="826"/>
      <c r="AC26" s="484"/>
      <c r="AD26" s="826"/>
      <c r="AE26" s="484"/>
      <c r="AF26" s="826"/>
      <c r="AG26" s="484"/>
      <c r="AH26" s="826"/>
      <c r="AI26" s="484"/>
      <c r="AJ26" s="826"/>
      <c r="AK26" s="484"/>
      <c r="AL26" s="826"/>
      <c r="AM26" s="484"/>
      <c r="AN26" s="826"/>
      <c r="AO26" s="468"/>
      <c r="AP26" s="827"/>
      <c r="AQ26" s="469"/>
      <c r="AR26" s="789"/>
      <c r="AS26" s="110"/>
      <c r="AT26" s="826"/>
      <c r="AU26" s="826"/>
      <c r="AV26" s="861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517" t="s">
        <v>6</v>
      </c>
      <c r="F28" s="1518"/>
      <c r="G28" s="1518"/>
      <c r="H28" s="1518"/>
      <c r="I28" s="1518"/>
      <c r="J28" s="1518"/>
      <c r="K28" s="1518"/>
      <c r="L28" s="1518"/>
      <c r="M28" s="1518"/>
      <c r="N28" s="1518"/>
      <c r="O28" s="1518"/>
      <c r="P28" s="1518"/>
      <c r="Q28" s="1518"/>
      <c r="R28" s="1518"/>
      <c r="S28" s="1518"/>
      <c r="T28" s="1518"/>
      <c r="U28" s="1518"/>
      <c r="V28" s="1518"/>
      <c r="W28" s="1518"/>
      <c r="X28" s="1518"/>
      <c r="Y28" s="1518"/>
      <c r="Z28" s="1518"/>
      <c r="AA28" s="1518"/>
      <c r="AB28" s="1518"/>
      <c r="AC28" s="1518"/>
      <c r="AD28" s="1518"/>
      <c r="AE28" s="1518"/>
      <c r="AF28" s="1518"/>
      <c r="AG28" s="1518"/>
      <c r="AH28" s="1518"/>
      <c r="AI28" s="1518"/>
      <c r="AJ28" s="1518"/>
      <c r="AK28" s="1518"/>
      <c r="AL28" s="1518"/>
      <c r="AM28" s="1518"/>
      <c r="AN28" s="1518"/>
      <c r="AO28" s="1518"/>
      <c r="AP28" s="1524"/>
      <c r="AQ28" s="1532" t="s">
        <v>7</v>
      </c>
      <c r="AR28" s="1518"/>
      <c r="AS28" s="1518"/>
      <c r="AT28" s="1518"/>
      <c r="AU28" s="15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508" t="s">
        <v>8</v>
      </c>
      <c r="F29" s="1521"/>
      <c r="G29" s="1508" t="s">
        <v>9</v>
      </c>
      <c r="H29" s="1521"/>
      <c r="I29" s="1508" t="s">
        <v>10</v>
      </c>
      <c r="J29" s="1521"/>
      <c r="K29" s="1508" t="s">
        <v>11</v>
      </c>
      <c r="L29" s="1521"/>
      <c r="M29" s="1509" t="s">
        <v>12</v>
      </c>
      <c r="N29" s="1521"/>
      <c r="O29" s="1508" t="s">
        <v>13</v>
      </c>
      <c r="P29" s="1521"/>
      <c r="Q29" s="1508" t="s">
        <v>14</v>
      </c>
      <c r="R29" s="1521"/>
      <c r="S29" s="1508" t="s">
        <v>15</v>
      </c>
      <c r="T29" s="1521"/>
      <c r="U29" s="1508" t="s">
        <v>16</v>
      </c>
      <c r="V29" s="1521"/>
      <c r="W29" s="1508" t="s">
        <v>17</v>
      </c>
      <c r="X29" s="1521"/>
      <c r="Y29" s="1508" t="s">
        <v>18</v>
      </c>
      <c r="Z29" s="1521"/>
      <c r="AA29" s="1508" t="s">
        <v>19</v>
      </c>
      <c r="AB29" s="1521"/>
      <c r="AC29" s="1508" t="s">
        <v>20</v>
      </c>
      <c r="AD29" s="1521"/>
      <c r="AE29" s="1508" t="s">
        <v>21</v>
      </c>
      <c r="AF29" s="1521"/>
      <c r="AG29" s="1508" t="s">
        <v>22</v>
      </c>
      <c r="AH29" s="1521"/>
      <c r="AI29" s="1508" t="s">
        <v>23</v>
      </c>
      <c r="AJ29" s="1521"/>
      <c r="AK29" s="1508" t="s">
        <v>24</v>
      </c>
      <c r="AL29" s="1521"/>
      <c r="AM29" s="1508" t="s">
        <v>25</v>
      </c>
      <c r="AN29" s="1521"/>
      <c r="AO29" s="1517" t="s">
        <v>26</v>
      </c>
      <c r="AP29" s="1524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804" t="s">
        <v>33</v>
      </c>
      <c r="F30" s="796" t="s">
        <v>34</v>
      </c>
      <c r="G30" s="804" t="s">
        <v>33</v>
      </c>
      <c r="H30" s="796" t="s">
        <v>34</v>
      </c>
      <c r="I30" s="804" t="s">
        <v>33</v>
      </c>
      <c r="J30" s="796" t="s">
        <v>34</v>
      </c>
      <c r="K30" s="804" t="s">
        <v>33</v>
      </c>
      <c r="L30" s="796" t="s">
        <v>34</v>
      </c>
      <c r="M30" s="837" t="s">
        <v>33</v>
      </c>
      <c r="N30" s="796" t="s">
        <v>34</v>
      </c>
      <c r="O30" s="804" t="s">
        <v>33</v>
      </c>
      <c r="P30" s="796" t="s">
        <v>34</v>
      </c>
      <c r="Q30" s="804" t="s">
        <v>33</v>
      </c>
      <c r="R30" s="796" t="s">
        <v>34</v>
      </c>
      <c r="S30" s="804" t="s">
        <v>33</v>
      </c>
      <c r="T30" s="796" t="s">
        <v>34</v>
      </c>
      <c r="U30" s="804" t="s">
        <v>33</v>
      </c>
      <c r="V30" s="796" t="s">
        <v>34</v>
      </c>
      <c r="W30" s="804" t="s">
        <v>33</v>
      </c>
      <c r="X30" s="796" t="s">
        <v>34</v>
      </c>
      <c r="Y30" s="804" t="s">
        <v>33</v>
      </c>
      <c r="Z30" s="796" t="s">
        <v>34</v>
      </c>
      <c r="AA30" s="804" t="s">
        <v>33</v>
      </c>
      <c r="AB30" s="796" t="s">
        <v>34</v>
      </c>
      <c r="AC30" s="804" t="s">
        <v>33</v>
      </c>
      <c r="AD30" s="796" t="s">
        <v>34</v>
      </c>
      <c r="AE30" s="804" t="s">
        <v>33</v>
      </c>
      <c r="AF30" s="796" t="s">
        <v>34</v>
      </c>
      <c r="AG30" s="804" t="s">
        <v>33</v>
      </c>
      <c r="AH30" s="796" t="s">
        <v>34</v>
      </c>
      <c r="AI30" s="804" t="s">
        <v>33</v>
      </c>
      <c r="AJ30" s="796" t="s">
        <v>34</v>
      </c>
      <c r="AK30" s="804" t="s">
        <v>33</v>
      </c>
      <c r="AL30" s="796" t="s">
        <v>34</v>
      </c>
      <c r="AM30" s="804" t="s">
        <v>33</v>
      </c>
      <c r="AN30" s="796" t="s">
        <v>34</v>
      </c>
      <c r="AO30" s="804" t="s">
        <v>33</v>
      </c>
      <c r="AP30" s="856" t="s">
        <v>34</v>
      </c>
      <c r="AQ30" s="1567"/>
      <c r="AR30" s="1558"/>
      <c r="AS30" s="1559"/>
      <c r="AT30" s="1480"/>
      <c r="AU30" s="1480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562" t="s">
        <v>52</v>
      </c>
      <c r="B31" s="1563"/>
      <c r="C31" s="1564"/>
      <c r="D31" s="114">
        <f t="shared" ref="D31:D56" si="7">SUM(E31:AP31)</f>
        <v>0</v>
      </c>
      <c r="E31" s="867"/>
      <c r="F31" s="868"/>
      <c r="G31" s="867"/>
      <c r="H31" s="869"/>
      <c r="I31" s="867"/>
      <c r="J31" s="869"/>
      <c r="K31" s="867"/>
      <c r="L31" s="868"/>
      <c r="M31" s="870"/>
      <c r="N31" s="869"/>
      <c r="O31" s="870"/>
      <c r="P31" s="869"/>
      <c r="Q31" s="870"/>
      <c r="R31" s="869"/>
      <c r="S31" s="870"/>
      <c r="T31" s="869"/>
      <c r="U31" s="870"/>
      <c r="V31" s="869"/>
      <c r="W31" s="870"/>
      <c r="X31" s="869"/>
      <c r="Y31" s="870"/>
      <c r="Z31" s="869"/>
      <c r="AA31" s="870"/>
      <c r="AB31" s="869"/>
      <c r="AC31" s="870"/>
      <c r="AD31" s="869"/>
      <c r="AE31" s="870"/>
      <c r="AF31" s="869"/>
      <c r="AG31" s="870"/>
      <c r="AH31" s="869"/>
      <c r="AI31" s="870"/>
      <c r="AJ31" s="869"/>
      <c r="AK31" s="870"/>
      <c r="AL31" s="869"/>
      <c r="AM31" s="870"/>
      <c r="AN31" s="869"/>
      <c r="AO31" s="870"/>
      <c r="AP31" s="871"/>
      <c r="AQ31" s="872"/>
      <c r="AR31" s="870"/>
      <c r="AS31" s="869"/>
      <c r="AT31" s="869"/>
      <c r="AU31" s="869"/>
      <c r="AV31" s="861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544" t="s">
        <v>54</v>
      </c>
      <c r="C32" s="1566"/>
      <c r="D32" s="763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861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553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861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553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861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553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861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553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861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553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861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553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861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553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861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553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861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553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861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553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861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553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861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553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861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565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861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565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861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565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861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565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861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565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861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565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861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565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861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565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861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873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861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873"/>
      <c r="B54" s="1463" t="s">
        <v>76</v>
      </c>
      <c r="C54" s="1391"/>
      <c r="D54" s="142">
        <f t="shared" si="7"/>
        <v>0</v>
      </c>
      <c r="E54" s="485"/>
      <c r="F54" s="874"/>
      <c r="G54" s="485"/>
      <c r="H54" s="145"/>
      <c r="I54" s="485"/>
      <c r="J54" s="145"/>
      <c r="K54" s="485"/>
      <c r="L54" s="874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875"/>
      <c r="AR54" s="470"/>
      <c r="AS54" s="145"/>
      <c r="AT54" s="145"/>
      <c r="AU54" s="145"/>
      <c r="AV54" s="861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538" t="s">
        <v>77</v>
      </c>
      <c r="B55" s="1560"/>
      <c r="C55" s="1561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861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861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517" t="s">
        <v>7</v>
      </c>
      <c r="D58" s="1518"/>
      <c r="E58" s="1518"/>
      <c r="F58" s="1518"/>
      <c r="G58" s="1519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553"/>
      <c r="B59" s="1554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82"/>
      <c r="B60" s="1480"/>
      <c r="C60" s="1536"/>
      <c r="D60" s="1558"/>
      <c r="E60" s="1559"/>
      <c r="F60" s="1480"/>
      <c r="G60" s="1480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876" t="s">
        <v>5</v>
      </c>
      <c r="B66" s="817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836" t="s">
        <v>80</v>
      </c>
      <c r="B68" s="797" t="s">
        <v>81</v>
      </c>
      <c r="C68" s="797" t="s">
        <v>27</v>
      </c>
      <c r="D68" s="797" t="s">
        <v>88</v>
      </c>
      <c r="E68" s="797" t="s">
        <v>29</v>
      </c>
      <c r="F68" s="797" t="s">
        <v>31</v>
      </c>
      <c r="G68" s="797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876" t="s">
        <v>5</v>
      </c>
      <c r="B73" s="877">
        <f t="shared" ref="B73:G73" si="12">SUM(B69:B72)</f>
        <v>0</v>
      </c>
      <c r="C73" s="877">
        <f t="shared" si="12"/>
        <v>0</v>
      </c>
      <c r="D73" s="877">
        <f t="shared" si="12"/>
        <v>0</v>
      </c>
      <c r="E73" s="877">
        <f t="shared" si="12"/>
        <v>0</v>
      </c>
      <c r="F73" s="877">
        <f t="shared" si="12"/>
        <v>0</v>
      </c>
      <c r="G73" s="877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836" t="s">
        <v>80</v>
      </c>
      <c r="B75" s="797" t="s">
        <v>81</v>
      </c>
      <c r="C75" s="797" t="s">
        <v>27</v>
      </c>
      <c r="D75" s="797" t="s">
        <v>88</v>
      </c>
      <c r="E75" s="797" t="s">
        <v>29</v>
      </c>
      <c r="F75" s="797" t="s">
        <v>31</v>
      </c>
      <c r="G75" s="797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876" t="s">
        <v>5</v>
      </c>
      <c r="B80" s="877">
        <f t="shared" ref="B80:G80" si="13">SUM(B76:B79)</f>
        <v>0</v>
      </c>
      <c r="C80" s="877">
        <f t="shared" si="13"/>
        <v>0</v>
      </c>
      <c r="D80" s="877">
        <f t="shared" si="13"/>
        <v>0</v>
      </c>
      <c r="E80" s="877">
        <f t="shared" si="13"/>
        <v>0</v>
      </c>
      <c r="F80" s="877">
        <f t="shared" si="13"/>
        <v>0</v>
      </c>
      <c r="G80" s="877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878" t="s">
        <v>91</v>
      </c>
      <c r="B82" s="794" t="s">
        <v>92</v>
      </c>
      <c r="C82" s="815" t="s">
        <v>93</v>
      </c>
      <c r="D82" s="815" t="s">
        <v>94</v>
      </c>
      <c r="E82" s="815" t="s">
        <v>30</v>
      </c>
      <c r="F82" s="879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774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880" t="s">
        <v>5</v>
      </c>
      <c r="B109" s="881">
        <f>SUM(B83:B108)</f>
        <v>0</v>
      </c>
      <c r="C109" s="882">
        <f>SUM(C83:C108)</f>
        <v>0</v>
      </c>
      <c r="D109" s="882">
        <f>SUM(D83:D108)</f>
        <v>0</v>
      </c>
      <c r="E109" s="882">
        <f>SUM(E83:E108)</f>
        <v>0</v>
      </c>
      <c r="F109" s="883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884" t="s">
        <v>80</v>
      </c>
      <c r="B111" s="794" t="s">
        <v>92</v>
      </c>
      <c r="C111" s="815" t="s">
        <v>93</v>
      </c>
      <c r="D111" s="815" t="s">
        <v>94</v>
      </c>
      <c r="E111" s="815" t="s">
        <v>30</v>
      </c>
      <c r="F111" s="879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780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876" t="s">
        <v>5</v>
      </c>
      <c r="B117" s="881">
        <f>SUM(B112:B116)</f>
        <v>0</v>
      </c>
      <c r="C117" s="882">
        <f>SUM(C112:C116)</f>
        <v>0</v>
      </c>
      <c r="D117" s="885">
        <f>SUM(D112:D116)</f>
        <v>0</v>
      </c>
      <c r="E117" s="882">
        <f>SUM(E112:E116)</f>
        <v>0</v>
      </c>
      <c r="F117" s="883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884" t="s">
        <v>80</v>
      </c>
      <c r="B119" s="794" t="s">
        <v>92</v>
      </c>
      <c r="C119" s="815" t="s">
        <v>93</v>
      </c>
      <c r="D119" s="815" t="s">
        <v>94</v>
      </c>
      <c r="E119" s="815" t="s">
        <v>30</v>
      </c>
      <c r="F119" s="879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780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876" t="s">
        <v>5</v>
      </c>
      <c r="B125" s="881">
        <f>SUM(B120:B124)</f>
        <v>0</v>
      </c>
      <c r="C125" s="882">
        <f>SUM(C120:C124)</f>
        <v>0</v>
      </c>
      <c r="D125" s="882">
        <f>SUM(D120:D124)</f>
        <v>0</v>
      </c>
      <c r="E125" s="882">
        <f>SUM(E120:E124)</f>
        <v>0</v>
      </c>
      <c r="F125" s="883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517" t="s">
        <v>7</v>
      </c>
      <c r="D127" s="1518"/>
      <c r="E127" s="1518"/>
      <c r="F127" s="1518"/>
      <c r="G127" s="1519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533"/>
      <c r="B128" s="1450"/>
      <c r="C128" s="804" t="s">
        <v>27</v>
      </c>
      <c r="D128" s="837" t="s">
        <v>28</v>
      </c>
      <c r="E128" s="796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782" t="s">
        <v>126</v>
      </c>
      <c r="B129" s="783">
        <f>SUM(C129:G129)</f>
        <v>0</v>
      </c>
      <c r="C129" s="715"/>
      <c r="D129" s="716"/>
      <c r="E129" s="784"/>
      <c r="F129" s="784"/>
      <c r="G129" s="784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480">
        <f>SUM(C130:G130)</f>
        <v>0</v>
      </c>
      <c r="C130" s="484"/>
      <c r="D130" s="789"/>
      <c r="E130" s="826"/>
      <c r="F130" s="826"/>
      <c r="G130" s="826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886" customFormat="1" ht="32.1" customHeight="1" x14ac:dyDescent="0.2">
      <c r="A132" s="1374" t="s">
        <v>129</v>
      </c>
      <c r="B132" s="1369" t="s">
        <v>5</v>
      </c>
      <c r="C132" s="1517" t="s">
        <v>7</v>
      </c>
      <c r="D132" s="1518"/>
      <c r="E132" s="1518"/>
      <c r="F132" s="1518"/>
      <c r="G132" s="1519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887"/>
      <c r="CI132" s="887"/>
      <c r="CJ132" s="887"/>
      <c r="CK132" s="887"/>
      <c r="CL132" s="887"/>
      <c r="CM132" s="887"/>
      <c r="CN132" s="887"/>
      <c r="CO132" s="887"/>
      <c r="CP132" s="887"/>
      <c r="CQ132" s="887"/>
      <c r="CR132" s="887"/>
      <c r="CS132" s="887"/>
      <c r="CT132" s="887"/>
      <c r="CU132" s="888"/>
      <c r="CV132" s="888"/>
      <c r="CW132" s="888"/>
      <c r="CX132" s="888"/>
      <c r="CY132" s="888"/>
      <c r="CZ132" s="888"/>
    </row>
    <row r="133" spans="1:104" ht="37.5" customHeight="1" x14ac:dyDescent="0.2">
      <c r="A133" s="1556"/>
      <c r="B133" s="1557"/>
      <c r="C133" s="804" t="s">
        <v>27</v>
      </c>
      <c r="D133" s="855" t="s">
        <v>28</v>
      </c>
      <c r="E133" s="855" t="s">
        <v>29</v>
      </c>
      <c r="F133" s="889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785" t="s">
        <v>130</v>
      </c>
      <c r="B134" s="783">
        <f>SUM(C134:G134)</f>
        <v>0</v>
      </c>
      <c r="C134" s="715"/>
      <c r="D134" s="716"/>
      <c r="E134" s="716"/>
      <c r="F134" s="716"/>
      <c r="G134" s="802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890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519">
        <f>SUM(C135:G135)</f>
        <v>0</v>
      </c>
      <c r="C135" s="484"/>
      <c r="D135" s="789"/>
      <c r="E135" s="789"/>
      <c r="F135" s="789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39" t="s">
        <v>132</v>
      </c>
      <c r="D136" s="232"/>
      <c r="E136" s="891"/>
      <c r="F136" s="892"/>
      <c r="G136" s="893"/>
      <c r="H136" s="894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508" t="s">
        <v>134</v>
      </c>
      <c r="D137" s="1509"/>
      <c r="E137" s="1521"/>
      <c r="F137" s="1525" t="s">
        <v>135</v>
      </c>
      <c r="G137" s="1531" t="s">
        <v>136</v>
      </c>
      <c r="H137" s="1532" t="s">
        <v>7</v>
      </c>
      <c r="I137" s="1518"/>
      <c r="J137" s="1518"/>
      <c r="K137" s="1518"/>
      <c r="L137" s="1519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482"/>
      <c r="B138" s="1480"/>
      <c r="C138" s="794" t="s">
        <v>137</v>
      </c>
      <c r="D138" s="795" t="s">
        <v>138</v>
      </c>
      <c r="E138" s="796" t="s">
        <v>139</v>
      </c>
      <c r="F138" s="1525"/>
      <c r="G138" s="1531"/>
      <c r="H138" s="796" t="s">
        <v>27</v>
      </c>
      <c r="I138" s="797" t="s">
        <v>28</v>
      </c>
      <c r="J138" s="797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895" t="s">
        <v>53</v>
      </c>
      <c r="B139" s="896">
        <f>SUM(C139:G139)</f>
        <v>0</v>
      </c>
      <c r="C139" s="897"/>
      <c r="D139" s="898"/>
      <c r="E139" s="802"/>
      <c r="F139" s="898"/>
      <c r="G139" s="899"/>
      <c r="H139" s="802"/>
      <c r="I139" s="898"/>
      <c r="J139" s="898"/>
      <c r="K139" s="898"/>
      <c r="L139" s="898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508" t="s">
        <v>143</v>
      </c>
      <c r="D143" s="1521"/>
      <c r="E143" s="1509" t="s">
        <v>144</v>
      </c>
      <c r="F143" s="1521"/>
      <c r="G143" s="1509" t="s">
        <v>145</v>
      </c>
      <c r="H143" s="1521"/>
      <c r="I143" s="1508" t="s">
        <v>146</v>
      </c>
      <c r="J143" s="1521"/>
      <c r="K143" s="1525" t="s">
        <v>31</v>
      </c>
      <c r="L143" s="1525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482"/>
      <c r="B144" s="1480"/>
      <c r="C144" s="804" t="s">
        <v>147</v>
      </c>
      <c r="D144" s="796" t="s">
        <v>148</v>
      </c>
      <c r="E144" s="804" t="s">
        <v>147</v>
      </c>
      <c r="F144" s="605" t="s">
        <v>148</v>
      </c>
      <c r="G144" s="804" t="s">
        <v>147</v>
      </c>
      <c r="H144" s="796" t="s">
        <v>148</v>
      </c>
      <c r="I144" s="804" t="s">
        <v>147</v>
      </c>
      <c r="J144" s="796" t="s">
        <v>148</v>
      </c>
      <c r="K144" s="796" t="s">
        <v>149</v>
      </c>
      <c r="L144" s="796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895" t="s">
        <v>151</v>
      </c>
      <c r="C145" s="897"/>
      <c r="D145" s="802"/>
      <c r="E145" s="897"/>
      <c r="F145" s="802"/>
      <c r="G145" s="897"/>
      <c r="H145" s="802"/>
      <c r="I145" s="897"/>
      <c r="J145" s="802"/>
      <c r="K145" s="802"/>
      <c r="L145" s="802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554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554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480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525" t="s">
        <v>155</v>
      </c>
      <c r="B149" s="895" t="s">
        <v>156</v>
      </c>
      <c r="C149" s="897"/>
      <c r="D149" s="802"/>
      <c r="E149" s="897"/>
      <c r="F149" s="802"/>
      <c r="G149" s="897"/>
      <c r="H149" s="802"/>
      <c r="I149" s="897"/>
      <c r="J149" s="802"/>
      <c r="K149" s="802"/>
      <c r="L149" s="802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528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528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528"/>
      <c r="B152" s="900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528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895" t="s">
        <v>161</v>
      </c>
      <c r="C154" s="897"/>
      <c r="D154" s="802"/>
      <c r="E154" s="897"/>
      <c r="F154" s="802"/>
      <c r="G154" s="897"/>
      <c r="H154" s="802"/>
      <c r="I154" s="897"/>
      <c r="J154" s="802"/>
      <c r="K154" s="802"/>
      <c r="L154" s="802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554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554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554"/>
      <c r="B157" s="900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554"/>
      <c r="B158" s="900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480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806" t="s">
        <v>163</v>
      </c>
      <c r="B160" s="807" t="s">
        <v>153</v>
      </c>
      <c r="C160" s="808"/>
      <c r="D160" s="809"/>
      <c r="E160" s="808"/>
      <c r="F160" s="809"/>
      <c r="G160" s="808"/>
      <c r="H160" s="809"/>
      <c r="I160" s="808"/>
      <c r="J160" s="809"/>
      <c r="K160" s="809"/>
      <c r="L160" s="809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39" t="s">
        <v>165</v>
      </c>
      <c r="B162" s="253"/>
      <c r="C162" s="8"/>
      <c r="D162" s="254"/>
      <c r="E162" s="901"/>
      <c r="F162" s="254"/>
      <c r="G162" s="901"/>
      <c r="H162" s="901"/>
      <c r="I162" s="254"/>
      <c r="J162" s="902"/>
      <c r="K162" s="902"/>
      <c r="L162" s="902"/>
      <c r="M162" s="902"/>
      <c r="N162" s="902"/>
      <c r="O162" s="903"/>
      <c r="P162" s="903"/>
      <c r="Q162" s="903"/>
      <c r="R162" s="904"/>
      <c r="S162" s="11"/>
      <c r="T162" s="903"/>
      <c r="U162" s="903"/>
      <c r="V162" s="904"/>
      <c r="W162" s="904"/>
      <c r="X162" s="11"/>
      <c r="Y162" s="903"/>
      <c r="Z162" s="904"/>
      <c r="AA162" s="904"/>
      <c r="AB162" s="11"/>
      <c r="AC162" s="903"/>
      <c r="AD162" s="903"/>
      <c r="AE162" s="903"/>
      <c r="AF162" s="903"/>
      <c r="AG162" s="904"/>
      <c r="AH162" s="259"/>
      <c r="AI162" s="11"/>
      <c r="AJ162" s="904"/>
      <c r="AK162" s="904"/>
      <c r="AL162" s="904"/>
      <c r="AM162" s="904"/>
      <c r="AN162" s="904"/>
      <c r="AO162" s="259"/>
      <c r="AP162" s="11"/>
      <c r="AQ162" s="904"/>
      <c r="AR162" s="904"/>
      <c r="AS162" s="904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517" t="s">
        <v>166</v>
      </c>
      <c r="F163" s="1518"/>
      <c r="G163" s="1518"/>
      <c r="H163" s="1518"/>
      <c r="I163" s="1518"/>
      <c r="J163" s="1518"/>
      <c r="K163" s="1518"/>
      <c r="L163" s="1518"/>
      <c r="M163" s="1518"/>
      <c r="N163" s="1518"/>
      <c r="O163" s="1518"/>
      <c r="P163" s="1518"/>
      <c r="Q163" s="1518"/>
      <c r="R163" s="1518"/>
      <c r="S163" s="1518"/>
      <c r="T163" s="1518"/>
      <c r="U163" s="1518"/>
      <c r="V163" s="1518"/>
      <c r="W163" s="1518"/>
      <c r="X163" s="1518"/>
      <c r="Y163" s="1518"/>
      <c r="Z163" s="1518"/>
      <c r="AA163" s="1518"/>
      <c r="AB163" s="1518"/>
      <c r="AC163" s="1518"/>
      <c r="AD163" s="1518"/>
      <c r="AE163" s="1518"/>
      <c r="AF163" s="1518"/>
      <c r="AG163" s="1518"/>
      <c r="AH163" s="1518"/>
      <c r="AI163" s="1518"/>
      <c r="AJ163" s="1518"/>
      <c r="AK163" s="1518"/>
      <c r="AL163" s="1518"/>
      <c r="AM163" s="1518"/>
      <c r="AN163" s="1518"/>
      <c r="AO163" s="1518"/>
      <c r="AP163" s="1524"/>
      <c r="AQ163" s="1522" t="s">
        <v>167</v>
      </c>
      <c r="AR163" s="1522"/>
      <c r="AS163" s="1523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555"/>
      <c r="B164" s="1440"/>
      <c r="C164" s="1359"/>
      <c r="D164" s="1345"/>
      <c r="E164" s="1508" t="s">
        <v>8</v>
      </c>
      <c r="F164" s="1521"/>
      <c r="G164" s="1508" t="s">
        <v>9</v>
      </c>
      <c r="H164" s="1521"/>
      <c r="I164" s="1508" t="s">
        <v>10</v>
      </c>
      <c r="J164" s="1521"/>
      <c r="K164" s="1508" t="s">
        <v>11</v>
      </c>
      <c r="L164" s="1521"/>
      <c r="M164" s="1508" t="s">
        <v>12</v>
      </c>
      <c r="N164" s="1521"/>
      <c r="O164" s="1508" t="s">
        <v>13</v>
      </c>
      <c r="P164" s="1521"/>
      <c r="Q164" s="1508" t="s">
        <v>14</v>
      </c>
      <c r="R164" s="1521"/>
      <c r="S164" s="1508" t="s">
        <v>15</v>
      </c>
      <c r="T164" s="1521"/>
      <c r="U164" s="1508" t="s">
        <v>16</v>
      </c>
      <c r="V164" s="1521"/>
      <c r="W164" s="1508" t="s">
        <v>17</v>
      </c>
      <c r="X164" s="1521"/>
      <c r="Y164" s="1508" t="s">
        <v>18</v>
      </c>
      <c r="Z164" s="1521"/>
      <c r="AA164" s="1508" t="s">
        <v>19</v>
      </c>
      <c r="AB164" s="1521"/>
      <c r="AC164" s="1508" t="s">
        <v>20</v>
      </c>
      <c r="AD164" s="1521"/>
      <c r="AE164" s="1508" t="s">
        <v>21</v>
      </c>
      <c r="AF164" s="1521"/>
      <c r="AG164" s="1508" t="s">
        <v>22</v>
      </c>
      <c r="AH164" s="1521"/>
      <c r="AI164" s="1508" t="s">
        <v>23</v>
      </c>
      <c r="AJ164" s="1521"/>
      <c r="AK164" s="1508" t="s">
        <v>24</v>
      </c>
      <c r="AL164" s="1521"/>
      <c r="AM164" s="1508" t="s">
        <v>25</v>
      </c>
      <c r="AN164" s="1521"/>
      <c r="AO164" s="1517" t="s">
        <v>26</v>
      </c>
      <c r="AP164" s="1524"/>
      <c r="AQ164" s="1364" t="s">
        <v>168</v>
      </c>
      <c r="AR164" s="1517" t="s">
        <v>169</v>
      </c>
      <c r="AS164" s="1518"/>
      <c r="AT164" s="905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794" t="s">
        <v>32</v>
      </c>
      <c r="C165" s="815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797" t="s">
        <v>170</v>
      </c>
      <c r="AS165" s="796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816" t="s">
        <v>52</v>
      </c>
      <c r="B166" s="817">
        <f t="shared" ref="B166:B175" si="14">SUM(C166+D166)</f>
        <v>350</v>
      </c>
      <c r="C166" s="818">
        <f t="shared" ref="C166:C192" si="15">SUM(E166+G166+I166+K166+M166+O166+Q166+S166+U166+W166+Y166+AA166+AC166+AE166+AG166+AI166+AK166+AM166+AO166)</f>
        <v>170</v>
      </c>
      <c r="D166" s="819">
        <f t="shared" ref="D166:D192" si="16">SUM(F166+H166+J166+L166+N166+P166+R166+T166+V166+X166+Z166+AB166+AD166+AF166+AH166+AJ166+AL166+AN166+AP166)</f>
        <v>180</v>
      </c>
      <c r="E166" s="808">
        <v>0</v>
      </c>
      <c r="F166" s="809">
        <v>1</v>
      </c>
      <c r="G166" s="808">
        <v>0</v>
      </c>
      <c r="H166" s="820">
        <v>0</v>
      </c>
      <c r="I166" s="808">
        <v>1</v>
      </c>
      <c r="J166" s="820">
        <v>2</v>
      </c>
      <c r="K166" s="808">
        <v>2</v>
      </c>
      <c r="L166" s="820">
        <v>4</v>
      </c>
      <c r="M166" s="808">
        <v>4</v>
      </c>
      <c r="N166" s="820">
        <v>2</v>
      </c>
      <c r="O166" s="808">
        <v>7</v>
      </c>
      <c r="P166" s="820">
        <v>2</v>
      </c>
      <c r="Q166" s="808">
        <v>4</v>
      </c>
      <c r="R166" s="820">
        <v>0</v>
      </c>
      <c r="S166" s="808">
        <v>4</v>
      </c>
      <c r="T166" s="820">
        <v>1</v>
      </c>
      <c r="U166" s="808">
        <v>2</v>
      </c>
      <c r="V166" s="820">
        <v>3</v>
      </c>
      <c r="W166" s="808">
        <v>4</v>
      </c>
      <c r="X166" s="820">
        <v>3</v>
      </c>
      <c r="Y166" s="808">
        <v>5</v>
      </c>
      <c r="Z166" s="820">
        <v>9</v>
      </c>
      <c r="AA166" s="808">
        <v>3</v>
      </c>
      <c r="AB166" s="820">
        <v>4</v>
      </c>
      <c r="AC166" s="808">
        <v>4</v>
      </c>
      <c r="AD166" s="820">
        <v>12</v>
      </c>
      <c r="AE166" s="808">
        <v>4</v>
      </c>
      <c r="AF166" s="820">
        <v>12</v>
      </c>
      <c r="AG166" s="808">
        <v>15</v>
      </c>
      <c r="AH166" s="820">
        <v>9</v>
      </c>
      <c r="AI166" s="808">
        <v>20</v>
      </c>
      <c r="AJ166" s="820">
        <v>25</v>
      </c>
      <c r="AK166" s="808">
        <v>37</v>
      </c>
      <c r="AL166" s="820">
        <v>30</v>
      </c>
      <c r="AM166" s="808">
        <v>23</v>
      </c>
      <c r="AN166" s="820">
        <v>15</v>
      </c>
      <c r="AO166" s="821">
        <v>31</v>
      </c>
      <c r="AP166" s="822">
        <v>46</v>
      </c>
      <c r="AQ166" s="823">
        <v>228</v>
      </c>
      <c r="AR166" s="824">
        <v>30</v>
      </c>
      <c r="AS166" s="809">
        <v>92</v>
      </c>
      <c r="AT166" s="861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906">
        <f t="shared" si="14"/>
        <v>0</v>
      </c>
      <c r="C167" s="825">
        <f t="shared" si="15"/>
        <v>0</v>
      </c>
      <c r="D167" s="270">
        <f t="shared" si="16"/>
        <v>0</v>
      </c>
      <c r="E167" s="788">
        <v>0</v>
      </c>
      <c r="F167" s="110">
        <v>0</v>
      </c>
      <c r="G167" s="788">
        <v>0</v>
      </c>
      <c r="H167" s="826">
        <v>0</v>
      </c>
      <c r="I167" s="788">
        <v>0</v>
      </c>
      <c r="J167" s="826">
        <v>0</v>
      </c>
      <c r="K167" s="788">
        <v>0</v>
      </c>
      <c r="L167" s="826">
        <v>0</v>
      </c>
      <c r="M167" s="788">
        <v>0</v>
      </c>
      <c r="N167" s="826">
        <v>0</v>
      </c>
      <c r="O167" s="788">
        <v>0</v>
      </c>
      <c r="P167" s="826">
        <v>0</v>
      </c>
      <c r="Q167" s="788">
        <v>0</v>
      </c>
      <c r="R167" s="826">
        <v>0</v>
      </c>
      <c r="S167" s="788">
        <v>0</v>
      </c>
      <c r="T167" s="826">
        <v>0</v>
      </c>
      <c r="U167" s="788">
        <v>0</v>
      </c>
      <c r="V167" s="826">
        <v>0</v>
      </c>
      <c r="W167" s="788">
        <v>0</v>
      </c>
      <c r="X167" s="826">
        <v>0</v>
      </c>
      <c r="Y167" s="788">
        <v>0</v>
      </c>
      <c r="Z167" s="826">
        <v>0</v>
      </c>
      <c r="AA167" s="788">
        <v>0</v>
      </c>
      <c r="AB167" s="826">
        <v>0</v>
      </c>
      <c r="AC167" s="788">
        <v>0</v>
      </c>
      <c r="AD167" s="826">
        <v>0</v>
      </c>
      <c r="AE167" s="788">
        <v>0</v>
      </c>
      <c r="AF167" s="826">
        <v>0</v>
      </c>
      <c r="AG167" s="788">
        <v>0</v>
      </c>
      <c r="AH167" s="826">
        <v>0</v>
      </c>
      <c r="AI167" s="788">
        <v>0</v>
      </c>
      <c r="AJ167" s="826">
        <v>0</v>
      </c>
      <c r="AK167" s="788">
        <v>0</v>
      </c>
      <c r="AL167" s="826">
        <v>0</v>
      </c>
      <c r="AM167" s="788">
        <v>0</v>
      </c>
      <c r="AN167" s="826">
        <v>0</v>
      </c>
      <c r="AO167" s="468">
        <v>0</v>
      </c>
      <c r="AP167" s="827">
        <v>0</v>
      </c>
      <c r="AQ167" s="271">
        <v>0</v>
      </c>
      <c r="AR167" s="477">
        <v>0</v>
      </c>
      <c r="AS167" s="110">
        <v>0</v>
      </c>
      <c r="AT167" s="861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3</v>
      </c>
      <c r="C168" s="274">
        <f t="shared" si="15"/>
        <v>1</v>
      </c>
      <c r="D168" s="275">
        <f t="shared" si="16"/>
        <v>2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1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1</v>
      </c>
      <c r="AK168" s="36">
        <v>0</v>
      </c>
      <c r="AL168" s="38">
        <v>0</v>
      </c>
      <c r="AM168" s="36">
        <v>0</v>
      </c>
      <c r="AN168" s="38">
        <v>1</v>
      </c>
      <c r="AO168" s="39">
        <v>0</v>
      </c>
      <c r="AP168" s="40">
        <v>0</v>
      </c>
      <c r="AQ168" s="276">
        <v>1</v>
      </c>
      <c r="AR168" s="175">
        <v>1</v>
      </c>
      <c r="AS168" s="37">
        <v>1</v>
      </c>
      <c r="AT168" s="861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0</v>
      </c>
      <c r="C169" s="279">
        <f t="shared" si="15"/>
        <v>0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0</v>
      </c>
      <c r="AR169" s="98">
        <v>0</v>
      </c>
      <c r="AS169" s="56">
        <v>0</v>
      </c>
      <c r="AT169" s="861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42</v>
      </c>
      <c r="C170" s="279">
        <f t="shared" si="15"/>
        <v>25</v>
      </c>
      <c r="D170" s="280">
        <f t="shared" si="16"/>
        <v>17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1</v>
      </c>
      <c r="X170" s="51">
        <v>1</v>
      </c>
      <c r="Y170" s="50">
        <v>0</v>
      </c>
      <c r="Z170" s="51">
        <v>1</v>
      </c>
      <c r="AA170" s="50">
        <v>0</v>
      </c>
      <c r="AB170" s="56">
        <v>1</v>
      </c>
      <c r="AC170" s="50">
        <v>0</v>
      </c>
      <c r="AD170" s="56">
        <v>1</v>
      </c>
      <c r="AE170" s="50">
        <v>0</v>
      </c>
      <c r="AF170" s="51">
        <v>3</v>
      </c>
      <c r="AG170" s="50">
        <v>0</v>
      </c>
      <c r="AH170" s="51">
        <v>3</v>
      </c>
      <c r="AI170" s="50">
        <v>4</v>
      </c>
      <c r="AJ170" s="51">
        <v>0</v>
      </c>
      <c r="AK170" s="50">
        <v>11</v>
      </c>
      <c r="AL170" s="51">
        <v>2</v>
      </c>
      <c r="AM170" s="50">
        <v>3</v>
      </c>
      <c r="AN170" s="51">
        <v>2</v>
      </c>
      <c r="AO170" s="52">
        <v>6</v>
      </c>
      <c r="AP170" s="53">
        <v>3</v>
      </c>
      <c r="AQ170" s="281">
        <v>19</v>
      </c>
      <c r="AR170" s="98">
        <v>5</v>
      </c>
      <c r="AS170" s="56">
        <v>18</v>
      </c>
      <c r="AT170" s="861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1"/>
      <c r="AR171" s="98"/>
      <c r="AS171" s="56"/>
      <c r="AT171" s="861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0</v>
      </c>
      <c r="C172" s="279">
        <f t="shared" si="15"/>
        <v>0</v>
      </c>
      <c r="D172" s="280">
        <f t="shared" si="16"/>
        <v>0</v>
      </c>
      <c r="E172" s="50"/>
      <c r="F172" s="56"/>
      <c r="G172" s="50"/>
      <c r="H172" s="56"/>
      <c r="I172" s="50"/>
      <c r="J172" s="56"/>
      <c r="K172" s="50"/>
      <c r="L172" s="51"/>
      <c r="M172" s="50"/>
      <c r="N172" s="51"/>
      <c r="O172" s="50"/>
      <c r="P172" s="51"/>
      <c r="Q172" s="50"/>
      <c r="R172" s="51"/>
      <c r="S172" s="50"/>
      <c r="T172" s="51"/>
      <c r="U172" s="50"/>
      <c r="V172" s="51"/>
      <c r="W172" s="50"/>
      <c r="X172" s="51"/>
      <c r="Y172" s="50"/>
      <c r="Z172" s="51"/>
      <c r="AA172" s="50"/>
      <c r="AB172" s="56"/>
      <c r="AC172" s="50"/>
      <c r="AD172" s="56"/>
      <c r="AE172" s="50"/>
      <c r="AF172" s="51"/>
      <c r="AG172" s="50"/>
      <c r="AH172" s="51"/>
      <c r="AI172" s="50"/>
      <c r="AJ172" s="51"/>
      <c r="AK172" s="50"/>
      <c r="AL172" s="51"/>
      <c r="AM172" s="50"/>
      <c r="AN172" s="51"/>
      <c r="AO172" s="52"/>
      <c r="AP172" s="53"/>
      <c r="AQ172" s="281"/>
      <c r="AR172" s="98"/>
      <c r="AS172" s="56"/>
      <c r="AT172" s="861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1"/>
      <c r="AR173" s="98"/>
      <c r="AS173" s="56"/>
      <c r="AT173" s="861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0</v>
      </c>
      <c r="C174" s="279">
        <f t="shared" si="15"/>
        <v>0</v>
      </c>
      <c r="D174" s="280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1"/>
      <c r="AR174" s="98"/>
      <c r="AS174" s="56"/>
      <c r="AT174" s="861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861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861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861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108</v>
      </c>
      <c r="C178" s="279">
        <f t="shared" si="15"/>
        <v>42</v>
      </c>
      <c r="D178" s="280">
        <f t="shared" si="16"/>
        <v>66</v>
      </c>
      <c r="E178" s="50">
        <v>0</v>
      </c>
      <c r="F178" s="56">
        <v>0</v>
      </c>
      <c r="G178" s="50">
        <v>0</v>
      </c>
      <c r="H178" s="56">
        <v>0</v>
      </c>
      <c r="I178" s="50">
        <v>1</v>
      </c>
      <c r="J178" s="56">
        <v>0</v>
      </c>
      <c r="K178" s="50">
        <v>1</v>
      </c>
      <c r="L178" s="51">
        <v>4</v>
      </c>
      <c r="M178" s="50">
        <v>3</v>
      </c>
      <c r="N178" s="51">
        <v>1</v>
      </c>
      <c r="O178" s="50">
        <v>5</v>
      </c>
      <c r="P178" s="51">
        <v>1</v>
      </c>
      <c r="Q178" s="50">
        <v>3</v>
      </c>
      <c r="R178" s="51">
        <v>0</v>
      </c>
      <c r="S178" s="50">
        <v>3</v>
      </c>
      <c r="T178" s="51">
        <v>1</v>
      </c>
      <c r="U178" s="50">
        <v>1</v>
      </c>
      <c r="V178" s="51">
        <v>2</v>
      </c>
      <c r="W178" s="50">
        <v>1</v>
      </c>
      <c r="X178" s="51">
        <v>1</v>
      </c>
      <c r="Y178" s="50">
        <v>4</v>
      </c>
      <c r="Z178" s="51">
        <v>5</v>
      </c>
      <c r="AA178" s="50">
        <v>2</v>
      </c>
      <c r="AB178" s="56">
        <v>2</v>
      </c>
      <c r="AC178" s="50">
        <v>0</v>
      </c>
      <c r="AD178" s="56">
        <v>6</v>
      </c>
      <c r="AE178" s="50">
        <v>0</v>
      </c>
      <c r="AF178" s="51">
        <v>9</v>
      </c>
      <c r="AG178" s="50">
        <v>2</v>
      </c>
      <c r="AH178" s="51">
        <v>4</v>
      </c>
      <c r="AI178" s="50">
        <v>3</v>
      </c>
      <c r="AJ178" s="51">
        <v>9</v>
      </c>
      <c r="AK178" s="50">
        <v>4</v>
      </c>
      <c r="AL178" s="51">
        <v>11</v>
      </c>
      <c r="AM178" s="50">
        <v>2</v>
      </c>
      <c r="AN178" s="51">
        <v>3</v>
      </c>
      <c r="AO178" s="52">
        <v>7</v>
      </c>
      <c r="AP178" s="53">
        <v>7</v>
      </c>
      <c r="AQ178" s="281">
        <v>83</v>
      </c>
      <c r="AR178" s="98">
        <v>1</v>
      </c>
      <c r="AS178" s="56">
        <v>24</v>
      </c>
      <c r="AT178" s="861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4</v>
      </c>
      <c r="C179" s="279">
        <f t="shared" si="15"/>
        <v>4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2</v>
      </c>
      <c r="AH179" s="51">
        <v>0</v>
      </c>
      <c r="AI179" s="50">
        <v>1</v>
      </c>
      <c r="AJ179" s="51">
        <v>0</v>
      </c>
      <c r="AK179" s="50">
        <v>1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4</v>
      </c>
      <c r="AR179" s="98">
        <v>0</v>
      </c>
      <c r="AS179" s="56">
        <v>0</v>
      </c>
      <c r="AT179" s="861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0</v>
      </c>
      <c r="C180" s="279">
        <f t="shared" si="15"/>
        <v>0</v>
      </c>
      <c r="D180" s="280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0</v>
      </c>
      <c r="AN180" s="51">
        <v>0</v>
      </c>
      <c r="AO180" s="52">
        <v>0</v>
      </c>
      <c r="AP180" s="53">
        <v>0</v>
      </c>
      <c r="AQ180" s="281">
        <v>0</v>
      </c>
      <c r="AR180" s="98">
        <v>0</v>
      </c>
      <c r="AS180" s="56">
        <v>0</v>
      </c>
      <c r="AT180" s="861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6</v>
      </c>
      <c r="C181" s="279">
        <f t="shared" si="15"/>
        <v>3</v>
      </c>
      <c r="D181" s="280">
        <f t="shared" si="16"/>
        <v>3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2</v>
      </c>
      <c r="AH181" s="51">
        <v>0</v>
      </c>
      <c r="AI181" s="50">
        <v>0</v>
      </c>
      <c r="AJ181" s="51">
        <v>0</v>
      </c>
      <c r="AK181" s="50">
        <v>1</v>
      </c>
      <c r="AL181" s="51">
        <v>0</v>
      </c>
      <c r="AM181" s="50">
        <v>0</v>
      </c>
      <c r="AN181" s="51">
        <v>1</v>
      </c>
      <c r="AO181" s="52">
        <v>0</v>
      </c>
      <c r="AP181" s="53">
        <v>2</v>
      </c>
      <c r="AQ181" s="281">
        <v>1</v>
      </c>
      <c r="AR181" s="98">
        <v>3</v>
      </c>
      <c r="AS181" s="56">
        <v>2</v>
      </c>
      <c r="AT181" s="861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81</v>
      </c>
      <c r="C182" s="279">
        <f t="shared" si="15"/>
        <v>42</v>
      </c>
      <c r="D182" s="280">
        <f t="shared" si="16"/>
        <v>39</v>
      </c>
      <c r="E182" s="50">
        <v>0</v>
      </c>
      <c r="F182" s="56">
        <v>1</v>
      </c>
      <c r="G182" s="50">
        <v>0</v>
      </c>
      <c r="H182" s="56">
        <v>0</v>
      </c>
      <c r="I182" s="50">
        <v>0</v>
      </c>
      <c r="J182" s="56">
        <v>2</v>
      </c>
      <c r="K182" s="50">
        <v>1</v>
      </c>
      <c r="L182" s="51">
        <v>0</v>
      </c>
      <c r="M182" s="50">
        <v>0</v>
      </c>
      <c r="N182" s="51">
        <v>1</v>
      </c>
      <c r="O182" s="50">
        <v>2</v>
      </c>
      <c r="P182" s="51">
        <v>1</v>
      </c>
      <c r="Q182" s="50">
        <v>1</v>
      </c>
      <c r="R182" s="51">
        <v>0</v>
      </c>
      <c r="S182" s="50">
        <v>0</v>
      </c>
      <c r="T182" s="51">
        <v>0</v>
      </c>
      <c r="U182" s="50">
        <v>1</v>
      </c>
      <c r="V182" s="51">
        <v>1</v>
      </c>
      <c r="W182" s="50">
        <v>2</v>
      </c>
      <c r="X182" s="51">
        <v>0</v>
      </c>
      <c r="Y182" s="50">
        <v>1</v>
      </c>
      <c r="Z182" s="51">
        <v>0</v>
      </c>
      <c r="AA182" s="50">
        <v>0</v>
      </c>
      <c r="AB182" s="56">
        <v>1</v>
      </c>
      <c r="AC182" s="50">
        <v>2</v>
      </c>
      <c r="AD182" s="56">
        <v>3</v>
      </c>
      <c r="AE182" s="50">
        <v>2</v>
      </c>
      <c r="AF182" s="51">
        <v>0</v>
      </c>
      <c r="AG182" s="50">
        <v>5</v>
      </c>
      <c r="AH182" s="51">
        <v>0</v>
      </c>
      <c r="AI182" s="50">
        <v>4</v>
      </c>
      <c r="AJ182" s="51">
        <v>5</v>
      </c>
      <c r="AK182" s="50">
        <v>6</v>
      </c>
      <c r="AL182" s="51">
        <v>9</v>
      </c>
      <c r="AM182" s="50">
        <v>6</v>
      </c>
      <c r="AN182" s="51">
        <v>2</v>
      </c>
      <c r="AO182" s="52">
        <v>9</v>
      </c>
      <c r="AP182" s="53">
        <v>13</v>
      </c>
      <c r="AQ182" s="281">
        <v>35</v>
      </c>
      <c r="AR182" s="98">
        <v>12</v>
      </c>
      <c r="AS182" s="56">
        <v>34</v>
      </c>
      <c r="AT182" s="861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5</v>
      </c>
      <c r="C183" s="279">
        <f t="shared" si="15"/>
        <v>3</v>
      </c>
      <c r="D183" s="280">
        <f t="shared" si="16"/>
        <v>2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1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1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1</v>
      </c>
      <c r="AF183" s="51">
        <v>0</v>
      </c>
      <c r="AG183" s="50">
        <v>1</v>
      </c>
      <c r="AH183" s="51">
        <v>0</v>
      </c>
      <c r="AI183" s="50">
        <v>0</v>
      </c>
      <c r="AJ183" s="51">
        <v>0</v>
      </c>
      <c r="AK183" s="50">
        <v>0</v>
      </c>
      <c r="AL183" s="51">
        <v>1</v>
      </c>
      <c r="AM183" s="50">
        <v>0</v>
      </c>
      <c r="AN183" s="51">
        <v>0</v>
      </c>
      <c r="AO183" s="52">
        <v>0</v>
      </c>
      <c r="AP183" s="53">
        <v>0</v>
      </c>
      <c r="AQ183" s="281">
        <v>5</v>
      </c>
      <c r="AR183" s="98">
        <v>0</v>
      </c>
      <c r="AS183" s="56">
        <v>0</v>
      </c>
      <c r="AT183" s="861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0</v>
      </c>
      <c r="C184" s="279">
        <f t="shared" si="15"/>
        <v>0</v>
      </c>
      <c r="D184" s="280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1"/>
      <c r="AR184" s="98"/>
      <c r="AS184" s="56"/>
      <c r="AT184" s="861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0</v>
      </c>
      <c r="C185" s="279">
        <f t="shared" si="15"/>
        <v>0</v>
      </c>
      <c r="D185" s="280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1"/>
      <c r="AR185" s="98"/>
      <c r="AS185" s="56"/>
      <c r="AT185" s="861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861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0</v>
      </c>
      <c r="C187" s="283">
        <f t="shared" si="15"/>
        <v>0</v>
      </c>
      <c r="D187" s="283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1"/>
      <c r="AR187" s="98"/>
      <c r="AS187" s="56"/>
      <c r="AT187" s="861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14</v>
      </c>
      <c r="C188" s="283">
        <f t="shared" si="15"/>
        <v>8</v>
      </c>
      <c r="D188" s="283">
        <f t="shared" si="16"/>
        <v>6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1</v>
      </c>
      <c r="AH188" s="51">
        <v>0</v>
      </c>
      <c r="AI188" s="50">
        <v>1</v>
      </c>
      <c r="AJ188" s="51">
        <v>1</v>
      </c>
      <c r="AK188" s="50">
        <v>1</v>
      </c>
      <c r="AL188" s="51">
        <v>1</v>
      </c>
      <c r="AM188" s="50">
        <v>2</v>
      </c>
      <c r="AN188" s="51">
        <v>1</v>
      </c>
      <c r="AO188" s="52">
        <v>3</v>
      </c>
      <c r="AP188" s="53">
        <v>3</v>
      </c>
      <c r="AQ188" s="281">
        <v>14</v>
      </c>
      <c r="AR188" s="98">
        <v>0</v>
      </c>
      <c r="AS188" s="56">
        <v>0</v>
      </c>
      <c r="AT188" s="861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1</v>
      </c>
      <c r="C189" s="283">
        <f t="shared" si="15"/>
        <v>1</v>
      </c>
      <c r="D189" s="283">
        <f t="shared" si="16"/>
        <v>0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1</v>
      </c>
      <c r="AL189" s="51">
        <v>0</v>
      </c>
      <c r="AM189" s="50">
        <v>0</v>
      </c>
      <c r="AN189" s="51">
        <v>0</v>
      </c>
      <c r="AO189" s="52">
        <v>0</v>
      </c>
      <c r="AP189" s="53">
        <v>0</v>
      </c>
      <c r="AQ189" s="281">
        <v>1</v>
      </c>
      <c r="AR189" s="98">
        <v>0</v>
      </c>
      <c r="AS189" s="56">
        <v>0</v>
      </c>
      <c r="AT189" s="861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1</v>
      </c>
      <c r="C190" s="283">
        <f t="shared" si="15"/>
        <v>1</v>
      </c>
      <c r="D190" s="286">
        <f t="shared" si="16"/>
        <v>0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0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1</v>
      </c>
      <c r="AD190" s="56">
        <v>0</v>
      </c>
      <c r="AE190" s="50">
        <v>0</v>
      </c>
      <c r="AF190" s="51">
        <v>0</v>
      </c>
      <c r="AG190" s="50">
        <v>0</v>
      </c>
      <c r="AH190" s="51">
        <v>0</v>
      </c>
      <c r="AI190" s="50">
        <v>0</v>
      </c>
      <c r="AJ190" s="51">
        <v>0</v>
      </c>
      <c r="AK190" s="50">
        <v>0</v>
      </c>
      <c r="AL190" s="51">
        <v>0</v>
      </c>
      <c r="AM190" s="50">
        <v>0</v>
      </c>
      <c r="AN190" s="51">
        <v>0</v>
      </c>
      <c r="AO190" s="52">
        <v>0</v>
      </c>
      <c r="AP190" s="53">
        <v>0</v>
      </c>
      <c r="AQ190" s="281">
        <v>0</v>
      </c>
      <c r="AR190" s="98">
        <v>0</v>
      </c>
      <c r="AS190" s="56">
        <v>1</v>
      </c>
      <c r="AT190" s="861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861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85</v>
      </c>
      <c r="C192" s="287">
        <f t="shared" si="15"/>
        <v>40</v>
      </c>
      <c r="D192" s="288">
        <f t="shared" si="16"/>
        <v>45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0</v>
      </c>
      <c r="Q192" s="50">
        <v>0</v>
      </c>
      <c r="R192" s="51">
        <v>0</v>
      </c>
      <c r="S192" s="50">
        <v>0</v>
      </c>
      <c r="T192" s="51">
        <v>0</v>
      </c>
      <c r="U192" s="50">
        <v>0</v>
      </c>
      <c r="V192" s="51">
        <v>0</v>
      </c>
      <c r="W192" s="50">
        <v>0</v>
      </c>
      <c r="X192" s="51">
        <v>0</v>
      </c>
      <c r="Y192" s="50">
        <v>0</v>
      </c>
      <c r="Z192" s="51">
        <v>3</v>
      </c>
      <c r="AA192" s="50">
        <v>1</v>
      </c>
      <c r="AB192" s="56">
        <v>0</v>
      </c>
      <c r="AC192" s="50">
        <v>1</v>
      </c>
      <c r="AD192" s="56">
        <v>2</v>
      </c>
      <c r="AE192" s="50">
        <v>1</v>
      </c>
      <c r="AF192" s="51">
        <v>0</v>
      </c>
      <c r="AG192" s="50">
        <v>2</v>
      </c>
      <c r="AH192" s="51">
        <v>2</v>
      </c>
      <c r="AI192" s="50">
        <v>7</v>
      </c>
      <c r="AJ192" s="51">
        <v>9</v>
      </c>
      <c r="AK192" s="50">
        <v>12</v>
      </c>
      <c r="AL192" s="51">
        <v>6</v>
      </c>
      <c r="AM192" s="50">
        <v>10</v>
      </c>
      <c r="AN192" s="51">
        <v>5</v>
      </c>
      <c r="AO192" s="52">
        <v>6</v>
      </c>
      <c r="AP192" s="53">
        <v>18</v>
      </c>
      <c r="AQ192" s="281">
        <v>65</v>
      </c>
      <c r="AR192" s="98">
        <v>8</v>
      </c>
      <c r="AS192" s="56">
        <v>12</v>
      </c>
      <c r="AT192" s="861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828" t="s">
        <v>43</v>
      </c>
      <c r="B193" s="817">
        <f t="shared" ref="B193:AS193" si="21">SUM(B194:B198)</f>
        <v>253</v>
      </c>
      <c r="C193" s="818">
        <f t="shared" si="21"/>
        <v>139</v>
      </c>
      <c r="D193" s="819">
        <f t="shared" si="21"/>
        <v>114</v>
      </c>
      <c r="E193" s="829">
        <f>SUM(E194:E198)</f>
        <v>1</v>
      </c>
      <c r="F193" s="830">
        <f t="shared" si="21"/>
        <v>0</v>
      </c>
      <c r="G193" s="831">
        <f t="shared" si="21"/>
        <v>0</v>
      </c>
      <c r="H193" s="832">
        <f t="shared" si="21"/>
        <v>1</v>
      </c>
      <c r="I193" s="833">
        <f t="shared" si="21"/>
        <v>1</v>
      </c>
      <c r="J193" s="832">
        <f t="shared" si="21"/>
        <v>0</v>
      </c>
      <c r="K193" s="833">
        <f t="shared" si="21"/>
        <v>1</v>
      </c>
      <c r="L193" s="832">
        <f t="shared" si="21"/>
        <v>1</v>
      </c>
      <c r="M193" s="833">
        <f t="shared" si="21"/>
        <v>2</v>
      </c>
      <c r="N193" s="832">
        <f t="shared" si="21"/>
        <v>1</v>
      </c>
      <c r="O193" s="833">
        <f t="shared" si="21"/>
        <v>3</v>
      </c>
      <c r="P193" s="832">
        <f t="shared" si="21"/>
        <v>0</v>
      </c>
      <c r="Q193" s="833">
        <f t="shared" si="21"/>
        <v>1</v>
      </c>
      <c r="R193" s="832">
        <f t="shared" si="21"/>
        <v>0</v>
      </c>
      <c r="S193" s="833">
        <f t="shared" si="21"/>
        <v>0</v>
      </c>
      <c r="T193" s="832">
        <f t="shared" si="21"/>
        <v>0</v>
      </c>
      <c r="U193" s="833">
        <f t="shared" si="21"/>
        <v>1</v>
      </c>
      <c r="V193" s="832">
        <f t="shared" si="21"/>
        <v>3</v>
      </c>
      <c r="W193" s="833">
        <f t="shared" si="21"/>
        <v>2</v>
      </c>
      <c r="X193" s="832">
        <f t="shared" si="21"/>
        <v>2</v>
      </c>
      <c r="Y193" s="833">
        <f t="shared" si="21"/>
        <v>2</v>
      </c>
      <c r="Z193" s="832">
        <f t="shared" si="21"/>
        <v>5</v>
      </c>
      <c r="AA193" s="833">
        <f t="shared" si="21"/>
        <v>6</v>
      </c>
      <c r="AB193" s="832">
        <f t="shared" si="21"/>
        <v>0</v>
      </c>
      <c r="AC193" s="833">
        <f t="shared" si="21"/>
        <v>4</v>
      </c>
      <c r="AD193" s="832">
        <f t="shared" si="21"/>
        <v>6</v>
      </c>
      <c r="AE193" s="833">
        <f t="shared" si="21"/>
        <v>12</v>
      </c>
      <c r="AF193" s="832">
        <f t="shared" si="21"/>
        <v>5</v>
      </c>
      <c r="AG193" s="833">
        <f t="shared" si="21"/>
        <v>11</v>
      </c>
      <c r="AH193" s="832">
        <f t="shared" si="21"/>
        <v>7</v>
      </c>
      <c r="AI193" s="833">
        <f t="shared" si="21"/>
        <v>27</v>
      </c>
      <c r="AJ193" s="832">
        <f t="shared" si="21"/>
        <v>19</v>
      </c>
      <c r="AK193" s="833">
        <f t="shared" si="21"/>
        <v>24</v>
      </c>
      <c r="AL193" s="832">
        <f t="shared" si="21"/>
        <v>12</v>
      </c>
      <c r="AM193" s="833">
        <f t="shared" si="21"/>
        <v>17</v>
      </c>
      <c r="AN193" s="832">
        <f t="shared" si="21"/>
        <v>15</v>
      </c>
      <c r="AO193" s="829">
        <f t="shared" si="21"/>
        <v>24</v>
      </c>
      <c r="AP193" s="834">
        <f t="shared" si="21"/>
        <v>37</v>
      </c>
      <c r="AQ193" s="831">
        <f t="shared" si="21"/>
        <v>96</v>
      </c>
      <c r="AR193" s="835">
        <f t="shared" si="21"/>
        <v>44</v>
      </c>
      <c r="AS193" s="830">
        <f t="shared" si="21"/>
        <v>113</v>
      </c>
      <c r="AT193" s="861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215</v>
      </c>
      <c r="C194" s="293">
        <f t="shared" ref="C194:D198" si="22">SUM(E194+G194+I194+K194+M194+O194+Q194+S194+U194+W194+Y194+AA194+AC194+AE194+AG194+AI194+AK194+AM194+AO194)</f>
        <v>121</v>
      </c>
      <c r="D194" s="288">
        <f t="shared" si="22"/>
        <v>94</v>
      </c>
      <c r="E194" s="619">
        <v>1</v>
      </c>
      <c r="F194" s="38">
        <v>0</v>
      </c>
      <c r="G194" s="619">
        <v>0</v>
      </c>
      <c r="H194" s="101">
        <v>1</v>
      </c>
      <c r="I194" s="619">
        <v>1</v>
      </c>
      <c r="J194" s="101">
        <v>0</v>
      </c>
      <c r="K194" s="619">
        <v>1</v>
      </c>
      <c r="L194" s="101">
        <v>1</v>
      </c>
      <c r="M194" s="619">
        <v>2</v>
      </c>
      <c r="N194" s="101">
        <v>1</v>
      </c>
      <c r="O194" s="619">
        <v>3</v>
      </c>
      <c r="P194" s="101">
        <v>0</v>
      </c>
      <c r="Q194" s="619">
        <v>1</v>
      </c>
      <c r="R194" s="101">
        <v>0</v>
      </c>
      <c r="S194" s="619">
        <v>0</v>
      </c>
      <c r="T194" s="101">
        <v>0</v>
      </c>
      <c r="U194" s="619">
        <v>1</v>
      </c>
      <c r="V194" s="101">
        <v>2</v>
      </c>
      <c r="W194" s="619">
        <v>1</v>
      </c>
      <c r="X194" s="101">
        <v>0</v>
      </c>
      <c r="Y194" s="619">
        <v>2</v>
      </c>
      <c r="Z194" s="101">
        <v>5</v>
      </c>
      <c r="AA194" s="619">
        <v>5</v>
      </c>
      <c r="AB194" s="101">
        <v>0</v>
      </c>
      <c r="AC194" s="619">
        <v>3</v>
      </c>
      <c r="AD194" s="101">
        <v>6</v>
      </c>
      <c r="AE194" s="619">
        <v>9</v>
      </c>
      <c r="AF194" s="101">
        <v>4</v>
      </c>
      <c r="AG194" s="619">
        <v>10</v>
      </c>
      <c r="AH194" s="101">
        <v>7</v>
      </c>
      <c r="AI194" s="619">
        <v>24</v>
      </c>
      <c r="AJ194" s="101">
        <v>12</v>
      </c>
      <c r="AK194" s="619">
        <v>22</v>
      </c>
      <c r="AL194" s="101">
        <v>8</v>
      </c>
      <c r="AM194" s="619">
        <v>14</v>
      </c>
      <c r="AN194" s="101">
        <v>14</v>
      </c>
      <c r="AO194" s="865">
        <v>21</v>
      </c>
      <c r="AP194" s="103">
        <v>33</v>
      </c>
      <c r="AQ194" s="70">
        <v>80</v>
      </c>
      <c r="AR194" s="101">
        <v>36</v>
      </c>
      <c r="AS194" s="101">
        <v>99</v>
      </c>
      <c r="AT194" s="861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0</v>
      </c>
      <c r="C195" s="279">
        <f t="shared" si="22"/>
        <v>0</v>
      </c>
      <c r="D195" s="280">
        <f t="shared" si="22"/>
        <v>0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4">
        <v>0</v>
      </c>
      <c r="AT195" s="861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12</v>
      </c>
      <c r="C196" s="279">
        <f t="shared" si="22"/>
        <v>5</v>
      </c>
      <c r="D196" s="280">
        <f t="shared" si="22"/>
        <v>7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0</v>
      </c>
      <c r="W196" s="619">
        <v>0</v>
      </c>
      <c r="X196" s="101">
        <v>0</v>
      </c>
      <c r="Y196" s="619">
        <v>0</v>
      </c>
      <c r="Z196" s="101">
        <v>0</v>
      </c>
      <c r="AA196" s="619">
        <v>0</v>
      </c>
      <c r="AB196" s="101">
        <v>0</v>
      </c>
      <c r="AC196" s="619">
        <v>0</v>
      </c>
      <c r="AD196" s="101">
        <v>0</v>
      </c>
      <c r="AE196" s="619">
        <v>1</v>
      </c>
      <c r="AF196" s="101">
        <v>0</v>
      </c>
      <c r="AG196" s="619">
        <v>0</v>
      </c>
      <c r="AH196" s="101">
        <v>0</v>
      </c>
      <c r="AI196" s="619">
        <v>2</v>
      </c>
      <c r="AJ196" s="101">
        <v>3</v>
      </c>
      <c r="AK196" s="619">
        <v>0</v>
      </c>
      <c r="AL196" s="101">
        <v>2</v>
      </c>
      <c r="AM196" s="619">
        <v>2</v>
      </c>
      <c r="AN196" s="101">
        <v>0</v>
      </c>
      <c r="AO196" s="865">
        <v>0</v>
      </c>
      <c r="AP196" s="103">
        <v>2</v>
      </c>
      <c r="AQ196" s="70">
        <v>3</v>
      </c>
      <c r="AR196" s="101">
        <v>4</v>
      </c>
      <c r="AS196" s="101">
        <v>5</v>
      </c>
      <c r="AT196" s="861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0</v>
      </c>
      <c r="C197" s="279">
        <f t="shared" si="22"/>
        <v>0</v>
      </c>
      <c r="D197" s="296">
        <f t="shared" si="22"/>
        <v>0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4">
        <v>0</v>
      </c>
      <c r="AT197" s="861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907">
        <f>SUM(C198+D198)</f>
        <v>26</v>
      </c>
      <c r="C198" s="299">
        <f t="shared" si="22"/>
        <v>13</v>
      </c>
      <c r="D198" s="300">
        <f t="shared" si="22"/>
        <v>13</v>
      </c>
      <c r="E198" s="207">
        <v>0</v>
      </c>
      <c r="F198" s="826">
        <v>0</v>
      </c>
      <c r="G198" s="788">
        <v>0</v>
      </c>
      <c r="H198" s="826">
        <v>0</v>
      </c>
      <c r="I198" s="788">
        <v>0</v>
      </c>
      <c r="J198" s="826">
        <v>0</v>
      </c>
      <c r="K198" s="788">
        <v>0</v>
      </c>
      <c r="L198" s="826">
        <v>0</v>
      </c>
      <c r="M198" s="788">
        <v>0</v>
      </c>
      <c r="N198" s="826">
        <v>0</v>
      </c>
      <c r="O198" s="788">
        <v>0</v>
      </c>
      <c r="P198" s="826">
        <v>0</v>
      </c>
      <c r="Q198" s="788">
        <v>0</v>
      </c>
      <c r="R198" s="826">
        <v>0</v>
      </c>
      <c r="S198" s="788">
        <v>0</v>
      </c>
      <c r="T198" s="826">
        <v>0</v>
      </c>
      <c r="U198" s="788">
        <v>0</v>
      </c>
      <c r="V198" s="826">
        <v>1</v>
      </c>
      <c r="W198" s="788">
        <v>1</v>
      </c>
      <c r="X198" s="826">
        <v>2</v>
      </c>
      <c r="Y198" s="788">
        <v>0</v>
      </c>
      <c r="Z198" s="826">
        <v>0</v>
      </c>
      <c r="AA198" s="788">
        <v>1</v>
      </c>
      <c r="AB198" s="826">
        <v>0</v>
      </c>
      <c r="AC198" s="788">
        <v>1</v>
      </c>
      <c r="AD198" s="826">
        <v>0</v>
      </c>
      <c r="AE198" s="788">
        <v>2</v>
      </c>
      <c r="AF198" s="826">
        <v>1</v>
      </c>
      <c r="AG198" s="788">
        <v>1</v>
      </c>
      <c r="AH198" s="826">
        <v>0</v>
      </c>
      <c r="AI198" s="788">
        <v>1</v>
      </c>
      <c r="AJ198" s="826">
        <v>4</v>
      </c>
      <c r="AK198" s="788">
        <v>2</v>
      </c>
      <c r="AL198" s="826">
        <v>2</v>
      </c>
      <c r="AM198" s="788">
        <v>1</v>
      </c>
      <c r="AN198" s="826">
        <v>1</v>
      </c>
      <c r="AO198" s="468">
        <v>3</v>
      </c>
      <c r="AP198" s="827">
        <v>2</v>
      </c>
      <c r="AQ198" s="110">
        <v>13</v>
      </c>
      <c r="AR198" s="826">
        <v>4</v>
      </c>
      <c r="AS198" s="826">
        <v>9</v>
      </c>
      <c r="AT198" s="861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553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836" t="s">
        <v>32</v>
      </c>
      <c r="C202" s="837" t="s">
        <v>33</v>
      </c>
      <c r="D202" s="796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391</v>
      </c>
      <c r="C203" s="50">
        <v>190</v>
      </c>
      <c r="D203" s="56">
        <v>201</v>
      </c>
      <c r="E203" s="861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0</v>
      </c>
      <c r="C204" s="50"/>
      <c r="D204" s="56"/>
      <c r="E204" s="861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22</v>
      </c>
      <c r="C205" s="50">
        <v>12</v>
      </c>
      <c r="D205" s="56">
        <v>10</v>
      </c>
      <c r="E205" s="861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861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861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861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835">
        <f>SUM(B203:B208)</f>
        <v>413</v>
      </c>
      <c r="C209" s="479">
        <f>SUM(C203:C208)</f>
        <v>202</v>
      </c>
      <c r="D209" s="838">
        <f>SUM(D203:D208)</f>
        <v>211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836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898">
        <v>96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816" t="s">
        <v>5</v>
      </c>
      <c r="B217" s="247">
        <f>SUM(B212:B216)</f>
        <v>96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836" t="s">
        <v>80</v>
      </c>
      <c r="B219" s="797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3218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311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221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816" t="s">
        <v>5</v>
      </c>
      <c r="B224" s="247">
        <f>SUM(B220:B223)</f>
        <v>3750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836" t="s">
        <v>196</v>
      </c>
      <c r="B226" s="797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839" t="s">
        <v>91</v>
      </c>
      <c r="B231" s="797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898">
        <v>1011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439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2062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25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259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355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16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120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3146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7433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517" t="s">
        <v>166</v>
      </c>
      <c r="D269" s="1518"/>
      <c r="E269" s="1518"/>
      <c r="F269" s="1518"/>
      <c r="G269" s="1518"/>
      <c r="H269" s="1518"/>
      <c r="I269" s="1518"/>
      <c r="J269" s="1518"/>
      <c r="K269" s="1518"/>
      <c r="L269" s="1518"/>
      <c r="M269" s="1518"/>
      <c r="N269" s="1518"/>
      <c r="O269" s="1518"/>
      <c r="P269" s="1518"/>
      <c r="Q269" s="1518"/>
      <c r="R269" s="1518"/>
      <c r="S269" s="1518"/>
      <c r="T269" s="1518"/>
      <c r="U269" s="1519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840" t="s">
        <v>8</v>
      </c>
      <c r="D270" s="841" t="s">
        <v>9</v>
      </c>
      <c r="E270" s="842" t="s">
        <v>10</v>
      </c>
      <c r="F270" s="842" t="s">
        <v>11</v>
      </c>
      <c r="G270" s="842" t="s">
        <v>12</v>
      </c>
      <c r="H270" s="841" t="s">
        <v>13</v>
      </c>
      <c r="I270" s="841" t="s">
        <v>14</v>
      </c>
      <c r="J270" s="841" t="s">
        <v>15</v>
      </c>
      <c r="K270" s="841" t="s">
        <v>16</v>
      </c>
      <c r="L270" s="841" t="s">
        <v>17</v>
      </c>
      <c r="M270" s="841" t="s">
        <v>18</v>
      </c>
      <c r="N270" s="841" t="s">
        <v>19</v>
      </c>
      <c r="O270" s="841" t="s">
        <v>20</v>
      </c>
      <c r="P270" s="841" t="s">
        <v>21</v>
      </c>
      <c r="Q270" s="841" t="s">
        <v>22</v>
      </c>
      <c r="R270" s="841" t="s">
        <v>23</v>
      </c>
      <c r="S270" s="841" t="s">
        <v>24</v>
      </c>
      <c r="T270" s="841" t="s">
        <v>25</v>
      </c>
      <c r="U270" s="843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844"/>
      <c r="C271" s="840"/>
      <c r="D271" s="841"/>
      <c r="E271" s="841"/>
      <c r="F271" s="841"/>
      <c r="G271" s="841"/>
      <c r="H271" s="841"/>
      <c r="I271" s="841"/>
      <c r="J271" s="841"/>
      <c r="K271" s="841"/>
      <c r="L271" s="841"/>
      <c r="M271" s="841"/>
      <c r="N271" s="841"/>
      <c r="O271" s="841"/>
      <c r="P271" s="841"/>
      <c r="Q271" s="841"/>
      <c r="R271" s="841"/>
      <c r="S271" s="841"/>
      <c r="T271" s="841"/>
      <c r="U271" s="845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846" t="s">
        <v>214</v>
      </c>
      <c r="B272" s="847">
        <f>SUM(C272:U272)</f>
        <v>344</v>
      </c>
      <c r="C272" s="808">
        <v>0</v>
      </c>
      <c r="D272" s="848">
        <v>0</v>
      </c>
      <c r="E272" s="848">
        <v>6</v>
      </c>
      <c r="F272" s="848">
        <v>19</v>
      </c>
      <c r="G272" s="848">
        <v>13</v>
      </c>
      <c r="H272" s="848">
        <v>8</v>
      </c>
      <c r="I272" s="848">
        <v>0</v>
      </c>
      <c r="J272" s="848">
        <v>0</v>
      </c>
      <c r="K272" s="848">
        <v>0</v>
      </c>
      <c r="L272" s="848">
        <v>0</v>
      </c>
      <c r="M272" s="848">
        <v>1</v>
      </c>
      <c r="N272" s="848">
        <v>2</v>
      </c>
      <c r="O272" s="848">
        <v>4</v>
      </c>
      <c r="P272" s="848">
        <v>6</v>
      </c>
      <c r="Q272" s="848">
        <v>11</v>
      </c>
      <c r="R272" s="848">
        <v>66</v>
      </c>
      <c r="S272" s="848">
        <v>76</v>
      </c>
      <c r="T272" s="848">
        <v>56</v>
      </c>
      <c r="U272" s="809">
        <v>76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517" t="s">
        <v>166</v>
      </c>
      <c r="D274" s="1518"/>
      <c r="E274" s="1518"/>
      <c r="F274" s="1518"/>
      <c r="G274" s="1518"/>
      <c r="H274" s="1518"/>
      <c r="I274" s="1518"/>
      <c r="J274" s="1518"/>
      <c r="K274" s="1518"/>
      <c r="L274" s="1518"/>
      <c r="M274" s="1518"/>
      <c r="N274" s="1518"/>
      <c r="O274" s="1518"/>
      <c r="P274" s="1518"/>
      <c r="Q274" s="1518"/>
      <c r="R274" s="1518"/>
      <c r="S274" s="1518"/>
      <c r="T274" s="1518"/>
      <c r="U274" s="1519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32"/>
      <c r="B275" s="1479"/>
      <c r="C275" s="840" t="s">
        <v>8</v>
      </c>
      <c r="D275" s="841" t="s">
        <v>9</v>
      </c>
      <c r="E275" s="842" t="s">
        <v>10</v>
      </c>
      <c r="F275" s="842" t="s">
        <v>11</v>
      </c>
      <c r="G275" s="842" t="s">
        <v>12</v>
      </c>
      <c r="H275" s="841" t="s">
        <v>13</v>
      </c>
      <c r="I275" s="841" t="s">
        <v>14</v>
      </c>
      <c r="J275" s="841" t="s">
        <v>15</v>
      </c>
      <c r="K275" s="841" t="s">
        <v>16</v>
      </c>
      <c r="L275" s="841" t="s">
        <v>17</v>
      </c>
      <c r="M275" s="841" t="s">
        <v>18</v>
      </c>
      <c r="N275" s="841" t="s">
        <v>19</v>
      </c>
      <c r="O275" s="841" t="s">
        <v>20</v>
      </c>
      <c r="P275" s="841" t="s">
        <v>21</v>
      </c>
      <c r="Q275" s="841" t="s">
        <v>22</v>
      </c>
      <c r="R275" s="841" t="s">
        <v>23</v>
      </c>
      <c r="S275" s="841" t="s">
        <v>24</v>
      </c>
      <c r="T275" s="841" t="s">
        <v>25</v>
      </c>
      <c r="U275" s="843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17</v>
      </c>
      <c r="C276" s="715">
        <v>0</v>
      </c>
      <c r="D276" s="716">
        <v>0</v>
      </c>
      <c r="E276" s="716">
        <v>0</v>
      </c>
      <c r="F276" s="716">
        <v>0</v>
      </c>
      <c r="G276" s="716">
        <v>0</v>
      </c>
      <c r="H276" s="716">
        <v>0</v>
      </c>
      <c r="I276" s="716">
        <v>0</v>
      </c>
      <c r="J276" s="716">
        <v>0</v>
      </c>
      <c r="K276" s="716">
        <v>0</v>
      </c>
      <c r="L276" s="716">
        <v>0</v>
      </c>
      <c r="M276" s="716">
        <v>0</v>
      </c>
      <c r="N276" s="716">
        <v>0</v>
      </c>
      <c r="O276" s="716">
        <v>0</v>
      </c>
      <c r="P276" s="716">
        <v>0</v>
      </c>
      <c r="Q276" s="716">
        <v>2</v>
      </c>
      <c r="R276" s="716">
        <v>3</v>
      </c>
      <c r="S276" s="716">
        <v>4</v>
      </c>
      <c r="T276" s="716">
        <v>1</v>
      </c>
      <c r="U276" s="802">
        <v>7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1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1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23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5</v>
      </c>
      <c r="R278" s="55">
        <v>1</v>
      </c>
      <c r="S278" s="55">
        <v>4</v>
      </c>
      <c r="T278" s="55">
        <v>3</v>
      </c>
      <c r="U278" s="56">
        <v>10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2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2</v>
      </c>
      <c r="T279" s="55">
        <v>0</v>
      </c>
      <c r="U279" s="56">
        <v>0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27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9</v>
      </c>
      <c r="S280" s="55">
        <v>5</v>
      </c>
      <c r="T280" s="55">
        <v>8</v>
      </c>
      <c r="U280" s="56">
        <v>5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24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1</v>
      </c>
      <c r="R281" s="55">
        <v>6</v>
      </c>
      <c r="S281" s="55">
        <v>6</v>
      </c>
      <c r="T281" s="55">
        <v>4</v>
      </c>
      <c r="U281" s="56">
        <v>7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75</v>
      </c>
      <c r="C288" s="50">
        <v>0</v>
      </c>
      <c r="D288" s="55">
        <v>0</v>
      </c>
      <c r="E288" s="55">
        <v>0</v>
      </c>
      <c r="F288" s="55">
        <v>0</v>
      </c>
      <c r="G288" s="55">
        <v>0</v>
      </c>
      <c r="H288" s="55">
        <v>0</v>
      </c>
      <c r="I288" s="55">
        <v>0</v>
      </c>
      <c r="J288" s="55">
        <v>0</v>
      </c>
      <c r="K288" s="55">
        <v>0</v>
      </c>
      <c r="L288" s="55">
        <v>0</v>
      </c>
      <c r="M288" s="55">
        <v>0</v>
      </c>
      <c r="N288" s="55">
        <v>0</v>
      </c>
      <c r="O288" s="55">
        <v>0</v>
      </c>
      <c r="P288" s="55">
        <v>0</v>
      </c>
      <c r="Q288" s="55">
        <v>0</v>
      </c>
      <c r="R288" s="55">
        <v>8</v>
      </c>
      <c r="S288" s="55">
        <v>14</v>
      </c>
      <c r="T288" s="55">
        <v>22</v>
      </c>
      <c r="U288" s="56">
        <v>31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370</v>
      </c>
      <c r="C289" s="50"/>
      <c r="D289" s="55"/>
      <c r="E289" s="55">
        <v>6</v>
      </c>
      <c r="F289" s="55">
        <v>19</v>
      </c>
      <c r="G289" s="55">
        <v>13</v>
      </c>
      <c r="H289" s="55">
        <v>8</v>
      </c>
      <c r="I289" s="55"/>
      <c r="J289" s="55"/>
      <c r="K289" s="55"/>
      <c r="L289" s="55"/>
      <c r="M289" s="55">
        <v>1</v>
      </c>
      <c r="N289" s="55">
        <v>3</v>
      </c>
      <c r="O289" s="55">
        <v>7</v>
      </c>
      <c r="P289" s="55">
        <v>10</v>
      </c>
      <c r="Q289" s="55">
        <v>14</v>
      </c>
      <c r="R289" s="55">
        <v>89</v>
      </c>
      <c r="S289" s="55">
        <v>98</v>
      </c>
      <c r="T289" s="55">
        <v>44</v>
      </c>
      <c r="U289" s="56">
        <v>58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517" t="s">
        <v>166</v>
      </c>
      <c r="D299" s="1518"/>
      <c r="E299" s="1518"/>
      <c r="F299" s="1518"/>
      <c r="G299" s="1518"/>
      <c r="H299" s="1518"/>
      <c r="I299" s="1518"/>
      <c r="J299" s="1518"/>
      <c r="K299" s="1518"/>
      <c r="L299" s="1518"/>
      <c r="M299" s="1518"/>
      <c r="N299" s="1518"/>
      <c r="O299" s="1518"/>
      <c r="P299" s="1518"/>
      <c r="Q299" s="1518"/>
      <c r="R299" s="1518"/>
      <c r="S299" s="1518"/>
      <c r="T299" s="1518"/>
      <c r="U299" s="1519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840" t="s">
        <v>8</v>
      </c>
      <c r="D300" s="841" t="s">
        <v>9</v>
      </c>
      <c r="E300" s="842" t="s">
        <v>10</v>
      </c>
      <c r="F300" s="842" t="s">
        <v>11</v>
      </c>
      <c r="G300" s="842" t="s">
        <v>12</v>
      </c>
      <c r="H300" s="841" t="s">
        <v>13</v>
      </c>
      <c r="I300" s="841" t="s">
        <v>14</v>
      </c>
      <c r="J300" s="841" t="s">
        <v>15</v>
      </c>
      <c r="K300" s="841" t="s">
        <v>16</v>
      </c>
      <c r="L300" s="841" t="s">
        <v>17</v>
      </c>
      <c r="M300" s="841" t="s">
        <v>18</v>
      </c>
      <c r="N300" s="841" t="s">
        <v>19</v>
      </c>
      <c r="O300" s="841" t="s">
        <v>20</v>
      </c>
      <c r="P300" s="841" t="s">
        <v>21</v>
      </c>
      <c r="Q300" s="841" t="s">
        <v>22</v>
      </c>
      <c r="R300" s="841" t="s">
        <v>23</v>
      </c>
      <c r="S300" s="841" t="s">
        <v>24</v>
      </c>
      <c r="T300" s="841" t="s">
        <v>25</v>
      </c>
      <c r="U300" s="843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1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1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6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1</v>
      </c>
      <c r="R305" s="55">
        <v>1</v>
      </c>
      <c r="S305" s="55">
        <v>2</v>
      </c>
      <c r="T305" s="55">
        <v>2</v>
      </c>
      <c r="U305" s="56">
        <v>0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24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7</v>
      </c>
      <c r="S311" s="55">
        <v>6</v>
      </c>
      <c r="T311" s="55">
        <v>5</v>
      </c>
      <c r="U311" s="56">
        <v>6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4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2</v>
      </c>
      <c r="R315" s="42">
        <v>1</v>
      </c>
      <c r="S315" s="42">
        <v>1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9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1</v>
      </c>
      <c r="S317" s="55">
        <v>1</v>
      </c>
      <c r="T317" s="55">
        <v>2</v>
      </c>
      <c r="U317" s="56">
        <v>5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75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8</v>
      </c>
      <c r="S321" s="55">
        <v>14</v>
      </c>
      <c r="T321" s="55">
        <v>22</v>
      </c>
      <c r="U321" s="56">
        <v>31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212</v>
      </c>
      <c r="C322" s="50"/>
      <c r="D322" s="55"/>
      <c r="E322" s="55">
        <v>6</v>
      </c>
      <c r="F322" s="55">
        <v>19</v>
      </c>
      <c r="G322" s="55">
        <v>13</v>
      </c>
      <c r="H322" s="55">
        <v>8</v>
      </c>
      <c r="I322" s="55"/>
      <c r="J322" s="55"/>
      <c r="K322" s="55"/>
      <c r="L322" s="55"/>
      <c r="M322" s="55">
        <v>1</v>
      </c>
      <c r="N322" s="55">
        <v>2</v>
      </c>
      <c r="O322" s="55">
        <v>4</v>
      </c>
      <c r="P322" s="55">
        <v>6</v>
      </c>
      <c r="Q322" s="55">
        <v>7</v>
      </c>
      <c r="R322" s="55">
        <v>46</v>
      </c>
      <c r="S322" s="55">
        <v>49</v>
      </c>
      <c r="T322" s="55">
        <v>22</v>
      </c>
      <c r="U322" s="56">
        <v>29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13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0</v>
      </c>
      <c r="Q323" s="208">
        <v>1</v>
      </c>
      <c r="R323" s="208">
        <v>2</v>
      </c>
      <c r="S323" s="208">
        <v>3</v>
      </c>
      <c r="T323" s="208">
        <v>2</v>
      </c>
      <c r="U323" s="88">
        <v>5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508" t="s">
        <v>261</v>
      </c>
      <c r="G326" s="1509"/>
      <c r="H326" s="1509"/>
      <c r="I326" s="1509"/>
      <c r="J326" s="1509"/>
      <c r="K326" s="1509"/>
      <c r="L326" s="1509"/>
      <c r="M326" s="1509"/>
      <c r="N326" s="1509"/>
      <c r="O326" s="1509"/>
      <c r="P326" s="1509"/>
      <c r="Q326" s="1509"/>
      <c r="R326" s="1509"/>
      <c r="S326" s="1509"/>
      <c r="T326" s="1509"/>
      <c r="U326" s="1509"/>
      <c r="V326" s="1509"/>
      <c r="W326" s="1509"/>
      <c r="X326" s="1509"/>
      <c r="Y326" s="1509"/>
      <c r="Z326" s="1509"/>
      <c r="AA326" s="1509"/>
      <c r="AB326" s="1509"/>
      <c r="AC326" s="1509"/>
      <c r="AD326" s="1509"/>
      <c r="AE326" s="1509"/>
      <c r="AF326" s="1509"/>
      <c r="AG326" s="1509"/>
      <c r="AH326" s="1509"/>
      <c r="AI326" s="1509"/>
      <c r="AJ326" s="1509"/>
      <c r="AK326" s="1509"/>
      <c r="AL326" s="1509"/>
      <c r="AM326" s="1509"/>
      <c r="AN326" s="1509"/>
      <c r="AO326" s="1509"/>
      <c r="AP326" s="1509"/>
      <c r="AQ326" s="1516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515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722">
        <f t="shared" ref="C329:C340" si="26">SUM(D329:E329)</f>
        <v>0</v>
      </c>
      <c r="D329" s="722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512" t="s">
        <v>273</v>
      </c>
      <c r="B333" s="908" t="s">
        <v>274</v>
      </c>
      <c r="C333" s="722">
        <f t="shared" si="26"/>
        <v>0</v>
      </c>
      <c r="D333" s="722">
        <f t="shared" si="28"/>
        <v>0</v>
      </c>
      <c r="E333" s="346">
        <f t="shared" si="28"/>
        <v>0</v>
      </c>
      <c r="F333" s="724"/>
      <c r="G333" s="370"/>
      <c r="H333" s="725"/>
      <c r="I333" s="370"/>
      <c r="J333" s="725"/>
      <c r="K333" s="370"/>
      <c r="L333" s="725"/>
      <c r="M333" s="370"/>
      <c r="N333" s="725"/>
      <c r="O333" s="371"/>
      <c r="P333" s="724"/>
      <c r="Q333" s="370"/>
      <c r="R333" s="726"/>
      <c r="S333" s="370"/>
      <c r="T333" s="726"/>
      <c r="U333" s="370"/>
      <c r="V333" s="726"/>
      <c r="W333" s="370"/>
      <c r="X333" s="726"/>
      <c r="Y333" s="370"/>
      <c r="Z333" s="726"/>
      <c r="AA333" s="370"/>
      <c r="AB333" s="726"/>
      <c r="AC333" s="370"/>
      <c r="AD333" s="726"/>
      <c r="AE333" s="370"/>
      <c r="AF333" s="726"/>
      <c r="AG333" s="370"/>
      <c r="AH333" s="726"/>
      <c r="AI333" s="370"/>
      <c r="AJ333" s="726"/>
      <c r="AK333" s="370"/>
      <c r="AL333" s="726"/>
      <c r="AM333" s="370"/>
      <c r="AN333" s="726"/>
      <c r="AO333" s="370"/>
      <c r="AP333" s="726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513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513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513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727" t="s">
        <v>274</v>
      </c>
      <c r="C337" s="389">
        <f t="shared" si="26"/>
        <v>0</v>
      </c>
      <c r="D337" s="722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508" t="s">
        <v>261</v>
      </c>
      <c r="G342" s="1509"/>
      <c r="H342" s="1509"/>
      <c r="I342" s="1509"/>
      <c r="J342" s="1509"/>
      <c r="K342" s="1509"/>
      <c r="L342" s="1509"/>
      <c r="M342" s="1509"/>
      <c r="N342" s="1509"/>
      <c r="O342" s="1509"/>
      <c r="P342" s="1509"/>
      <c r="Q342" s="1509"/>
      <c r="R342" s="1509"/>
      <c r="S342" s="1509"/>
      <c r="T342" s="1509"/>
      <c r="U342" s="1509"/>
      <c r="V342" s="1509"/>
      <c r="W342" s="1509"/>
      <c r="X342" s="1509"/>
      <c r="Y342" s="1509"/>
      <c r="Z342" s="1509"/>
      <c r="AA342" s="1509"/>
      <c r="AB342" s="1509"/>
      <c r="AC342" s="1509"/>
      <c r="AD342" s="1509"/>
      <c r="AE342" s="1509"/>
      <c r="AF342" s="1509"/>
      <c r="AG342" s="1509"/>
      <c r="AH342" s="1509"/>
      <c r="AI342" s="1509"/>
      <c r="AJ342" s="1509"/>
      <c r="AK342" s="1509"/>
      <c r="AL342" s="1509"/>
      <c r="AM342" s="1509"/>
      <c r="AN342" s="1509"/>
      <c r="AO342" s="1509"/>
      <c r="AP342" s="1509"/>
      <c r="AQ342" s="1510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552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849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551"/>
      <c r="B346" s="414" t="s">
        <v>270</v>
      </c>
      <c r="C346" s="415">
        <f t="shared" si="31"/>
        <v>6</v>
      </c>
      <c r="D346" s="352">
        <f>SUM(F346+H346+J346+L346+N346+P346+R346+T346+V346+X346+Z346+AB346+AD346+AF346+AH346+AJ346+AL346+AN346+AP346)</f>
        <v>2</v>
      </c>
      <c r="E346" s="353">
        <f t="shared" si="32"/>
        <v>4</v>
      </c>
      <c r="F346" s="347"/>
      <c r="G346" s="348"/>
      <c r="H346" s="347">
        <v>1</v>
      </c>
      <c r="I346" s="348">
        <v>1</v>
      </c>
      <c r="J346" s="347"/>
      <c r="K346" s="348">
        <v>1</v>
      </c>
      <c r="L346" s="347"/>
      <c r="M346" s="348">
        <v>1</v>
      </c>
      <c r="N346" s="347">
        <v>1</v>
      </c>
      <c r="O346" s="348">
        <v>1</v>
      </c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>
        <v>6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551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77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722">
        <f t="shared" si="32"/>
        <v>0</v>
      </c>
      <c r="E349" s="346">
        <f t="shared" si="32"/>
        <v>0</v>
      </c>
      <c r="F349" s="724"/>
      <c r="G349" s="370"/>
      <c r="H349" s="725"/>
      <c r="I349" s="370"/>
      <c r="J349" s="725"/>
      <c r="K349" s="370"/>
      <c r="L349" s="725"/>
      <c r="M349" s="370"/>
      <c r="N349" s="725"/>
      <c r="O349" s="371"/>
      <c r="P349" s="532"/>
      <c r="Q349" s="850"/>
      <c r="R349" s="534"/>
      <c r="S349" s="850"/>
      <c r="T349" s="534"/>
      <c r="U349" s="850"/>
      <c r="V349" s="534"/>
      <c r="W349" s="850"/>
      <c r="X349" s="534"/>
      <c r="Y349" s="850"/>
      <c r="Z349" s="534"/>
      <c r="AA349" s="850"/>
      <c r="AB349" s="534"/>
      <c r="AC349" s="850"/>
      <c r="AD349" s="534"/>
      <c r="AE349" s="850"/>
      <c r="AF349" s="534"/>
      <c r="AG349" s="850"/>
      <c r="AH349" s="534"/>
      <c r="AI349" s="850"/>
      <c r="AJ349" s="534"/>
      <c r="AK349" s="850"/>
      <c r="AL349" s="534"/>
      <c r="AM349" s="850"/>
      <c r="AN349" s="534"/>
      <c r="AO349" s="850"/>
      <c r="AP349" s="534"/>
      <c r="AQ349" s="849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551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551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77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722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2</v>
      </c>
      <c r="D354" s="352">
        <f t="shared" si="32"/>
        <v>1</v>
      </c>
      <c r="E354" s="392">
        <f t="shared" si="32"/>
        <v>1</v>
      </c>
      <c r="F354" s="358">
        <v>1</v>
      </c>
      <c r="G354" s="357">
        <v>1</v>
      </c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>
        <v>2</v>
      </c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508" t="s">
        <v>261</v>
      </c>
      <c r="G358" s="1509"/>
      <c r="H358" s="1509"/>
      <c r="I358" s="1509"/>
      <c r="J358" s="1509"/>
      <c r="K358" s="1509"/>
      <c r="L358" s="1509"/>
      <c r="M358" s="1509"/>
      <c r="N358" s="1509"/>
      <c r="O358" s="1509"/>
      <c r="P358" s="1509"/>
      <c r="Q358" s="1509"/>
      <c r="R358" s="1509"/>
      <c r="S358" s="1509"/>
      <c r="T358" s="1509"/>
      <c r="U358" s="1509"/>
      <c r="V358" s="1509"/>
      <c r="W358" s="1509"/>
      <c r="X358" s="1509"/>
      <c r="Y358" s="1509"/>
      <c r="Z358" s="1509"/>
      <c r="AA358" s="1509"/>
      <c r="AB358" s="1509"/>
      <c r="AC358" s="1509"/>
      <c r="AD358" s="1509"/>
      <c r="AE358" s="1509"/>
      <c r="AF358" s="1509"/>
      <c r="AG358" s="1509"/>
      <c r="AH358" s="1509"/>
      <c r="AI358" s="1509"/>
      <c r="AJ358" s="1509"/>
      <c r="AK358" s="1509"/>
      <c r="AL358" s="1509"/>
      <c r="AM358" s="1509"/>
      <c r="AN358" s="1509"/>
      <c r="AO358" s="1509"/>
      <c r="AP358" s="1509"/>
      <c r="AQ358" s="1510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851" t="s">
        <v>33</v>
      </c>
      <c r="G360" s="852" t="s">
        <v>34</v>
      </c>
      <c r="H360" s="853" t="s">
        <v>33</v>
      </c>
      <c r="I360" s="852" t="s">
        <v>34</v>
      </c>
      <c r="J360" s="853" t="s">
        <v>33</v>
      </c>
      <c r="K360" s="852" t="s">
        <v>34</v>
      </c>
      <c r="L360" s="853" t="s">
        <v>33</v>
      </c>
      <c r="M360" s="852" t="s">
        <v>34</v>
      </c>
      <c r="N360" s="853" t="s">
        <v>33</v>
      </c>
      <c r="O360" s="796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732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18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19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550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13242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4A75D79D-4FF8-4800-8ECB-E7E300B4AEA7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BCFBABF7-66C2-4FC6-888A-0DD451C694E1}">
      <formula1>0</formula1>
      <formula2>1E+30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1024-E3E5-408B-88E2-052D1B1247CF}">
  <dimension ref="A1:CZ400"/>
  <sheetViews>
    <sheetView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",[7]NOMBRE!B2," - ","( ",[7]NOMBRE!C2,[7]NOMBRE!D2,[7]NOMBRE!E2,[7]NOMBRE!F2,[7]NOMBRE!G2,"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",[7]NOMBRE!B6," - ","( ",[7]NOMBRE!C6,[7]NOMBRE!D6," )")</f>
        <v>MES: JUNIO - ( 06 )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",[7]NOMBRE!B7)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909" t="s">
        <v>3</v>
      </c>
      <c r="B9" s="909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517" t="s">
        <v>6</v>
      </c>
      <c r="F10" s="1518"/>
      <c r="G10" s="1518"/>
      <c r="H10" s="1518"/>
      <c r="I10" s="1518"/>
      <c r="J10" s="1518"/>
      <c r="K10" s="1518"/>
      <c r="L10" s="1518"/>
      <c r="M10" s="1518"/>
      <c r="N10" s="1518"/>
      <c r="O10" s="1518"/>
      <c r="P10" s="1518"/>
      <c r="Q10" s="1518"/>
      <c r="R10" s="1518"/>
      <c r="S10" s="1518"/>
      <c r="T10" s="1518"/>
      <c r="U10" s="1518"/>
      <c r="V10" s="1518"/>
      <c r="W10" s="1518"/>
      <c r="X10" s="1518"/>
      <c r="Y10" s="1518"/>
      <c r="Z10" s="1518"/>
      <c r="AA10" s="1518"/>
      <c r="AB10" s="1518"/>
      <c r="AC10" s="1518"/>
      <c r="AD10" s="1518"/>
      <c r="AE10" s="1518"/>
      <c r="AF10" s="1518"/>
      <c r="AG10" s="1518"/>
      <c r="AH10" s="1518"/>
      <c r="AI10" s="1518"/>
      <c r="AJ10" s="1518"/>
      <c r="AK10" s="1518"/>
      <c r="AL10" s="1518"/>
      <c r="AM10" s="1518"/>
      <c r="AN10" s="1518"/>
      <c r="AO10" s="1518"/>
      <c r="AP10" s="1524"/>
      <c r="AQ10" s="1532" t="s">
        <v>7</v>
      </c>
      <c r="AR10" s="1518"/>
      <c r="AS10" s="1518"/>
      <c r="AT10" s="1518"/>
      <c r="AU10" s="1519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554"/>
      <c r="B11" s="1597"/>
      <c r="C11" s="1408"/>
      <c r="D11" s="1409"/>
      <c r="E11" s="1508" t="s">
        <v>8</v>
      </c>
      <c r="F11" s="1521"/>
      <c r="G11" s="1508" t="s">
        <v>9</v>
      </c>
      <c r="H11" s="1521"/>
      <c r="I11" s="1508" t="s">
        <v>10</v>
      </c>
      <c r="J11" s="1521"/>
      <c r="K11" s="1508" t="s">
        <v>11</v>
      </c>
      <c r="L11" s="1521"/>
      <c r="M11" s="1508" t="s">
        <v>12</v>
      </c>
      <c r="N11" s="1521"/>
      <c r="O11" s="1508" t="s">
        <v>13</v>
      </c>
      <c r="P11" s="1521"/>
      <c r="Q11" s="1508" t="s">
        <v>14</v>
      </c>
      <c r="R11" s="1521"/>
      <c r="S11" s="1508" t="s">
        <v>15</v>
      </c>
      <c r="T11" s="1521"/>
      <c r="U11" s="1508" t="s">
        <v>16</v>
      </c>
      <c r="V11" s="1521"/>
      <c r="W11" s="1508" t="s">
        <v>17</v>
      </c>
      <c r="X11" s="1521"/>
      <c r="Y11" s="1508" t="s">
        <v>18</v>
      </c>
      <c r="Z11" s="1521"/>
      <c r="AA11" s="1508" t="s">
        <v>19</v>
      </c>
      <c r="AB11" s="1521"/>
      <c r="AC11" s="1508" t="s">
        <v>20</v>
      </c>
      <c r="AD11" s="1521"/>
      <c r="AE11" s="1508" t="s">
        <v>21</v>
      </c>
      <c r="AF11" s="1521"/>
      <c r="AG11" s="1508" t="s">
        <v>22</v>
      </c>
      <c r="AH11" s="1521"/>
      <c r="AI11" s="1508" t="s">
        <v>23</v>
      </c>
      <c r="AJ11" s="1521"/>
      <c r="AK11" s="1508" t="s">
        <v>24</v>
      </c>
      <c r="AL11" s="1521"/>
      <c r="AM11" s="1508" t="s">
        <v>25</v>
      </c>
      <c r="AN11" s="1521"/>
      <c r="AO11" s="1517" t="s">
        <v>26</v>
      </c>
      <c r="AP11" s="1524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80"/>
      <c r="B12" s="804" t="s">
        <v>32</v>
      </c>
      <c r="C12" s="855" t="s">
        <v>33</v>
      </c>
      <c r="D12" s="796" t="s">
        <v>34</v>
      </c>
      <c r="E12" s="804" t="s">
        <v>33</v>
      </c>
      <c r="F12" s="796" t="s">
        <v>34</v>
      </c>
      <c r="G12" s="804" t="s">
        <v>33</v>
      </c>
      <c r="H12" s="796" t="s">
        <v>34</v>
      </c>
      <c r="I12" s="804" t="s">
        <v>33</v>
      </c>
      <c r="J12" s="796" t="s">
        <v>34</v>
      </c>
      <c r="K12" s="804" t="s">
        <v>33</v>
      </c>
      <c r="L12" s="796" t="s">
        <v>34</v>
      </c>
      <c r="M12" s="804" t="s">
        <v>33</v>
      </c>
      <c r="N12" s="796" t="s">
        <v>34</v>
      </c>
      <c r="O12" s="804" t="s">
        <v>33</v>
      </c>
      <c r="P12" s="796" t="s">
        <v>34</v>
      </c>
      <c r="Q12" s="804" t="s">
        <v>33</v>
      </c>
      <c r="R12" s="796" t="s">
        <v>34</v>
      </c>
      <c r="S12" s="804" t="s">
        <v>33</v>
      </c>
      <c r="T12" s="796" t="s">
        <v>34</v>
      </c>
      <c r="U12" s="804" t="s">
        <v>33</v>
      </c>
      <c r="V12" s="796" t="s">
        <v>34</v>
      </c>
      <c r="W12" s="804" t="s">
        <v>33</v>
      </c>
      <c r="X12" s="796" t="s">
        <v>34</v>
      </c>
      <c r="Y12" s="804" t="s">
        <v>33</v>
      </c>
      <c r="Z12" s="796" t="s">
        <v>34</v>
      </c>
      <c r="AA12" s="804" t="s">
        <v>33</v>
      </c>
      <c r="AB12" s="796" t="s">
        <v>34</v>
      </c>
      <c r="AC12" s="804" t="s">
        <v>33</v>
      </c>
      <c r="AD12" s="796" t="s">
        <v>34</v>
      </c>
      <c r="AE12" s="804" t="s">
        <v>33</v>
      </c>
      <c r="AF12" s="796" t="s">
        <v>34</v>
      </c>
      <c r="AG12" s="804" t="s">
        <v>33</v>
      </c>
      <c r="AH12" s="796" t="s">
        <v>34</v>
      </c>
      <c r="AI12" s="804" t="s">
        <v>33</v>
      </c>
      <c r="AJ12" s="796" t="s">
        <v>34</v>
      </c>
      <c r="AK12" s="804" t="s">
        <v>33</v>
      </c>
      <c r="AL12" s="796" t="s">
        <v>34</v>
      </c>
      <c r="AM12" s="804" t="s">
        <v>33</v>
      </c>
      <c r="AN12" s="796" t="s">
        <v>34</v>
      </c>
      <c r="AO12" s="804" t="s">
        <v>33</v>
      </c>
      <c r="AP12" s="856" t="s">
        <v>34</v>
      </c>
      <c r="AQ12" s="1475"/>
      <c r="AR12" s="1558"/>
      <c r="AS12" s="1416"/>
      <c r="AT12" s="1480"/>
      <c r="AU12" s="1480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857" t="s">
        <v>35</v>
      </c>
      <c r="B13" s="833">
        <f>SUM(C13+D13)</f>
        <v>0</v>
      </c>
      <c r="C13" s="858">
        <f>SUM(E13+G13+I13+K13+M13+O13+Q13+S13+U13+W13+Y13+AA13+AC13+AE13+AG13+AI13+AK13+AM13+AO13)</f>
        <v>0</v>
      </c>
      <c r="D13" s="830">
        <f>SUM(F13+H13+J13+L13+N13+P13+R13+T13+V13+X13+Z13+AB13+AD13+AF13+AH13+AJ13+AL13+AN13+AP13)</f>
        <v>0</v>
      </c>
      <c r="E13" s="808"/>
      <c r="F13" s="809"/>
      <c r="G13" s="808"/>
      <c r="H13" s="820"/>
      <c r="I13" s="808"/>
      <c r="J13" s="820"/>
      <c r="K13" s="808"/>
      <c r="L13" s="820"/>
      <c r="M13" s="808"/>
      <c r="N13" s="820"/>
      <c r="O13" s="808"/>
      <c r="P13" s="820"/>
      <c r="Q13" s="808"/>
      <c r="R13" s="820"/>
      <c r="S13" s="808"/>
      <c r="T13" s="820"/>
      <c r="U13" s="808"/>
      <c r="V13" s="820"/>
      <c r="W13" s="808"/>
      <c r="X13" s="820"/>
      <c r="Y13" s="808"/>
      <c r="Z13" s="820"/>
      <c r="AA13" s="808"/>
      <c r="AB13" s="820"/>
      <c r="AC13" s="808"/>
      <c r="AD13" s="820"/>
      <c r="AE13" s="808"/>
      <c r="AF13" s="820"/>
      <c r="AG13" s="808"/>
      <c r="AH13" s="820"/>
      <c r="AI13" s="808"/>
      <c r="AJ13" s="820"/>
      <c r="AK13" s="808"/>
      <c r="AL13" s="820"/>
      <c r="AM13" s="808"/>
      <c r="AN13" s="820"/>
      <c r="AO13" s="821"/>
      <c r="AP13" s="822"/>
      <c r="AQ13" s="859"/>
      <c r="AR13" s="848"/>
      <c r="AS13" s="809"/>
      <c r="AT13" s="820"/>
      <c r="AU13" s="820"/>
      <c r="AV13" s="861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861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861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861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910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911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911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911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862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912"/>
      <c r="H20" s="863"/>
      <c r="I20" s="912"/>
      <c r="J20" s="863"/>
      <c r="K20" s="912"/>
      <c r="L20" s="863"/>
      <c r="M20" s="912"/>
      <c r="N20" s="863"/>
      <c r="O20" s="788"/>
      <c r="P20" s="826"/>
      <c r="Q20" s="788"/>
      <c r="R20" s="826"/>
      <c r="S20" s="788"/>
      <c r="T20" s="826"/>
      <c r="U20" s="788"/>
      <c r="V20" s="826"/>
      <c r="W20" s="788"/>
      <c r="X20" s="826"/>
      <c r="Y20" s="788"/>
      <c r="Z20" s="826"/>
      <c r="AA20" s="788"/>
      <c r="AB20" s="826"/>
      <c r="AC20" s="788"/>
      <c r="AD20" s="826"/>
      <c r="AE20" s="788"/>
      <c r="AF20" s="826"/>
      <c r="AG20" s="788"/>
      <c r="AH20" s="826"/>
      <c r="AI20" s="788"/>
      <c r="AJ20" s="826"/>
      <c r="AK20" s="788"/>
      <c r="AL20" s="826"/>
      <c r="AM20" s="788"/>
      <c r="AN20" s="826"/>
      <c r="AO20" s="468"/>
      <c r="AP20" s="827"/>
      <c r="AQ20" s="469"/>
      <c r="AR20" s="789"/>
      <c r="AS20" s="88"/>
      <c r="AT20" s="89"/>
      <c r="AU20" s="89"/>
      <c r="AV20" s="911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857" t="s">
        <v>43</v>
      </c>
      <c r="B21" s="75">
        <f>SUM(C21+D21)</f>
        <v>0</v>
      </c>
      <c r="C21" s="90">
        <f>SUM(C22+C23+C24+C25)</f>
        <v>0</v>
      </c>
      <c r="D21" s="830">
        <f>SUM(D22+D23+D24+D25)</f>
        <v>0</v>
      </c>
      <c r="E21" s="833">
        <f>SUM(E22:E25)</f>
        <v>0</v>
      </c>
      <c r="F21" s="830">
        <f t="shared" ref="F21:AU21" si="5">SUM(F22:F25)</f>
        <v>0</v>
      </c>
      <c r="G21" s="833">
        <f t="shared" si="5"/>
        <v>0</v>
      </c>
      <c r="H21" s="832">
        <f t="shared" si="5"/>
        <v>0</v>
      </c>
      <c r="I21" s="833">
        <f t="shared" si="5"/>
        <v>0</v>
      </c>
      <c r="J21" s="832">
        <f t="shared" si="5"/>
        <v>0</v>
      </c>
      <c r="K21" s="833">
        <f t="shared" si="5"/>
        <v>0</v>
      </c>
      <c r="L21" s="832">
        <f t="shared" si="5"/>
        <v>0</v>
      </c>
      <c r="M21" s="833">
        <f t="shared" si="5"/>
        <v>0</v>
      </c>
      <c r="N21" s="832">
        <f t="shared" si="5"/>
        <v>0</v>
      </c>
      <c r="O21" s="833">
        <f t="shared" si="5"/>
        <v>0</v>
      </c>
      <c r="P21" s="832">
        <f t="shared" si="5"/>
        <v>0</v>
      </c>
      <c r="Q21" s="833">
        <f t="shared" si="5"/>
        <v>0</v>
      </c>
      <c r="R21" s="832">
        <f t="shared" si="5"/>
        <v>0</v>
      </c>
      <c r="S21" s="833">
        <f t="shared" si="5"/>
        <v>0</v>
      </c>
      <c r="T21" s="832">
        <f t="shared" si="5"/>
        <v>0</v>
      </c>
      <c r="U21" s="833">
        <f t="shared" si="5"/>
        <v>0</v>
      </c>
      <c r="V21" s="832">
        <f t="shared" si="5"/>
        <v>0</v>
      </c>
      <c r="W21" s="833">
        <f t="shared" si="5"/>
        <v>0</v>
      </c>
      <c r="X21" s="832">
        <f t="shared" si="5"/>
        <v>0</v>
      </c>
      <c r="Y21" s="833">
        <f t="shared" si="5"/>
        <v>0</v>
      </c>
      <c r="Z21" s="832">
        <f t="shared" si="5"/>
        <v>0</v>
      </c>
      <c r="AA21" s="833">
        <f t="shared" si="5"/>
        <v>0</v>
      </c>
      <c r="AB21" s="832">
        <f t="shared" si="5"/>
        <v>0</v>
      </c>
      <c r="AC21" s="833">
        <f t="shared" si="5"/>
        <v>0</v>
      </c>
      <c r="AD21" s="832">
        <f t="shared" si="5"/>
        <v>0</v>
      </c>
      <c r="AE21" s="833">
        <f t="shared" si="5"/>
        <v>0</v>
      </c>
      <c r="AF21" s="832">
        <f t="shared" si="5"/>
        <v>0</v>
      </c>
      <c r="AG21" s="833">
        <f t="shared" si="5"/>
        <v>0</v>
      </c>
      <c r="AH21" s="832">
        <f t="shared" si="5"/>
        <v>0</v>
      </c>
      <c r="AI21" s="833">
        <f t="shared" si="5"/>
        <v>0</v>
      </c>
      <c r="AJ21" s="832">
        <f t="shared" si="5"/>
        <v>0</v>
      </c>
      <c r="AK21" s="833">
        <f t="shared" si="5"/>
        <v>0</v>
      </c>
      <c r="AL21" s="832">
        <f t="shared" si="5"/>
        <v>0</v>
      </c>
      <c r="AM21" s="833">
        <f t="shared" si="5"/>
        <v>0</v>
      </c>
      <c r="AN21" s="832">
        <f t="shared" si="5"/>
        <v>0</v>
      </c>
      <c r="AO21" s="829">
        <f t="shared" si="5"/>
        <v>0</v>
      </c>
      <c r="AP21" s="834">
        <f t="shared" si="5"/>
        <v>0</v>
      </c>
      <c r="AQ21" s="864">
        <f t="shared" si="5"/>
        <v>0</v>
      </c>
      <c r="AR21" s="858">
        <f t="shared" si="5"/>
        <v>0</v>
      </c>
      <c r="AS21" s="830">
        <f t="shared" si="5"/>
        <v>0</v>
      </c>
      <c r="AT21" s="832">
        <f t="shared" si="5"/>
        <v>0</v>
      </c>
      <c r="AU21" s="832">
        <f t="shared" si="5"/>
        <v>0</v>
      </c>
      <c r="AV21" s="911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913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911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911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914"/>
      <c r="AP24" s="103"/>
      <c r="AQ24" s="104"/>
      <c r="AR24" s="105"/>
      <c r="AS24" s="70"/>
      <c r="AT24" s="915"/>
      <c r="AU24" s="915"/>
      <c r="AV24" s="911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911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788"/>
      <c r="F26" s="110"/>
      <c r="G26" s="788"/>
      <c r="H26" s="826"/>
      <c r="I26" s="788"/>
      <c r="J26" s="826"/>
      <c r="K26" s="788"/>
      <c r="L26" s="826"/>
      <c r="M26" s="788"/>
      <c r="N26" s="826"/>
      <c r="O26" s="788"/>
      <c r="P26" s="826"/>
      <c r="Q26" s="788"/>
      <c r="R26" s="826"/>
      <c r="S26" s="788"/>
      <c r="T26" s="826"/>
      <c r="U26" s="788"/>
      <c r="V26" s="826"/>
      <c r="W26" s="788"/>
      <c r="X26" s="826"/>
      <c r="Y26" s="788"/>
      <c r="Z26" s="826"/>
      <c r="AA26" s="788"/>
      <c r="AB26" s="826"/>
      <c r="AC26" s="788"/>
      <c r="AD26" s="826"/>
      <c r="AE26" s="788"/>
      <c r="AF26" s="826"/>
      <c r="AG26" s="788"/>
      <c r="AH26" s="826"/>
      <c r="AI26" s="788"/>
      <c r="AJ26" s="826"/>
      <c r="AK26" s="788"/>
      <c r="AL26" s="826"/>
      <c r="AM26" s="788"/>
      <c r="AN26" s="826"/>
      <c r="AO26" s="468"/>
      <c r="AP26" s="827"/>
      <c r="AQ26" s="469"/>
      <c r="AR26" s="789"/>
      <c r="AS26" s="110"/>
      <c r="AT26" s="826"/>
      <c r="AU26" s="826"/>
      <c r="AV26" s="911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517" t="s">
        <v>6</v>
      </c>
      <c r="F28" s="1518"/>
      <c r="G28" s="1518"/>
      <c r="H28" s="1518"/>
      <c r="I28" s="1518"/>
      <c r="J28" s="1518"/>
      <c r="K28" s="1518"/>
      <c r="L28" s="1518"/>
      <c r="M28" s="1518"/>
      <c r="N28" s="1518"/>
      <c r="O28" s="1518"/>
      <c r="P28" s="1518"/>
      <c r="Q28" s="1518"/>
      <c r="R28" s="1518"/>
      <c r="S28" s="1518"/>
      <c r="T28" s="1518"/>
      <c r="U28" s="1518"/>
      <c r="V28" s="1518"/>
      <c r="W28" s="1518"/>
      <c r="X28" s="1518"/>
      <c r="Y28" s="1518"/>
      <c r="Z28" s="1518"/>
      <c r="AA28" s="1518"/>
      <c r="AB28" s="1518"/>
      <c r="AC28" s="1518"/>
      <c r="AD28" s="1518"/>
      <c r="AE28" s="1518"/>
      <c r="AF28" s="1518"/>
      <c r="AG28" s="1518"/>
      <c r="AH28" s="1518"/>
      <c r="AI28" s="1518"/>
      <c r="AJ28" s="1518"/>
      <c r="AK28" s="1518"/>
      <c r="AL28" s="1518"/>
      <c r="AM28" s="1518"/>
      <c r="AN28" s="1518"/>
      <c r="AO28" s="1518"/>
      <c r="AP28" s="1524"/>
      <c r="AQ28" s="1532" t="s">
        <v>7</v>
      </c>
      <c r="AR28" s="1518"/>
      <c r="AS28" s="1518"/>
      <c r="AT28" s="1518"/>
      <c r="AU28" s="15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508" t="s">
        <v>8</v>
      </c>
      <c r="F29" s="1521"/>
      <c r="G29" s="1508" t="s">
        <v>9</v>
      </c>
      <c r="H29" s="1521"/>
      <c r="I29" s="1508" t="s">
        <v>10</v>
      </c>
      <c r="J29" s="1521"/>
      <c r="K29" s="1508" t="s">
        <v>11</v>
      </c>
      <c r="L29" s="1521"/>
      <c r="M29" s="1509" t="s">
        <v>12</v>
      </c>
      <c r="N29" s="1521"/>
      <c r="O29" s="1508" t="s">
        <v>13</v>
      </c>
      <c r="P29" s="1521"/>
      <c r="Q29" s="1508" t="s">
        <v>14</v>
      </c>
      <c r="R29" s="1521"/>
      <c r="S29" s="1508" t="s">
        <v>15</v>
      </c>
      <c r="T29" s="1521"/>
      <c r="U29" s="1508" t="s">
        <v>16</v>
      </c>
      <c r="V29" s="1521"/>
      <c r="W29" s="1508" t="s">
        <v>17</v>
      </c>
      <c r="X29" s="1521"/>
      <c r="Y29" s="1508" t="s">
        <v>18</v>
      </c>
      <c r="Z29" s="1521"/>
      <c r="AA29" s="1508" t="s">
        <v>19</v>
      </c>
      <c r="AB29" s="1521"/>
      <c r="AC29" s="1508" t="s">
        <v>20</v>
      </c>
      <c r="AD29" s="1521"/>
      <c r="AE29" s="1508" t="s">
        <v>21</v>
      </c>
      <c r="AF29" s="1521"/>
      <c r="AG29" s="1508" t="s">
        <v>22</v>
      </c>
      <c r="AH29" s="1521"/>
      <c r="AI29" s="1508" t="s">
        <v>23</v>
      </c>
      <c r="AJ29" s="1521"/>
      <c r="AK29" s="1508" t="s">
        <v>24</v>
      </c>
      <c r="AL29" s="1521"/>
      <c r="AM29" s="1508" t="s">
        <v>25</v>
      </c>
      <c r="AN29" s="1521"/>
      <c r="AO29" s="1517" t="s">
        <v>26</v>
      </c>
      <c r="AP29" s="1524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804" t="s">
        <v>33</v>
      </c>
      <c r="F30" s="796" t="s">
        <v>34</v>
      </c>
      <c r="G30" s="804" t="s">
        <v>33</v>
      </c>
      <c r="H30" s="796" t="s">
        <v>34</v>
      </c>
      <c r="I30" s="804" t="s">
        <v>33</v>
      </c>
      <c r="J30" s="796" t="s">
        <v>34</v>
      </c>
      <c r="K30" s="804" t="s">
        <v>33</v>
      </c>
      <c r="L30" s="796" t="s">
        <v>34</v>
      </c>
      <c r="M30" s="837" t="s">
        <v>33</v>
      </c>
      <c r="N30" s="796" t="s">
        <v>34</v>
      </c>
      <c r="O30" s="804" t="s">
        <v>33</v>
      </c>
      <c r="P30" s="796" t="s">
        <v>34</v>
      </c>
      <c r="Q30" s="804" t="s">
        <v>33</v>
      </c>
      <c r="R30" s="796" t="s">
        <v>34</v>
      </c>
      <c r="S30" s="804" t="s">
        <v>33</v>
      </c>
      <c r="T30" s="796" t="s">
        <v>34</v>
      </c>
      <c r="U30" s="804" t="s">
        <v>33</v>
      </c>
      <c r="V30" s="796" t="s">
        <v>34</v>
      </c>
      <c r="W30" s="804" t="s">
        <v>33</v>
      </c>
      <c r="X30" s="796" t="s">
        <v>34</v>
      </c>
      <c r="Y30" s="804" t="s">
        <v>33</v>
      </c>
      <c r="Z30" s="796" t="s">
        <v>34</v>
      </c>
      <c r="AA30" s="804" t="s">
        <v>33</v>
      </c>
      <c r="AB30" s="796" t="s">
        <v>34</v>
      </c>
      <c r="AC30" s="804" t="s">
        <v>33</v>
      </c>
      <c r="AD30" s="796" t="s">
        <v>34</v>
      </c>
      <c r="AE30" s="804" t="s">
        <v>33</v>
      </c>
      <c r="AF30" s="796" t="s">
        <v>34</v>
      </c>
      <c r="AG30" s="804" t="s">
        <v>33</v>
      </c>
      <c r="AH30" s="796" t="s">
        <v>34</v>
      </c>
      <c r="AI30" s="804" t="s">
        <v>33</v>
      </c>
      <c r="AJ30" s="796" t="s">
        <v>34</v>
      </c>
      <c r="AK30" s="804" t="s">
        <v>33</v>
      </c>
      <c r="AL30" s="796" t="s">
        <v>34</v>
      </c>
      <c r="AM30" s="804" t="s">
        <v>33</v>
      </c>
      <c r="AN30" s="796" t="s">
        <v>34</v>
      </c>
      <c r="AO30" s="804" t="s">
        <v>33</v>
      </c>
      <c r="AP30" s="856" t="s">
        <v>34</v>
      </c>
      <c r="AQ30" s="1567"/>
      <c r="AR30" s="1558"/>
      <c r="AS30" s="1559"/>
      <c r="AT30" s="1480"/>
      <c r="AU30" s="1480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562" t="s">
        <v>52</v>
      </c>
      <c r="B31" s="1563"/>
      <c r="C31" s="1564"/>
      <c r="D31" s="114">
        <f t="shared" ref="D31:D56" si="7">SUM(E31:AP31)</f>
        <v>0</v>
      </c>
      <c r="E31" s="867"/>
      <c r="F31" s="868"/>
      <c r="G31" s="867"/>
      <c r="H31" s="869"/>
      <c r="I31" s="867"/>
      <c r="J31" s="869"/>
      <c r="K31" s="867"/>
      <c r="L31" s="868"/>
      <c r="M31" s="870"/>
      <c r="N31" s="869"/>
      <c r="O31" s="870"/>
      <c r="P31" s="869"/>
      <c r="Q31" s="870"/>
      <c r="R31" s="869"/>
      <c r="S31" s="870"/>
      <c r="T31" s="869"/>
      <c r="U31" s="870"/>
      <c r="V31" s="869"/>
      <c r="W31" s="870"/>
      <c r="X31" s="869"/>
      <c r="Y31" s="870"/>
      <c r="Z31" s="869"/>
      <c r="AA31" s="870"/>
      <c r="AB31" s="869"/>
      <c r="AC31" s="870"/>
      <c r="AD31" s="869"/>
      <c r="AE31" s="870"/>
      <c r="AF31" s="869"/>
      <c r="AG31" s="870"/>
      <c r="AH31" s="869"/>
      <c r="AI31" s="870"/>
      <c r="AJ31" s="869"/>
      <c r="AK31" s="870"/>
      <c r="AL31" s="869"/>
      <c r="AM31" s="870"/>
      <c r="AN31" s="869"/>
      <c r="AO31" s="870"/>
      <c r="AP31" s="871"/>
      <c r="AQ31" s="872"/>
      <c r="AR31" s="870"/>
      <c r="AS31" s="869"/>
      <c r="AT31" s="869"/>
      <c r="AU31" s="869"/>
      <c r="AV31" s="911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544" t="s">
        <v>54</v>
      </c>
      <c r="C32" s="1566"/>
      <c r="D32" s="916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911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581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911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581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911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581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911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581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911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581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911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581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911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581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911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581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911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581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911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581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911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581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911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581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911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596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911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596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911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596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911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596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911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596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911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596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911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596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911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596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911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917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911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917"/>
      <c r="B54" s="1463" t="s">
        <v>76</v>
      </c>
      <c r="C54" s="1391"/>
      <c r="D54" s="142">
        <f t="shared" si="7"/>
        <v>0</v>
      </c>
      <c r="E54" s="918"/>
      <c r="F54" s="874"/>
      <c r="G54" s="918"/>
      <c r="H54" s="145"/>
      <c r="I54" s="918"/>
      <c r="J54" s="145"/>
      <c r="K54" s="918"/>
      <c r="L54" s="874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875"/>
      <c r="AR54" s="470"/>
      <c r="AS54" s="145"/>
      <c r="AT54" s="145"/>
      <c r="AU54" s="145"/>
      <c r="AV54" s="911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538" t="s">
        <v>77</v>
      </c>
      <c r="B55" s="1560"/>
      <c r="C55" s="1561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911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911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517" t="s">
        <v>7</v>
      </c>
      <c r="D58" s="1518"/>
      <c r="E58" s="1518"/>
      <c r="F58" s="1518"/>
      <c r="G58" s="1519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581"/>
      <c r="B59" s="1588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82"/>
      <c r="B60" s="1480"/>
      <c r="C60" s="1595"/>
      <c r="D60" s="1558"/>
      <c r="E60" s="1559"/>
      <c r="F60" s="1480"/>
      <c r="G60" s="1480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876" t="s">
        <v>5</v>
      </c>
      <c r="B66" s="817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836" t="s">
        <v>80</v>
      </c>
      <c r="B68" s="797" t="s">
        <v>81</v>
      </c>
      <c r="C68" s="797" t="s">
        <v>27</v>
      </c>
      <c r="D68" s="797" t="s">
        <v>88</v>
      </c>
      <c r="E68" s="797" t="s">
        <v>29</v>
      </c>
      <c r="F68" s="797" t="s">
        <v>31</v>
      </c>
      <c r="G68" s="797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876" t="s">
        <v>5</v>
      </c>
      <c r="B73" s="877">
        <f t="shared" ref="B73:G73" si="12">SUM(B69:B72)</f>
        <v>0</v>
      </c>
      <c r="C73" s="877">
        <f t="shared" si="12"/>
        <v>0</v>
      </c>
      <c r="D73" s="877">
        <f t="shared" si="12"/>
        <v>0</v>
      </c>
      <c r="E73" s="877">
        <f t="shared" si="12"/>
        <v>0</v>
      </c>
      <c r="F73" s="877">
        <f t="shared" si="12"/>
        <v>0</v>
      </c>
      <c r="G73" s="877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836" t="s">
        <v>80</v>
      </c>
      <c r="B75" s="797" t="s">
        <v>81</v>
      </c>
      <c r="C75" s="797" t="s">
        <v>27</v>
      </c>
      <c r="D75" s="797" t="s">
        <v>88</v>
      </c>
      <c r="E75" s="797" t="s">
        <v>29</v>
      </c>
      <c r="F75" s="797" t="s">
        <v>31</v>
      </c>
      <c r="G75" s="797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876" t="s">
        <v>5</v>
      </c>
      <c r="B80" s="877">
        <f t="shared" ref="B80:G80" si="13">SUM(B76:B79)</f>
        <v>0</v>
      </c>
      <c r="C80" s="877">
        <f t="shared" si="13"/>
        <v>0</v>
      </c>
      <c r="D80" s="877">
        <f t="shared" si="13"/>
        <v>0</v>
      </c>
      <c r="E80" s="877">
        <f t="shared" si="13"/>
        <v>0</v>
      </c>
      <c r="F80" s="877">
        <f t="shared" si="13"/>
        <v>0</v>
      </c>
      <c r="G80" s="877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878" t="s">
        <v>91</v>
      </c>
      <c r="B82" s="794" t="s">
        <v>92</v>
      </c>
      <c r="C82" s="815" t="s">
        <v>93</v>
      </c>
      <c r="D82" s="815" t="s">
        <v>94</v>
      </c>
      <c r="E82" s="815" t="s">
        <v>30</v>
      </c>
      <c r="F82" s="879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774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880" t="s">
        <v>5</v>
      </c>
      <c r="B109" s="881">
        <f>SUM(B83:B108)</f>
        <v>0</v>
      </c>
      <c r="C109" s="882">
        <f>SUM(C83:C108)</f>
        <v>0</v>
      </c>
      <c r="D109" s="882">
        <f>SUM(D83:D108)</f>
        <v>0</v>
      </c>
      <c r="E109" s="882">
        <f>SUM(E83:E108)</f>
        <v>0</v>
      </c>
      <c r="F109" s="883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884" t="s">
        <v>80</v>
      </c>
      <c r="B111" s="794" t="s">
        <v>92</v>
      </c>
      <c r="C111" s="815" t="s">
        <v>93</v>
      </c>
      <c r="D111" s="815" t="s">
        <v>94</v>
      </c>
      <c r="E111" s="815" t="s">
        <v>30</v>
      </c>
      <c r="F111" s="879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919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876" t="s">
        <v>5</v>
      </c>
      <c r="B117" s="881">
        <f>SUM(B112:B116)</f>
        <v>0</v>
      </c>
      <c r="C117" s="882">
        <f>SUM(C112:C116)</f>
        <v>0</v>
      </c>
      <c r="D117" s="885">
        <f>SUM(D112:D116)</f>
        <v>0</v>
      </c>
      <c r="E117" s="882">
        <f>SUM(E112:E116)</f>
        <v>0</v>
      </c>
      <c r="F117" s="883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884" t="s">
        <v>80</v>
      </c>
      <c r="B119" s="794" t="s">
        <v>92</v>
      </c>
      <c r="C119" s="815" t="s">
        <v>93</v>
      </c>
      <c r="D119" s="815" t="s">
        <v>94</v>
      </c>
      <c r="E119" s="815" t="s">
        <v>30</v>
      </c>
      <c r="F119" s="879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919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876" t="s">
        <v>5</v>
      </c>
      <c r="B125" s="881">
        <f>SUM(B120:B124)</f>
        <v>0</v>
      </c>
      <c r="C125" s="882">
        <f>SUM(C120:C124)</f>
        <v>0</v>
      </c>
      <c r="D125" s="882">
        <f>SUM(D120:D124)</f>
        <v>0</v>
      </c>
      <c r="E125" s="882">
        <f>SUM(E120:E124)</f>
        <v>0</v>
      </c>
      <c r="F125" s="883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517" t="s">
        <v>7</v>
      </c>
      <c r="D127" s="1518"/>
      <c r="E127" s="1518"/>
      <c r="F127" s="1518"/>
      <c r="G127" s="1519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533"/>
      <c r="B128" s="1450"/>
      <c r="C128" s="804" t="s">
        <v>27</v>
      </c>
      <c r="D128" s="837" t="s">
        <v>28</v>
      </c>
      <c r="E128" s="796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782" t="s">
        <v>126</v>
      </c>
      <c r="B129" s="920">
        <f>SUM(C129:G129)</f>
        <v>0</v>
      </c>
      <c r="C129" s="715"/>
      <c r="D129" s="716"/>
      <c r="E129" s="784"/>
      <c r="F129" s="784"/>
      <c r="G129" s="784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480">
        <f>SUM(C130:G130)</f>
        <v>0</v>
      </c>
      <c r="C130" s="788"/>
      <c r="D130" s="789"/>
      <c r="E130" s="826"/>
      <c r="F130" s="826"/>
      <c r="G130" s="826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886" customFormat="1" ht="32.1" customHeight="1" x14ac:dyDescent="0.2">
      <c r="A132" s="1374" t="s">
        <v>129</v>
      </c>
      <c r="B132" s="1369" t="s">
        <v>5</v>
      </c>
      <c r="C132" s="1517" t="s">
        <v>7</v>
      </c>
      <c r="D132" s="1518"/>
      <c r="E132" s="1518"/>
      <c r="F132" s="1518"/>
      <c r="G132" s="1519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887"/>
      <c r="CI132" s="887"/>
      <c r="CJ132" s="887"/>
      <c r="CK132" s="887"/>
      <c r="CL132" s="887"/>
      <c r="CM132" s="887"/>
      <c r="CN132" s="887"/>
      <c r="CO132" s="887"/>
      <c r="CP132" s="887"/>
      <c r="CQ132" s="887"/>
      <c r="CR132" s="887"/>
      <c r="CS132" s="887"/>
      <c r="CT132" s="887"/>
      <c r="CU132" s="888"/>
      <c r="CV132" s="888"/>
      <c r="CW132" s="888"/>
      <c r="CX132" s="888"/>
      <c r="CY132" s="888"/>
      <c r="CZ132" s="888"/>
    </row>
    <row r="133" spans="1:104" ht="37.5" customHeight="1" x14ac:dyDescent="0.2">
      <c r="A133" s="1556"/>
      <c r="B133" s="1557"/>
      <c r="C133" s="804" t="s">
        <v>27</v>
      </c>
      <c r="D133" s="855" t="s">
        <v>28</v>
      </c>
      <c r="E133" s="855" t="s">
        <v>29</v>
      </c>
      <c r="F133" s="889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785" t="s">
        <v>130</v>
      </c>
      <c r="B134" s="920">
        <f>SUM(C134:G134)</f>
        <v>0</v>
      </c>
      <c r="C134" s="715"/>
      <c r="D134" s="716"/>
      <c r="E134" s="716"/>
      <c r="F134" s="716"/>
      <c r="G134" s="802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921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922">
        <f>SUM(C135:G135)</f>
        <v>0</v>
      </c>
      <c r="C135" s="923"/>
      <c r="D135" s="924"/>
      <c r="E135" s="924"/>
      <c r="F135" s="924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39" t="s">
        <v>132</v>
      </c>
      <c r="D136" s="232"/>
      <c r="E136" s="925"/>
      <c r="F136" s="926"/>
      <c r="G136" s="927"/>
      <c r="H136" s="928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582" t="s">
        <v>134</v>
      </c>
      <c r="D137" s="1570"/>
      <c r="E137" s="1583"/>
      <c r="F137" s="1587" t="s">
        <v>135</v>
      </c>
      <c r="G137" s="1593" t="s">
        <v>136</v>
      </c>
      <c r="H137" s="1594" t="s">
        <v>7</v>
      </c>
      <c r="I137" s="1579"/>
      <c r="J137" s="1579"/>
      <c r="K137" s="1579"/>
      <c r="L137" s="1580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592"/>
      <c r="B138" s="1589"/>
      <c r="C138" s="929" t="s">
        <v>137</v>
      </c>
      <c r="D138" s="930" t="s">
        <v>138</v>
      </c>
      <c r="E138" s="931" t="s">
        <v>139</v>
      </c>
      <c r="F138" s="1587"/>
      <c r="G138" s="1593"/>
      <c r="H138" s="931" t="s">
        <v>27</v>
      </c>
      <c r="I138" s="932" t="s">
        <v>28</v>
      </c>
      <c r="J138" s="932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933" t="s">
        <v>53</v>
      </c>
      <c r="B139" s="934">
        <f>SUM(C139:G139)</f>
        <v>0</v>
      </c>
      <c r="C139" s="935"/>
      <c r="D139" s="936"/>
      <c r="E139" s="937"/>
      <c r="F139" s="936"/>
      <c r="G139" s="938"/>
      <c r="H139" s="937"/>
      <c r="I139" s="936"/>
      <c r="J139" s="936"/>
      <c r="K139" s="936"/>
      <c r="L139" s="936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582" t="s">
        <v>143</v>
      </c>
      <c r="D143" s="1583"/>
      <c r="E143" s="1570" t="s">
        <v>144</v>
      </c>
      <c r="F143" s="1583"/>
      <c r="G143" s="1570" t="s">
        <v>145</v>
      </c>
      <c r="H143" s="1583"/>
      <c r="I143" s="1582" t="s">
        <v>146</v>
      </c>
      <c r="J143" s="1583"/>
      <c r="K143" s="1587" t="s">
        <v>31</v>
      </c>
      <c r="L143" s="1587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592"/>
      <c r="B144" s="1589"/>
      <c r="C144" s="939" t="s">
        <v>147</v>
      </c>
      <c r="D144" s="931" t="s">
        <v>148</v>
      </c>
      <c r="E144" s="939" t="s">
        <v>147</v>
      </c>
      <c r="F144" s="605" t="s">
        <v>148</v>
      </c>
      <c r="G144" s="939" t="s">
        <v>147</v>
      </c>
      <c r="H144" s="931" t="s">
        <v>148</v>
      </c>
      <c r="I144" s="939" t="s">
        <v>147</v>
      </c>
      <c r="J144" s="931" t="s">
        <v>148</v>
      </c>
      <c r="K144" s="931" t="s">
        <v>149</v>
      </c>
      <c r="L144" s="931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933" t="s">
        <v>151</v>
      </c>
      <c r="C145" s="935"/>
      <c r="D145" s="937"/>
      <c r="E145" s="935"/>
      <c r="F145" s="937"/>
      <c r="G145" s="935"/>
      <c r="H145" s="937"/>
      <c r="I145" s="935"/>
      <c r="J145" s="937"/>
      <c r="K145" s="937"/>
      <c r="L145" s="937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588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588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589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587" t="s">
        <v>155</v>
      </c>
      <c r="B149" s="933" t="s">
        <v>156</v>
      </c>
      <c r="C149" s="935"/>
      <c r="D149" s="937"/>
      <c r="E149" s="935"/>
      <c r="F149" s="937"/>
      <c r="G149" s="935"/>
      <c r="H149" s="937"/>
      <c r="I149" s="935"/>
      <c r="J149" s="937"/>
      <c r="K149" s="937"/>
      <c r="L149" s="937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590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590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590"/>
      <c r="B152" s="940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590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933" t="s">
        <v>161</v>
      </c>
      <c r="C154" s="935"/>
      <c r="D154" s="937"/>
      <c r="E154" s="935"/>
      <c r="F154" s="937"/>
      <c r="G154" s="935"/>
      <c r="H154" s="937"/>
      <c r="I154" s="935"/>
      <c r="J154" s="937"/>
      <c r="K154" s="937"/>
      <c r="L154" s="937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588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588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588"/>
      <c r="B157" s="940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588"/>
      <c r="B158" s="940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589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941" t="s">
        <v>163</v>
      </c>
      <c r="B160" s="942" t="s">
        <v>153</v>
      </c>
      <c r="C160" s="943"/>
      <c r="D160" s="944"/>
      <c r="E160" s="943"/>
      <c r="F160" s="944"/>
      <c r="G160" s="943"/>
      <c r="H160" s="944"/>
      <c r="I160" s="943"/>
      <c r="J160" s="944"/>
      <c r="K160" s="944"/>
      <c r="L160" s="944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39" t="s">
        <v>165</v>
      </c>
      <c r="B162" s="253"/>
      <c r="C162" s="8"/>
      <c r="D162" s="254"/>
      <c r="E162" s="901"/>
      <c r="F162" s="254"/>
      <c r="G162" s="901"/>
      <c r="H162" s="901"/>
      <c r="I162" s="254"/>
      <c r="J162" s="902"/>
      <c r="K162" s="902"/>
      <c r="L162" s="902"/>
      <c r="M162" s="902"/>
      <c r="N162" s="902"/>
      <c r="O162" s="903"/>
      <c r="P162" s="903"/>
      <c r="Q162" s="903"/>
      <c r="R162" s="904"/>
      <c r="S162" s="11"/>
      <c r="T162" s="903"/>
      <c r="U162" s="903"/>
      <c r="V162" s="904"/>
      <c r="W162" s="904"/>
      <c r="X162" s="11"/>
      <c r="Y162" s="903"/>
      <c r="Z162" s="904"/>
      <c r="AA162" s="904"/>
      <c r="AB162" s="11"/>
      <c r="AC162" s="903"/>
      <c r="AD162" s="903"/>
      <c r="AE162" s="903"/>
      <c r="AF162" s="903"/>
      <c r="AG162" s="904"/>
      <c r="AH162" s="259"/>
      <c r="AI162" s="11"/>
      <c r="AJ162" s="904"/>
      <c r="AK162" s="904"/>
      <c r="AL162" s="904"/>
      <c r="AM162" s="904"/>
      <c r="AN162" s="904"/>
      <c r="AO162" s="259"/>
      <c r="AP162" s="11"/>
      <c r="AQ162" s="904"/>
      <c r="AR162" s="904"/>
      <c r="AS162" s="904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578" t="s">
        <v>166</v>
      </c>
      <c r="F163" s="1579"/>
      <c r="G163" s="1579"/>
      <c r="H163" s="1579"/>
      <c r="I163" s="1579"/>
      <c r="J163" s="1579"/>
      <c r="K163" s="1579"/>
      <c r="L163" s="1579"/>
      <c r="M163" s="1579"/>
      <c r="N163" s="1579"/>
      <c r="O163" s="1579"/>
      <c r="P163" s="1579"/>
      <c r="Q163" s="1579"/>
      <c r="R163" s="1579"/>
      <c r="S163" s="1579"/>
      <c r="T163" s="1579"/>
      <c r="U163" s="1579"/>
      <c r="V163" s="1579"/>
      <c r="W163" s="1579"/>
      <c r="X163" s="1579"/>
      <c r="Y163" s="1579"/>
      <c r="Z163" s="1579"/>
      <c r="AA163" s="1579"/>
      <c r="AB163" s="1579"/>
      <c r="AC163" s="1579"/>
      <c r="AD163" s="1579"/>
      <c r="AE163" s="1579"/>
      <c r="AF163" s="1579"/>
      <c r="AG163" s="1579"/>
      <c r="AH163" s="1579"/>
      <c r="AI163" s="1579"/>
      <c r="AJ163" s="1579"/>
      <c r="AK163" s="1579"/>
      <c r="AL163" s="1579"/>
      <c r="AM163" s="1579"/>
      <c r="AN163" s="1579"/>
      <c r="AO163" s="1579"/>
      <c r="AP163" s="1586"/>
      <c r="AQ163" s="1584" t="s">
        <v>167</v>
      </c>
      <c r="AR163" s="1584"/>
      <c r="AS163" s="1585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591"/>
      <c r="B164" s="1440"/>
      <c r="C164" s="1359"/>
      <c r="D164" s="1345"/>
      <c r="E164" s="1582" t="s">
        <v>8</v>
      </c>
      <c r="F164" s="1583"/>
      <c r="G164" s="1582" t="s">
        <v>9</v>
      </c>
      <c r="H164" s="1583"/>
      <c r="I164" s="1582" t="s">
        <v>10</v>
      </c>
      <c r="J164" s="1583"/>
      <c r="K164" s="1582" t="s">
        <v>11</v>
      </c>
      <c r="L164" s="1583"/>
      <c r="M164" s="1582" t="s">
        <v>12</v>
      </c>
      <c r="N164" s="1583"/>
      <c r="O164" s="1582" t="s">
        <v>13</v>
      </c>
      <c r="P164" s="1583"/>
      <c r="Q164" s="1582" t="s">
        <v>14</v>
      </c>
      <c r="R164" s="1583"/>
      <c r="S164" s="1582" t="s">
        <v>15</v>
      </c>
      <c r="T164" s="1583"/>
      <c r="U164" s="1582" t="s">
        <v>16</v>
      </c>
      <c r="V164" s="1583"/>
      <c r="W164" s="1582" t="s">
        <v>17</v>
      </c>
      <c r="X164" s="1583"/>
      <c r="Y164" s="1582" t="s">
        <v>18</v>
      </c>
      <c r="Z164" s="1583"/>
      <c r="AA164" s="1582" t="s">
        <v>19</v>
      </c>
      <c r="AB164" s="1583"/>
      <c r="AC164" s="1582" t="s">
        <v>20</v>
      </c>
      <c r="AD164" s="1583"/>
      <c r="AE164" s="1582" t="s">
        <v>21</v>
      </c>
      <c r="AF164" s="1583"/>
      <c r="AG164" s="1582" t="s">
        <v>22</v>
      </c>
      <c r="AH164" s="1583"/>
      <c r="AI164" s="1582" t="s">
        <v>23</v>
      </c>
      <c r="AJ164" s="1583"/>
      <c r="AK164" s="1582" t="s">
        <v>24</v>
      </c>
      <c r="AL164" s="1583"/>
      <c r="AM164" s="1582" t="s">
        <v>25</v>
      </c>
      <c r="AN164" s="1583"/>
      <c r="AO164" s="1578" t="s">
        <v>26</v>
      </c>
      <c r="AP164" s="1586"/>
      <c r="AQ164" s="1364" t="s">
        <v>168</v>
      </c>
      <c r="AR164" s="1578" t="s">
        <v>169</v>
      </c>
      <c r="AS164" s="1579"/>
      <c r="AT164" s="814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929" t="s">
        <v>32</v>
      </c>
      <c r="C165" s="945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932" t="s">
        <v>170</v>
      </c>
      <c r="AS165" s="931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946" t="s">
        <v>52</v>
      </c>
      <c r="B166" s="947">
        <f t="shared" ref="B166:B175" si="14">SUM(C166+D166)</f>
        <v>358</v>
      </c>
      <c r="C166" s="948">
        <f t="shared" ref="C166:C192" si="15">SUM(E166+G166+I166+K166+M166+O166+Q166+S166+U166+W166+Y166+AA166+AC166+AE166+AG166+AI166+AK166+AM166+AO166)</f>
        <v>179</v>
      </c>
      <c r="D166" s="949">
        <f t="shared" ref="D166:D192" si="16">SUM(F166+H166+J166+L166+N166+P166+R166+T166+V166+X166+Z166+AB166+AD166+AF166+AH166+AJ166+AL166+AN166+AP166)</f>
        <v>179</v>
      </c>
      <c r="E166" s="943">
        <v>17</v>
      </c>
      <c r="F166" s="944">
        <v>11</v>
      </c>
      <c r="G166" s="943">
        <v>5</v>
      </c>
      <c r="H166" s="950">
        <v>3</v>
      </c>
      <c r="I166" s="943">
        <v>2</v>
      </c>
      <c r="J166" s="950">
        <v>7</v>
      </c>
      <c r="K166" s="943">
        <v>4</v>
      </c>
      <c r="L166" s="950">
        <v>1</v>
      </c>
      <c r="M166" s="943">
        <v>4</v>
      </c>
      <c r="N166" s="950">
        <v>2</v>
      </c>
      <c r="O166" s="943">
        <v>1</v>
      </c>
      <c r="P166" s="950">
        <v>4</v>
      </c>
      <c r="Q166" s="943">
        <v>3</v>
      </c>
      <c r="R166" s="950">
        <v>3</v>
      </c>
      <c r="S166" s="943">
        <v>2</v>
      </c>
      <c r="T166" s="950">
        <v>3</v>
      </c>
      <c r="U166" s="943">
        <v>2</v>
      </c>
      <c r="V166" s="950">
        <v>3</v>
      </c>
      <c r="W166" s="943">
        <v>5</v>
      </c>
      <c r="X166" s="950">
        <v>5</v>
      </c>
      <c r="Y166" s="943">
        <v>2</v>
      </c>
      <c r="Z166" s="950">
        <v>4</v>
      </c>
      <c r="AA166" s="943">
        <v>4</v>
      </c>
      <c r="AB166" s="950">
        <v>7</v>
      </c>
      <c r="AC166" s="943">
        <v>9</v>
      </c>
      <c r="AD166" s="950">
        <v>5</v>
      </c>
      <c r="AE166" s="943">
        <v>15</v>
      </c>
      <c r="AF166" s="950">
        <v>7</v>
      </c>
      <c r="AG166" s="943">
        <v>9</v>
      </c>
      <c r="AH166" s="950">
        <v>8</v>
      </c>
      <c r="AI166" s="943">
        <v>17</v>
      </c>
      <c r="AJ166" s="950">
        <v>18</v>
      </c>
      <c r="AK166" s="943">
        <v>26</v>
      </c>
      <c r="AL166" s="950">
        <v>18</v>
      </c>
      <c r="AM166" s="943">
        <v>22</v>
      </c>
      <c r="AN166" s="950">
        <v>19</v>
      </c>
      <c r="AO166" s="951">
        <v>30</v>
      </c>
      <c r="AP166" s="952">
        <v>51</v>
      </c>
      <c r="AQ166" s="953">
        <v>173</v>
      </c>
      <c r="AR166" s="954">
        <v>68</v>
      </c>
      <c r="AS166" s="944">
        <v>117</v>
      </c>
      <c r="AT166" s="911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906">
        <f t="shared" si="14"/>
        <v>0</v>
      </c>
      <c r="C167" s="955">
        <f t="shared" si="15"/>
        <v>0</v>
      </c>
      <c r="D167" s="270">
        <f t="shared" si="16"/>
        <v>0</v>
      </c>
      <c r="E167" s="788">
        <v>0</v>
      </c>
      <c r="F167" s="110">
        <v>0</v>
      </c>
      <c r="G167" s="788">
        <v>0</v>
      </c>
      <c r="H167" s="956">
        <v>0</v>
      </c>
      <c r="I167" s="923">
        <v>0</v>
      </c>
      <c r="J167" s="956">
        <v>0</v>
      </c>
      <c r="K167" s="923">
        <v>0</v>
      </c>
      <c r="L167" s="956">
        <v>0</v>
      </c>
      <c r="M167" s="923">
        <v>0</v>
      </c>
      <c r="N167" s="956">
        <v>0</v>
      </c>
      <c r="O167" s="923">
        <v>0</v>
      </c>
      <c r="P167" s="956">
        <v>0</v>
      </c>
      <c r="Q167" s="923">
        <v>0</v>
      </c>
      <c r="R167" s="956">
        <v>0</v>
      </c>
      <c r="S167" s="923">
        <v>0</v>
      </c>
      <c r="T167" s="956">
        <v>0</v>
      </c>
      <c r="U167" s="923">
        <v>0</v>
      </c>
      <c r="V167" s="956">
        <v>0</v>
      </c>
      <c r="W167" s="923">
        <v>0</v>
      </c>
      <c r="X167" s="956">
        <v>0</v>
      </c>
      <c r="Y167" s="923">
        <v>0</v>
      </c>
      <c r="Z167" s="956">
        <v>0</v>
      </c>
      <c r="AA167" s="923">
        <v>0</v>
      </c>
      <c r="AB167" s="956">
        <v>0</v>
      </c>
      <c r="AC167" s="923">
        <v>0</v>
      </c>
      <c r="AD167" s="956">
        <v>0</v>
      </c>
      <c r="AE167" s="923">
        <v>0</v>
      </c>
      <c r="AF167" s="956">
        <v>0</v>
      </c>
      <c r="AG167" s="923">
        <v>0</v>
      </c>
      <c r="AH167" s="956">
        <v>0</v>
      </c>
      <c r="AI167" s="923">
        <v>0</v>
      </c>
      <c r="AJ167" s="956">
        <v>0</v>
      </c>
      <c r="AK167" s="923">
        <v>0</v>
      </c>
      <c r="AL167" s="956">
        <v>0</v>
      </c>
      <c r="AM167" s="923">
        <v>0</v>
      </c>
      <c r="AN167" s="956">
        <v>0</v>
      </c>
      <c r="AO167" s="468">
        <v>0</v>
      </c>
      <c r="AP167" s="957">
        <v>0</v>
      </c>
      <c r="AQ167" s="271">
        <v>0</v>
      </c>
      <c r="AR167" s="477">
        <v>0</v>
      </c>
      <c r="AS167" s="110">
        <v>0</v>
      </c>
      <c r="AT167" s="911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1</v>
      </c>
      <c r="C168" s="274">
        <f t="shared" si="15"/>
        <v>1</v>
      </c>
      <c r="D168" s="275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1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76">
        <v>0</v>
      </c>
      <c r="AR168" s="175">
        <v>1</v>
      </c>
      <c r="AS168" s="37">
        <v>0</v>
      </c>
      <c r="AT168" s="911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2</v>
      </c>
      <c r="C169" s="279">
        <f t="shared" si="15"/>
        <v>2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1</v>
      </c>
      <c r="Z169" s="51">
        <v>0</v>
      </c>
      <c r="AA169" s="50">
        <v>0</v>
      </c>
      <c r="AB169" s="56">
        <v>0</v>
      </c>
      <c r="AC169" s="50">
        <v>1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1</v>
      </c>
      <c r="AR169" s="98">
        <v>1</v>
      </c>
      <c r="AS169" s="56">
        <v>0</v>
      </c>
      <c r="AT169" s="911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48</v>
      </c>
      <c r="C170" s="279">
        <f t="shared" si="15"/>
        <v>22</v>
      </c>
      <c r="D170" s="280">
        <f t="shared" si="16"/>
        <v>26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0</v>
      </c>
      <c r="Y170" s="50">
        <v>0</v>
      </c>
      <c r="Z170" s="51">
        <v>0</v>
      </c>
      <c r="AA170" s="50">
        <v>1</v>
      </c>
      <c r="AB170" s="56">
        <v>2</v>
      </c>
      <c r="AC170" s="50">
        <v>0</v>
      </c>
      <c r="AD170" s="56">
        <v>0</v>
      </c>
      <c r="AE170" s="50">
        <v>1</v>
      </c>
      <c r="AF170" s="51">
        <v>0</v>
      </c>
      <c r="AG170" s="50">
        <v>1</v>
      </c>
      <c r="AH170" s="51">
        <v>1</v>
      </c>
      <c r="AI170" s="50">
        <v>1</v>
      </c>
      <c r="AJ170" s="51">
        <v>3</v>
      </c>
      <c r="AK170" s="50">
        <v>6</v>
      </c>
      <c r="AL170" s="51">
        <v>3</v>
      </c>
      <c r="AM170" s="50">
        <v>6</v>
      </c>
      <c r="AN170" s="51">
        <v>3</v>
      </c>
      <c r="AO170" s="52">
        <v>6</v>
      </c>
      <c r="AP170" s="53">
        <v>14</v>
      </c>
      <c r="AQ170" s="281">
        <v>22</v>
      </c>
      <c r="AR170" s="98">
        <v>9</v>
      </c>
      <c r="AS170" s="56">
        <v>17</v>
      </c>
      <c r="AT170" s="911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1</v>
      </c>
      <c r="C171" s="279">
        <f t="shared" si="15"/>
        <v>1</v>
      </c>
      <c r="D171" s="280">
        <f t="shared" si="16"/>
        <v>0</v>
      </c>
      <c r="E171" s="50">
        <v>0</v>
      </c>
      <c r="F171" s="56">
        <v>0</v>
      </c>
      <c r="G171" s="50">
        <v>0</v>
      </c>
      <c r="H171" s="56">
        <v>0</v>
      </c>
      <c r="I171" s="50">
        <v>0</v>
      </c>
      <c r="J171" s="56">
        <v>0</v>
      </c>
      <c r="K171" s="50">
        <v>0</v>
      </c>
      <c r="L171" s="51">
        <v>0</v>
      </c>
      <c r="M171" s="50">
        <v>0</v>
      </c>
      <c r="N171" s="51">
        <v>0</v>
      </c>
      <c r="O171" s="50">
        <v>0</v>
      </c>
      <c r="P171" s="51">
        <v>0</v>
      </c>
      <c r="Q171" s="50">
        <v>0</v>
      </c>
      <c r="R171" s="51">
        <v>0</v>
      </c>
      <c r="S171" s="50">
        <v>0</v>
      </c>
      <c r="T171" s="51">
        <v>0</v>
      </c>
      <c r="U171" s="50">
        <v>0</v>
      </c>
      <c r="V171" s="51">
        <v>0</v>
      </c>
      <c r="W171" s="50">
        <v>0</v>
      </c>
      <c r="X171" s="51">
        <v>0</v>
      </c>
      <c r="Y171" s="50">
        <v>0</v>
      </c>
      <c r="Z171" s="51">
        <v>0</v>
      </c>
      <c r="AA171" s="50">
        <v>0</v>
      </c>
      <c r="AB171" s="56">
        <v>0</v>
      </c>
      <c r="AC171" s="50">
        <v>0</v>
      </c>
      <c r="AD171" s="56">
        <v>0</v>
      </c>
      <c r="AE171" s="50">
        <v>1</v>
      </c>
      <c r="AF171" s="51">
        <v>0</v>
      </c>
      <c r="AG171" s="50">
        <v>0</v>
      </c>
      <c r="AH171" s="51">
        <v>0</v>
      </c>
      <c r="AI171" s="50">
        <v>0</v>
      </c>
      <c r="AJ171" s="51">
        <v>0</v>
      </c>
      <c r="AK171" s="50">
        <v>0</v>
      </c>
      <c r="AL171" s="51">
        <v>0</v>
      </c>
      <c r="AM171" s="50">
        <v>0</v>
      </c>
      <c r="AN171" s="51">
        <v>0</v>
      </c>
      <c r="AO171" s="52">
        <v>0</v>
      </c>
      <c r="AP171" s="53">
        <v>0</v>
      </c>
      <c r="AQ171" s="281">
        <v>1</v>
      </c>
      <c r="AR171" s="98">
        <v>0</v>
      </c>
      <c r="AS171" s="56">
        <v>0</v>
      </c>
      <c r="AT171" s="911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1</v>
      </c>
      <c r="C172" s="279">
        <f t="shared" si="15"/>
        <v>1</v>
      </c>
      <c r="D172" s="280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1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0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1">
        <v>0</v>
      </c>
      <c r="AR172" s="98">
        <v>0</v>
      </c>
      <c r="AS172" s="56">
        <v>1</v>
      </c>
      <c r="AT172" s="911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1"/>
      <c r="AR173" s="98"/>
      <c r="AS173" s="56"/>
      <c r="AT173" s="911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1</v>
      </c>
      <c r="C174" s="279">
        <f t="shared" si="15"/>
        <v>1</v>
      </c>
      <c r="D174" s="280">
        <f t="shared" si="16"/>
        <v>0</v>
      </c>
      <c r="E174" s="50">
        <v>0</v>
      </c>
      <c r="F174" s="56">
        <v>0</v>
      </c>
      <c r="G174" s="50">
        <v>0</v>
      </c>
      <c r="H174" s="56">
        <v>0</v>
      </c>
      <c r="I174" s="50">
        <v>0</v>
      </c>
      <c r="J174" s="56">
        <v>0</v>
      </c>
      <c r="K174" s="50">
        <v>0</v>
      </c>
      <c r="L174" s="51">
        <v>0</v>
      </c>
      <c r="M174" s="50">
        <v>0</v>
      </c>
      <c r="N174" s="51">
        <v>0</v>
      </c>
      <c r="O174" s="50">
        <v>0</v>
      </c>
      <c r="P174" s="51">
        <v>0</v>
      </c>
      <c r="Q174" s="50">
        <v>0</v>
      </c>
      <c r="R174" s="51">
        <v>0</v>
      </c>
      <c r="S174" s="50">
        <v>0</v>
      </c>
      <c r="T174" s="51">
        <v>0</v>
      </c>
      <c r="U174" s="50">
        <v>0</v>
      </c>
      <c r="V174" s="51">
        <v>0</v>
      </c>
      <c r="W174" s="50">
        <v>0</v>
      </c>
      <c r="X174" s="51">
        <v>0</v>
      </c>
      <c r="Y174" s="50">
        <v>0</v>
      </c>
      <c r="Z174" s="51">
        <v>0</v>
      </c>
      <c r="AA174" s="50">
        <v>0</v>
      </c>
      <c r="AB174" s="56">
        <v>0</v>
      </c>
      <c r="AC174" s="50">
        <v>0</v>
      </c>
      <c r="AD174" s="56">
        <v>0</v>
      </c>
      <c r="AE174" s="50">
        <v>0</v>
      </c>
      <c r="AF174" s="51">
        <v>0</v>
      </c>
      <c r="AG174" s="50">
        <v>0</v>
      </c>
      <c r="AH174" s="51">
        <v>0</v>
      </c>
      <c r="AI174" s="50">
        <v>1</v>
      </c>
      <c r="AJ174" s="51">
        <v>0</v>
      </c>
      <c r="AK174" s="50">
        <v>0</v>
      </c>
      <c r="AL174" s="51">
        <v>0</v>
      </c>
      <c r="AM174" s="50">
        <v>0</v>
      </c>
      <c r="AN174" s="51">
        <v>0</v>
      </c>
      <c r="AO174" s="52">
        <v>0</v>
      </c>
      <c r="AP174" s="53">
        <v>0</v>
      </c>
      <c r="AQ174" s="281">
        <v>0</v>
      </c>
      <c r="AR174" s="98">
        <v>0</v>
      </c>
      <c r="AS174" s="56">
        <v>1</v>
      </c>
      <c r="AT174" s="911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911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911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911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86</v>
      </c>
      <c r="C178" s="279">
        <f t="shared" si="15"/>
        <v>37</v>
      </c>
      <c r="D178" s="280">
        <f t="shared" si="16"/>
        <v>49</v>
      </c>
      <c r="E178" s="50">
        <v>0</v>
      </c>
      <c r="F178" s="56">
        <v>0</v>
      </c>
      <c r="G178" s="50">
        <v>0</v>
      </c>
      <c r="H178" s="56">
        <v>0</v>
      </c>
      <c r="I178" s="50">
        <v>1</v>
      </c>
      <c r="J178" s="56">
        <v>0</v>
      </c>
      <c r="K178" s="50">
        <v>3</v>
      </c>
      <c r="L178" s="51">
        <v>1</v>
      </c>
      <c r="M178" s="50">
        <v>4</v>
      </c>
      <c r="N178" s="51">
        <v>2</v>
      </c>
      <c r="O178" s="50">
        <v>1</v>
      </c>
      <c r="P178" s="51">
        <v>3</v>
      </c>
      <c r="Q178" s="50">
        <v>3</v>
      </c>
      <c r="R178" s="51">
        <v>3</v>
      </c>
      <c r="S178" s="50">
        <v>0</v>
      </c>
      <c r="T178" s="51">
        <v>1</v>
      </c>
      <c r="U178" s="50">
        <v>1</v>
      </c>
      <c r="V178" s="51">
        <v>0</v>
      </c>
      <c r="W178" s="50">
        <v>2</v>
      </c>
      <c r="X178" s="51">
        <v>3</v>
      </c>
      <c r="Y178" s="50">
        <v>0</v>
      </c>
      <c r="Z178" s="51">
        <v>1</v>
      </c>
      <c r="AA178" s="50">
        <v>2</v>
      </c>
      <c r="AB178" s="56">
        <v>2</v>
      </c>
      <c r="AC178" s="50">
        <v>1</v>
      </c>
      <c r="AD178" s="56">
        <v>4</v>
      </c>
      <c r="AE178" s="50">
        <v>3</v>
      </c>
      <c r="AF178" s="51">
        <v>5</v>
      </c>
      <c r="AG178" s="50">
        <v>2</v>
      </c>
      <c r="AH178" s="51">
        <v>4</v>
      </c>
      <c r="AI178" s="50">
        <v>5</v>
      </c>
      <c r="AJ178" s="51">
        <v>4</v>
      </c>
      <c r="AK178" s="50">
        <v>6</v>
      </c>
      <c r="AL178" s="51">
        <v>3</v>
      </c>
      <c r="AM178" s="50">
        <v>2</v>
      </c>
      <c r="AN178" s="51">
        <v>3</v>
      </c>
      <c r="AO178" s="52">
        <v>1</v>
      </c>
      <c r="AP178" s="53">
        <v>10</v>
      </c>
      <c r="AQ178" s="281">
        <v>66</v>
      </c>
      <c r="AR178" s="98">
        <v>0</v>
      </c>
      <c r="AS178" s="56">
        <v>20</v>
      </c>
      <c r="AT178" s="911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1</v>
      </c>
      <c r="C179" s="279">
        <f t="shared" si="15"/>
        <v>1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1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0</v>
      </c>
      <c r="AR179" s="98">
        <v>0</v>
      </c>
      <c r="AS179" s="56">
        <v>1</v>
      </c>
      <c r="AT179" s="911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3</v>
      </c>
      <c r="C180" s="279">
        <f t="shared" si="15"/>
        <v>3</v>
      </c>
      <c r="D180" s="280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2</v>
      </c>
      <c r="AN180" s="51">
        <v>0</v>
      </c>
      <c r="AO180" s="52">
        <v>1</v>
      </c>
      <c r="AP180" s="53">
        <v>0</v>
      </c>
      <c r="AQ180" s="281">
        <v>3</v>
      </c>
      <c r="AR180" s="98">
        <v>0</v>
      </c>
      <c r="AS180" s="56">
        <v>0</v>
      </c>
      <c r="AT180" s="911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8</v>
      </c>
      <c r="C181" s="279">
        <f t="shared" si="15"/>
        <v>4</v>
      </c>
      <c r="D181" s="280">
        <f t="shared" si="16"/>
        <v>4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1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1</v>
      </c>
      <c r="AF181" s="51">
        <v>0</v>
      </c>
      <c r="AG181" s="50">
        <v>1</v>
      </c>
      <c r="AH181" s="51">
        <v>0</v>
      </c>
      <c r="AI181" s="50">
        <v>1</v>
      </c>
      <c r="AJ181" s="51">
        <v>0</v>
      </c>
      <c r="AK181" s="50">
        <v>0</v>
      </c>
      <c r="AL181" s="51">
        <v>0</v>
      </c>
      <c r="AM181" s="50">
        <v>0</v>
      </c>
      <c r="AN181" s="51">
        <v>2</v>
      </c>
      <c r="AO181" s="52">
        <v>1</v>
      </c>
      <c r="AP181" s="53">
        <v>1</v>
      </c>
      <c r="AQ181" s="281">
        <v>1</v>
      </c>
      <c r="AR181" s="98">
        <v>4</v>
      </c>
      <c r="AS181" s="56">
        <v>3</v>
      </c>
      <c r="AT181" s="911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118</v>
      </c>
      <c r="C182" s="279">
        <f t="shared" si="15"/>
        <v>60</v>
      </c>
      <c r="D182" s="280">
        <f t="shared" si="16"/>
        <v>58</v>
      </c>
      <c r="E182" s="50">
        <v>16</v>
      </c>
      <c r="F182" s="56">
        <v>10</v>
      </c>
      <c r="G182" s="50">
        <v>5</v>
      </c>
      <c r="H182" s="56">
        <v>3</v>
      </c>
      <c r="I182" s="50">
        <v>1</v>
      </c>
      <c r="J182" s="56">
        <v>7</v>
      </c>
      <c r="K182" s="50">
        <v>1</v>
      </c>
      <c r="L182" s="51">
        <v>0</v>
      </c>
      <c r="M182" s="50">
        <v>0</v>
      </c>
      <c r="N182" s="51">
        <v>0</v>
      </c>
      <c r="O182" s="50">
        <v>0</v>
      </c>
      <c r="P182" s="51">
        <v>1</v>
      </c>
      <c r="Q182" s="50">
        <v>0</v>
      </c>
      <c r="R182" s="51">
        <v>0</v>
      </c>
      <c r="S182" s="50">
        <v>0</v>
      </c>
      <c r="T182" s="51">
        <v>1</v>
      </c>
      <c r="U182" s="50">
        <v>0</v>
      </c>
      <c r="V182" s="51">
        <v>2</v>
      </c>
      <c r="W182" s="50">
        <v>2</v>
      </c>
      <c r="X182" s="51">
        <v>0</v>
      </c>
      <c r="Y182" s="50">
        <v>0</v>
      </c>
      <c r="Z182" s="51">
        <v>1</v>
      </c>
      <c r="AA182" s="50">
        <v>0</v>
      </c>
      <c r="AB182" s="56">
        <v>3</v>
      </c>
      <c r="AC182" s="50">
        <v>5</v>
      </c>
      <c r="AD182" s="56">
        <v>1</v>
      </c>
      <c r="AE182" s="50">
        <v>3</v>
      </c>
      <c r="AF182" s="51">
        <v>1</v>
      </c>
      <c r="AG182" s="50">
        <v>3</v>
      </c>
      <c r="AH182" s="51">
        <v>3</v>
      </c>
      <c r="AI182" s="50">
        <v>3</v>
      </c>
      <c r="AJ182" s="51">
        <v>3</v>
      </c>
      <c r="AK182" s="50">
        <v>7</v>
      </c>
      <c r="AL182" s="51">
        <v>5</v>
      </c>
      <c r="AM182" s="50">
        <v>4</v>
      </c>
      <c r="AN182" s="51">
        <v>2</v>
      </c>
      <c r="AO182" s="52">
        <v>10</v>
      </c>
      <c r="AP182" s="53">
        <v>15</v>
      </c>
      <c r="AQ182" s="281">
        <v>32</v>
      </c>
      <c r="AR182" s="98">
        <v>43</v>
      </c>
      <c r="AS182" s="56">
        <v>43</v>
      </c>
      <c r="AT182" s="911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1</v>
      </c>
      <c r="C183" s="279">
        <f t="shared" si="15"/>
        <v>1</v>
      </c>
      <c r="D183" s="280">
        <f t="shared" si="16"/>
        <v>0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1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1">
        <v>1</v>
      </c>
      <c r="AR183" s="98">
        <v>0</v>
      </c>
      <c r="AS183" s="56">
        <v>0</v>
      </c>
      <c r="AT183" s="911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1</v>
      </c>
      <c r="C184" s="279">
        <f t="shared" si="15"/>
        <v>0</v>
      </c>
      <c r="D184" s="280">
        <f t="shared" si="16"/>
        <v>1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1</v>
      </c>
      <c r="Y184" s="50">
        <v>0</v>
      </c>
      <c r="Z184" s="51">
        <v>0</v>
      </c>
      <c r="AA184" s="50">
        <v>0</v>
      </c>
      <c r="AB184" s="56">
        <v>0</v>
      </c>
      <c r="AC184" s="50">
        <v>0</v>
      </c>
      <c r="AD184" s="56">
        <v>0</v>
      </c>
      <c r="AE184" s="50">
        <v>0</v>
      </c>
      <c r="AF184" s="51">
        <v>0</v>
      </c>
      <c r="AG184" s="50">
        <v>0</v>
      </c>
      <c r="AH184" s="51">
        <v>0</v>
      </c>
      <c r="AI184" s="50">
        <v>0</v>
      </c>
      <c r="AJ184" s="51">
        <v>0</v>
      </c>
      <c r="AK184" s="50">
        <v>0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1">
        <v>0</v>
      </c>
      <c r="AR184" s="98">
        <v>1</v>
      </c>
      <c r="AS184" s="56">
        <v>0</v>
      </c>
      <c r="AT184" s="911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0</v>
      </c>
      <c r="C185" s="279">
        <f t="shared" si="15"/>
        <v>0</v>
      </c>
      <c r="D185" s="280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1"/>
      <c r="AR185" s="98"/>
      <c r="AS185" s="56"/>
      <c r="AT185" s="911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911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2</v>
      </c>
      <c r="C187" s="283">
        <f t="shared" si="15"/>
        <v>1</v>
      </c>
      <c r="D187" s="283">
        <f t="shared" si="16"/>
        <v>1</v>
      </c>
      <c r="E187" s="50">
        <v>1</v>
      </c>
      <c r="F187" s="56">
        <v>1</v>
      </c>
      <c r="G187" s="50">
        <v>0</v>
      </c>
      <c r="H187" s="56">
        <v>0</v>
      </c>
      <c r="I187" s="50">
        <v>0</v>
      </c>
      <c r="J187" s="56">
        <v>0</v>
      </c>
      <c r="K187" s="50">
        <v>0</v>
      </c>
      <c r="L187" s="51">
        <v>0</v>
      </c>
      <c r="M187" s="50">
        <v>0</v>
      </c>
      <c r="N187" s="51">
        <v>0</v>
      </c>
      <c r="O187" s="50">
        <v>0</v>
      </c>
      <c r="P187" s="51">
        <v>0</v>
      </c>
      <c r="Q187" s="50">
        <v>0</v>
      </c>
      <c r="R187" s="51">
        <v>0</v>
      </c>
      <c r="S187" s="50">
        <v>0</v>
      </c>
      <c r="T187" s="51">
        <v>0</v>
      </c>
      <c r="U187" s="50">
        <v>0</v>
      </c>
      <c r="V187" s="51">
        <v>0</v>
      </c>
      <c r="W187" s="50">
        <v>0</v>
      </c>
      <c r="X187" s="51">
        <v>0</v>
      </c>
      <c r="Y187" s="50">
        <v>0</v>
      </c>
      <c r="Z187" s="51">
        <v>0</v>
      </c>
      <c r="AA187" s="50">
        <v>0</v>
      </c>
      <c r="AB187" s="56">
        <v>0</v>
      </c>
      <c r="AC187" s="50">
        <v>0</v>
      </c>
      <c r="AD187" s="56">
        <v>0</v>
      </c>
      <c r="AE187" s="50">
        <v>0</v>
      </c>
      <c r="AF187" s="51">
        <v>0</v>
      </c>
      <c r="AG187" s="50">
        <v>0</v>
      </c>
      <c r="AH187" s="51">
        <v>0</v>
      </c>
      <c r="AI187" s="50">
        <v>0</v>
      </c>
      <c r="AJ187" s="51">
        <v>0</v>
      </c>
      <c r="AK187" s="50">
        <v>0</v>
      </c>
      <c r="AL187" s="51">
        <v>0</v>
      </c>
      <c r="AM187" s="50">
        <v>0</v>
      </c>
      <c r="AN187" s="51">
        <v>0</v>
      </c>
      <c r="AO187" s="52">
        <v>0</v>
      </c>
      <c r="AP187" s="53">
        <v>0</v>
      </c>
      <c r="AQ187" s="281">
        <v>0</v>
      </c>
      <c r="AR187" s="98">
        <v>0</v>
      </c>
      <c r="AS187" s="56">
        <v>2</v>
      </c>
      <c r="AT187" s="911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14</v>
      </c>
      <c r="C188" s="283">
        <f t="shared" si="15"/>
        <v>8</v>
      </c>
      <c r="D188" s="283">
        <f t="shared" si="16"/>
        <v>6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1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0</v>
      </c>
      <c r="AI188" s="50">
        <v>3</v>
      </c>
      <c r="AJ188" s="51">
        <v>1</v>
      </c>
      <c r="AK188" s="50">
        <v>0</v>
      </c>
      <c r="AL188" s="51">
        <v>1</v>
      </c>
      <c r="AM188" s="50">
        <v>2</v>
      </c>
      <c r="AN188" s="51">
        <v>2</v>
      </c>
      <c r="AO188" s="52">
        <v>2</v>
      </c>
      <c r="AP188" s="53">
        <v>2</v>
      </c>
      <c r="AQ188" s="281">
        <v>13</v>
      </c>
      <c r="AR188" s="98">
        <v>1</v>
      </c>
      <c r="AS188" s="56">
        <v>0</v>
      </c>
      <c r="AT188" s="911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1</v>
      </c>
      <c r="C189" s="283">
        <f t="shared" si="15"/>
        <v>0</v>
      </c>
      <c r="D189" s="283">
        <f t="shared" si="16"/>
        <v>1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1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0</v>
      </c>
      <c r="AL189" s="51">
        <v>0</v>
      </c>
      <c r="AM189" s="50">
        <v>0</v>
      </c>
      <c r="AN189" s="51">
        <v>0</v>
      </c>
      <c r="AO189" s="52">
        <v>0</v>
      </c>
      <c r="AP189" s="53">
        <v>0</v>
      </c>
      <c r="AQ189" s="281">
        <v>1</v>
      </c>
      <c r="AR189" s="98">
        <v>0</v>
      </c>
      <c r="AS189" s="56">
        <v>0</v>
      </c>
      <c r="AT189" s="911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1</v>
      </c>
      <c r="C190" s="283">
        <f t="shared" si="15"/>
        <v>0</v>
      </c>
      <c r="D190" s="286">
        <f t="shared" si="16"/>
        <v>1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0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0</v>
      </c>
      <c r="AD190" s="56">
        <v>0</v>
      </c>
      <c r="AE190" s="50">
        <v>0</v>
      </c>
      <c r="AF190" s="51">
        <v>1</v>
      </c>
      <c r="AG190" s="50">
        <v>0</v>
      </c>
      <c r="AH190" s="51">
        <v>0</v>
      </c>
      <c r="AI190" s="50">
        <v>0</v>
      </c>
      <c r="AJ190" s="51">
        <v>0</v>
      </c>
      <c r="AK190" s="50">
        <v>0</v>
      </c>
      <c r="AL190" s="51">
        <v>0</v>
      </c>
      <c r="AM190" s="50">
        <v>0</v>
      </c>
      <c r="AN190" s="51">
        <v>0</v>
      </c>
      <c r="AO190" s="52">
        <v>0</v>
      </c>
      <c r="AP190" s="53">
        <v>0</v>
      </c>
      <c r="AQ190" s="281">
        <v>1</v>
      </c>
      <c r="AR190" s="98">
        <v>0</v>
      </c>
      <c r="AS190" s="56">
        <v>0</v>
      </c>
      <c r="AT190" s="911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911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68</v>
      </c>
      <c r="C192" s="287">
        <f t="shared" si="15"/>
        <v>36</v>
      </c>
      <c r="D192" s="288">
        <f t="shared" si="16"/>
        <v>32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0</v>
      </c>
      <c r="Q192" s="50">
        <v>0</v>
      </c>
      <c r="R192" s="51">
        <v>0</v>
      </c>
      <c r="S192" s="50">
        <v>1</v>
      </c>
      <c r="T192" s="51">
        <v>1</v>
      </c>
      <c r="U192" s="50">
        <v>0</v>
      </c>
      <c r="V192" s="51">
        <v>1</v>
      </c>
      <c r="W192" s="50">
        <v>1</v>
      </c>
      <c r="X192" s="51">
        <v>0</v>
      </c>
      <c r="Y192" s="50">
        <v>1</v>
      </c>
      <c r="Z192" s="51">
        <v>1</v>
      </c>
      <c r="AA192" s="50">
        <v>1</v>
      </c>
      <c r="AB192" s="56">
        <v>0</v>
      </c>
      <c r="AC192" s="50">
        <v>2</v>
      </c>
      <c r="AD192" s="56">
        <v>0</v>
      </c>
      <c r="AE192" s="50">
        <v>5</v>
      </c>
      <c r="AF192" s="51">
        <v>0</v>
      </c>
      <c r="AG192" s="50">
        <v>1</v>
      </c>
      <c r="AH192" s="51">
        <v>0</v>
      </c>
      <c r="AI192" s="50">
        <v>3</v>
      </c>
      <c r="AJ192" s="51">
        <v>7</v>
      </c>
      <c r="AK192" s="50">
        <v>6</v>
      </c>
      <c r="AL192" s="51">
        <v>6</v>
      </c>
      <c r="AM192" s="50">
        <v>6</v>
      </c>
      <c r="AN192" s="51">
        <v>7</v>
      </c>
      <c r="AO192" s="52">
        <v>9</v>
      </c>
      <c r="AP192" s="53">
        <v>9</v>
      </c>
      <c r="AQ192" s="281">
        <v>31</v>
      </c>
      <c r="AR192" s="98">
        <v>8</v>
      </c>
      <c r="AS192" s="56">
        <v>29</v>
      </c>
      <c r="AT192" s="911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958" t="s">
        <v>43</v>
      </c>
      <c r="B193" s="947">
        <f t="shared" ref="B193:AS193" si="21">SUM(B194:B198)</f>
        <v>241</v>
      </c>
      <c r="C193" s="948">
        <f t="shared" si="21"/>
        <v>109</v>
      </c>
      <c r="D193" s="949">
        <f t="shared" si="21"/>
        <v>132</v>
      </c>
      <c r="E193" s="959">
        <f>SUM(E194:E198)</f>
        <v>13</v>
      </c>
      <c r="F193" s="960">
        <f t="shared" si="21"/>
        <v>8</v>
      </c>
      <c r="G193" s="961">
        <f t="shared" si="21"/>
        <v>4</v>
      </c>
      <c r="H193" s="962">
        <f t="shared" si="21"/>
        <v>2</v>
      </c>
      <c r="I193" s="963">
        <f t="shared" si="21"/>
        <v>2</v>
      </c>
      <c r="J193" s="962">
        <f t="shared" si="21"/>
        <v>8</v>
      </c>
      <c r="K193" s="963">
        <f t="shared" si="21"/>
        <v>2</v>
      </c>
      <c r="L193" s="962">
        <f t="shared" si="21"/>
        <v>2</v>
      </c>
      <c r="M193" s="963">
        <f t="shared" si="21"/>
        <v>1</v>
      </c>
      <c r="N193" s="962">
        <f t="shared" si="21"/>
        <v>2</v>
      </c>
      <c r="O193" s="963">
        <f t="shared" si="21"/>
        <v>2</v>
      </c>
      <c r="P193" s="962">
        <f t="shared" si="21"/>
        <v>1</v>
      </c>
      <c r="Q193" s="963">
        <f t="shared" si="21"/>
        <v>0</v>
      </c>
      <c r="R193" s="962">
        <f t="shared" si="21"/>
        <v>2</v>
      </c>
      <c r="S193" s="963">
        <f t="shared" si="21"/>
        <v>2</v>
      </c>
      <c r="T193" s="962">
        <f t="shared" si="21"/>
        <v>5</v>
      </c>
      <c r="U193" s="963">
        <f t="shared" si="21"/>
        <v>1</v>
      </c>
      <c r="V193" s="962">
        <f t="shared" si="21"/>
        <v>1</v>
      </c>
      <c r="W193" s="963">
        <f t="shared" si="21"/>
        <v>2</v>
      </c>
      <c r="X193" s="962">
        <f t="shared" si="21"/>
        <v>2</v>
      </c>
      <c r="Y193" s="963">
        <f t="shared" si="21"/>
        <v>5</v>
      </c>
      <c r="Z193" s="962">
        <f t="shared" si="21"/>
        <v>4</v>
      </c>
      <c r="AA193" s="963">
        <f t="shared" si="21"/>
        <v>1</v>
      </c>
      <c r="AB193" s="962">
        <f t="shared" si="21"/>
        <v>6</v>
      </c>
      <c r="AC193" s="963">
        <f t="shared" si="21"/>
        <v>6</v>
      </c>
      <c r="AD193" s="962">
        <f t="shared" si="21"/>
        <v>7</v>
      </c>
      <c r="AE193" s="963">
        <f t="shared" si="21"/>
        <v>5</v>
      </c>
      <c r="AF193" s="962">
        <f t="shared" si="21"/>
        <v>5</v>
      </c>
      <c r="AG193" s="963">
        <f t="shared" si="21"/>
        <v>4</v>
      </c>
      <c r="AH193" s="962">
        <f t="shared" si="21"/>
        <v>9</v>
      </c>
      <c r="AI193" s="963">
        <f t="shared" si="21"/>
        <v>12</v>
      </c>
      <c r="AJ193" s="962">
        <f t="shared" si="21"/>
        <v>13</v>
      </c>
      <c r="AK193" s="963">
        <f t="shared" si="21"/>
        <v>20</v>
      </c>
      <c r="AL193" s="962">
        <f t="shared" si="21"/>
        <v>9</v>
      </c>
      <c r="AM193" s="963">
        <f t="shared" si="21"/>
        <v>15</v>
      </c>
      <c r="AN193" s="962">
        <f t="shared" si="21"/>
        <v>15</v>
      </c>
      <c r="AO193" s="959">
        <f t="shared" si="21"/>
        <v>12</v>
      </c>
      <c r="AP193" s="964">
        <f t="shared" si="21"/>
        <v>31</v>
      </c>
      <c r="AQ193" s="961">
        <f t="shared" si="21"/>
        <v>79</v>
      </c>
      <c r="AR193" s="965">
        <f t="shared" si="21"/>
        <v>76</v>
      </c>
      <c r="AS193" s="960">
        <f t="shared" si="21"/>
        <v>86</v>
      </c>
      <c r="AT193" s="911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203</v>
      </c>
      <c r="C194" s="293">
        <f t="shared" ref="C194:D198" si="22">SUM(E194+G194+I194+K194+M194+O194+Q194+S194+U194+W194+Y194+AA194+AC194+AE194+AG194+AI194+AK194+AM194+AO194)</f>
        <v>87</v>
      </c>
      <c r="D194" s="288">
        <f t="shared" si="22"/>
        <v>116</v>
      </c>
      <c r="E194" s="619">
        <v>10</v>
      </c>
      <c r="F194" s="38">
        <v>8</v>
      </c>
      <c r="G194" s="619">
        <v>2</v>
      </c>
      <c r="H194" s="101">
        <v>2</v>
      </c>
      <c r="I194" s="619">
        <v>2</v>
      </c>
      <c r="J194" s="101">
        <v>8</v>
      </c>
      <c r="K194" s="619">
        <v>2</v>
      </c>
      <c r="L194" s="101">
        <v>2</v>
      </c>
      <c r="M194" s="619">
        <v>1</v>
      </c>
      <c r="N194" s="101">
        <v>2</v>
      </c>
      <c r="O194" s="619">
        <v>2</v>
      </c>
      <c r="P194" s="101">
        <v>1</v>
      </c>
      <c r="Q194" s="619">
        <v>0</v>
      </c>
      <c r="R194" s="101">
        <v>2</v>
      </c>
      <c r="S194" s="619">
        <v>1</v>
      </c>
      <c r="T194" s="101">
        <v>5</v>
      </c>
      <c r="U194" s="619">
        <v>1</v>
      </c>
      <c r="V194" s="101">
        <v>1</v>
      </c>
      <c r="W194" s="619">
        <v>2</v>
      </c>
      <c r="X194" s="101">
        <v>2</v>
      </c>
      <c r="Y194" s="619">
        <v>4</v>
      </c>
      <c r="Z194" s="101">
        <v>4</v>
      </c>
      <c r="AA194" s="619">
        <v>1</v>
      </c>
      <c r="AB194" s="101">
        <v>5</v>
      </c>
      <c r="AC194" s="619">
        <v>6</v>
      </c>
      <c r="AD194" s="101">
        <v>5</v>
      </c>
      <c r="AE194" s="619">
        <v>4</v>
      </c>
      <c r="AF194" s="101">
        <v>5</v>
      </c>
      <c r="AG194" s="619">
        <v>3</v>
      </c>
      <c r="AH194" s="101">
        <v>9</v>
      </c>
      <c r="AI194" s="619">
        <v>8</v>
      </c>
      <c r="AJ194" s="101">
        <v>12</v>
      </c>
      <c r="AK194" s="619">
        <v>16</v>
      </c>
      <c r="AL194" s="101">
        <v>6</v>
      </c>
      <c r="AM194" s="619">
        <v>13</v>
      </c>
      <c r="AN194" s="101">
        <v>13</v>
      </c>
      <c r="AO194" s="914">
        <v>9</v>
      </c>
      <c r="AP194" s="103">
        <v>24</v>
      </c>
      <c r="AQ194" s="70">
        <v>66</v>
      </c>
      <c r="AR194" s="101">
        <v>62</v>
      </c>
      <c r="AS194" s="101">
        <v>75</v>
      </c>
      <c r="AT194" s="911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3</v>
      </c>
      <c r="C195" s="279">
        <f t="shared" si="22"/>
        <v>2</v>
      </c>
      <c r="D195" s="280">
        <f t="shared" si="22"/>
        <v>1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1</v>
      </c>
      <c r="Z195" s="51">
        <v>0</v>
      </c>
      <c r="AA195" s="50">
        <v>0</v>
      </c>
      <c r="AB195" s="51">
        <v>1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1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2</v>
      </c>
      <c r="AR195" s="51">
        <v>1</v>
      </c>
      <c r="AS195" s="294">
        <v>0</v>
      </c>
      <c r="AT195" s="911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16</v>
      </c>
      <c r="C196" s="279">
        <f t="shared" si="22"/>
        <v>9</v>
      </c>
      <c r="D196" s="280">
        <f t="shared" si="22"/>
        <v>7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0</v>
      </c>
      <c r="W196" s="619">
        <v>0</v>
      </c>
      <c r="X196" s="101">
        <v>0</v>
      </c>
      <c r="Y196" s="619">
        <v>0</v>
      </c>
      <c r="Z196" s="101">
        <v>0</v>
      </c>
      <c r="AA196" s="619">
        <v>0</v>
      </c>
      <c r="AB196" s="101">
        <v>0</v>
      </c>
      <c r="AC196" s="619">
        <v>0</v>
      </c>
      <c r="AD196" s="101">
        <v>0</v>
      </c>
      <c r="AE196" s="619">
        <v>1</v>
      </c>
      <c r="AF196" s="101">
        <v>0</v>
      </c>
      <c r="AG196" s="619">
        <v>1</v>
      </c>
      <c r="AH196" s="101">
        <v>0</v>
      </c>
      <c r="AI196" s="619">
        <v>1</v>
      </c>
      <c r="AJ196" s="101">
        <v>1</v>
      </c>
      <c r="AK196" s="619">
        <v>3</v>
      </c>
      <c r="AL196" s="101">
        <v>3</v>
      </c>
      <c r="AM196" s="619">
        <v>2</v>
      </c>
      <c r="AN196" s="101">
        <v>0</v>
      </c>
      <c r="AO196" s="914">
        <v>1</v>
      </c>
      <c r="AP196" s="103">
        <v>3</v>
      </c>
      <c r="AQ196" s="70">
        <v>2</v>
      </c>
      <c r="AR196" s="101">
        <v>6</v>
      </c>
      <c r="AS196" s="101">
        <v>8</v>
      </c>
      <c r="AT196" s="911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0</v>
      </c>
      <c r="C197" s="279">
        <f t="shared" si="22"/>
        <v>0</v>
      </c>
      <c r="D197" s="296">
        <f t="shared" si="22"/>
        <v>0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4">
        <v>0</v>
      </c>
      <c r="AT197" s="911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907">
        <f>SUM(C198+D198)</f>
        <v>19</v>
      </c>
      <c r="C198" s="299">
        <f t="shared" si="22"/>
        <v>11</v>
      </c>
      <c r="D198" s="300">
        <f t="shared" si="22"/>
        <v>8</v>
      </c>
      <c r="E198" s="207">
        <v>3</v>
      </c>
      <c r="F198" s="956">
        <v>0</v>
      </c>
      <c r="G198" s="788">
        <v>2</v>
      </c>
      <c r="H198" s="956">
        <v>0</v>
      </c>
      <c r="I198" s="788">
        <v>0</v>
      </c>
      <c r="J198" s="956">
        <v>0</v>
      </c>
      <c r="K198" s="788">
        <v>0</v>
      </c>
      <c r="L198" s="956">
        <v>0</v>
      </c>
      <c r="M198" s="788">
        <v>0</v>
      </c>
      <c r="N198" s="956">
        <v>0</v>
      </c>
      <c r="O198" s="788">
        <v>0</v>
      </c>
      <c r="P198" s="956">
        <v>0</v>
      </c>
      <c r="Q198" s="788">
        <v>0</v>
      </c>
      <c r="R198" s="956">
        <v>0</v>
      </c>
      <c r="S198" s="788">
        <v>1</v>
      </c>
      <c r="T198" s="956">
        <v>0</v>
      </c>
      <c r="U198" s="788">
        <v>0</v>
      </c>
      <c r="V198" s="956">
        <v>0</v>
      </c>
      <c r="W198" s="788">
        <v>0</v>
      </c>
      <c r="X198" s="956">
        <v>0</v>
      </c>
      <c r="Y198" s="788">
        <v>0</v>
      </c>
      <c r="Z198" s="956">
        <v>0</v>
      </c>
      <c r="AA198" s="788">
        <v>0</v>
      </c>
      <c r="AB198" s="956">
        <v>0</v>
      </c>
      <c r="AC198" s="788">
        <v>0</v>
      </c>
      <c r="AD198" s="956">
        <v>2</v>
      </c>
      <c r="AE198" s="788">
        <v>0</v>
      </c>
      <c r="AF198" s="956">
        <v>0</v>
      </c>
      <c r="AG198" s="788">
        <v>0</v>
      </c>
      <c r="AH198" s="956">
        <v>0</v>
      </c>
      <c r="AI198" s="788">
        <v>2</v>
      </c>
      <c r="AJ198" s="956">
        <v>0</v>
      </c>
      <c r="AK198" s="788">
        <v>1</v>
      </c>
      <c r="AL198" s="956">
        <v>0</v>
      </c>
      <c r="AM198" s="788">
        <v>0</v>
      </c>
      <c r="AN198" s="956">
        <v>2</v>
      </c>
      <c r="AO198" s="468">
        <v>2</v>
      </c>
      <c r="AP198" s="957">
        <v>4</v>
      </c>
      <c r="AQ198" s="110">
        <v>9</v>
      </c>
      <c r="AR198" s="956">
        <v>7</v>
      </c>
      <c r="AS198" s="956">
        <v>3</v>
      </c>
      <c r="AT198" s="911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581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966" t="s">
        <v>32</v>
      </c>
      <c r="C202" s="967" t="s">
        <v>33</v>
      </c>
      <c r="D202" s="931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349</v>
      </c>
      <c r="C203" s="50">
        <v>175</v>
      </c>
      <c r="D203" s="56">
        <v>174</v>
      </c>
      <c r="E203" s="911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0</v>
      </c>
      <c r="C204" s="50"/>
      <c r="D204" s="56"/>
      <c r="E204" s="911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21</v>
      </c>
      <c r="C205" s="50">
        <v>10</v>
      </c>
      <c r="D205" s="56">
        <v>11</v>
      </c>
      <c r="E205" s="911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911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911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911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965">
        <f>SUM(B203:B208)</f>
        <v>370</v>
      </c>
      <c r="C209" s="479">
        <f>SUM(C203:C208)</f>
        <v>185</v>
      </c>
      <c r="D209" s="968">
        <f>SUM(D203:D208)</f>
        <v>185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966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936">
        <v>2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946" t="s">
        <v>5</v>
      </c>
      <c r="B217" s="247">
        <f>SUM(B212:B216)</f>
        <v>2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966" t="s">
        <v>80</v>
      </c>
      <c r="B219" s="932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3360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257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238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946" t="s">
        <v>5</v>
      </c>
      <c r="B224" s="247">
        <f>SUM(B220:B223)</f>
        <v>3855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966" t="s">
        <v>196</v>
      </c>
      <c r="B226" s="932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969" t="s">
        <v>91</v>
      </c>
      <c r="B231" s="932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936">
        <v>2294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338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4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1647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41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161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316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42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101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2665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7609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578" t="s">
        <v>166</v>
      </c>
      <c r="D269" s="1579"/>
      <c r="E269" s="1579"/>
      <c r="F269" s="1579"/>
      <c r="G269" s="1579"/>
      <c r="H269" s="1579"/>
      <c r="I269" s="1579"/>
      <c r="J269" s="1579"/>
      <c r="K269" s="1579"/>
      <c r="L269" s="1579"/>
      <c r="M269" s="1579"/>
      <c r="N269" s="1579"/>
      <c r="O269" s="1579"/>
      <c r="P269" s="1579"/>
      <c r="Q269" s="1579"/>
      <c r="R269" s="1579"/>
      <c r="S269" s="1579"/>
      <c r="T269" s="1579"/>
      <c r="U269" s="1580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970" t="s">
        <v>8</v>
      </c>
      <c r="D270" s="971" t="s">
        <v>9</v>
      </c>
      <c r="E270" s="972" t="s">
        <v>10</v>
      </c>
      <c r="F270" s="972" t="s">
        <v>11</v>
      </c>
      <c r="G270" s="972" t="s">
        <v>12</v>
      </c>
      <c r="H270" s="971" t="s">
        <v>13</v>
      </c>
      <c r="I270" s="971" t="s">
        <v>14</v>
      </c>
      <c r="J270" s="971" t="s">
        <v>15</v>
      </c>
      <c r="K270" s="971" t="s">
        <v>16</v>
      </c>
      <c r="L270" s="971" t="s">
        <v>17</v>
      </c>
      <c r="M270" s="971" t="s">
        <v>18</v>
      </c>
      <c r="N270" s="971" t="s">
        <v>19</v>
      </c>
      <c r="O270" s="971" t="s">
        <v>20</v>
      </c>
      <c r="P270" s="971" t="s">
        <v>21</v>
      </c>
      <c r="Q270" s="971" t="s">
        <v>22</v>
      </c>
      <c r="R270" s="971" t="s">
        <v>23</v>
      </c>
      <c r="S270" s="971" t="s">
        <v>24</v>
      </c>
      <c r="T270" s="971" t="s">
        <v>25</v>
      </c>
      <c r="U270" s="973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974"/>
      <c r="C271" s="970"/>
      <c r="D271" s="971"/>
      <c r="E271" s="971"/>
      <c r="F271" s="971"/>
      <c r="G271" s="971"/>
      <c r="H271" s="971"/>
      <c r="I271" s="971"/>
      <c r="J271" s="971"/>
      <c r="K271" s="971"/>
      <c r="L271" s="971"/>
      <c r="M271" s="971"/>
      <c r="N271" s="971"/>
      <c r="O271" s="971"/>
      <c r="P271" s="971"/>
      <c r="Q271" s="971"/>
      <c r="R271" s="971"/>
      <c r="S271" s="971"/>
      <c r="T271" s="971"/>
      <c r="U271" s="975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976" t="s">
        <v>214</v>
      </c>
      <c r="B272" s="977">
        <f>SUM(C272:U272)</f>
        <v>310</v>
      </c>
      <c r="C272" s="943">
        <v>0</v>
      </c>
      <c r="D272" s="978">
        <v>0</v>
      </c>
      <c r="E272" s="978">
        <v>1</v>
      </c>
      <c r="F272" s="978">
        <v>5</v>
      </c>
      <c r="G272" s="978">
        <v>6</v>
      </c>
      <c r="H272" s="978">
        <v>1</v>
      </c>
      <c r="I272" s="978">
        <v>1</v>
      </c>
      <c r="J272" s="978">
        <v>0</v>
      </c>
      <c r="K272" s="978">
        <v>0</v>
      </c>
      <c r="L272" s="978">
        <v>1</v>
      </c>
      <c r="M272" s="978">
        <v>1</v>
      </c>
      <c r="N272" s="978">
        <v>1</v>
      </c>
      <c r="O272" s="978">
        <v>2</v>
      </c>
      <c r="P272" s="978">
        <v>3</v>
      </c>
      <c r="Q272" s="978">
        <v>2</v>
      </c>
      <c r="R272" s="978">
        <v>97</v>
      </c>
      <c r="S272" s="978">
        <v>70</v>
      </c>
      <c r="T272" s="978">
        <v>55</v>
      </c>
      <c r="U272" s="944">
        <v>64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578" t="s">
        <v>166</v>
      </c>
      <c r="D274" s="1579"/>
      <c r="E274" s="1579"/>
      <c r="F274" s="1579"/>
      <c r="G274" s="1579"/>
      <c r="H274" s="1579"/>
      <c r="I274" s="1579"/>
      <c r="J274" s="1579"/>
      <c r="K274" s="1579"/>
      <c r="L274" s="1579"/>
      <c r="M274" s="1579"/>
      <c r="N274" s="1579"/>
      <c r="O274" s="1579"/>
      <c r="P274" s="1579"/>
      <c r="Q274" s="1579"/>
      <c r="R274" s="1579"/>
      <c r="S274" s="1579"/>
      <c r="T274" s="1579"/>
      <c r="U274" s="1580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345"/>
      <c r="B275" s="1479"/>
      <c r="C275" s="970" t="s">
        <v>8</v>
      </c>
      <c r="D275" s="971" t="s">
        <v>9</v>
      </c>
      <c r="E275" s="972" t="s">
        <v>10</v>
      </c>
      <c r="F275" s="972" t="s">
        <v>11</v>
      </c>
      <c r="G275" s="972" t="s">
        <v>12</v>
      </c>
      <c r="H275" s="971" t="s">
        <v>13</v>
      </c>
      <c r="I275" s="971" t="s">
        <v>14</v>
      </c>
      <c r="J275" s="971" t="s">
        <v>15</v>
      </c>
      <c r="K275" s="971" t="s">
        <v>16</v>
      </c>
      <c r="L275" s="971" t="s">
        <v>17</v>
      </c>
      <c r="M275" s="971" t="s">
        <v>18</v>
      </c>
      <c r="N275" s="971" t="s">
        <v>19</v>
      </c>
      <c r="O275" s="971" t="s">
        <v>20</v>
      </c>
      <c r="P275" s="971" t="s">
        <v>21</v>
      </c>
      <c r="Q275" s="971" t="s">
        <v>22</v>
      </c>
      <c r="R275" s="971" t="s">
        <v>23</v>
      </c>
      <c r="S275" s="971" t="s">
        <v>24</v>
      </c>
      <c r="T275" s="971" t="s">
        <v>25</v>
      </c>
      <c r="U275" s="973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14</v>
      </c>
      <c r="C276" s="979">
        <v>0</v>
      </c>
      <c r="D276" s="980">
        <v>0</v>
      </c>
      <c r="E276" s="980">
        <v>0</v>
      </c>
      <c r="F276" s="980">
        <v>0</v>
      </c>
      <c r="G276" s="980">
        <v>0</v>
      </c>
      <c r="H276" s="980">
        <v>0</v>
      </c>
      <c r="I276" s="980">
        <v>0</v>
      </c>
      <c r="J276" s="980">
        <v>0</v>
      </c>
      <c r="K276" s="980">
        <v>0</v>
      </c>
      <c r="L276" s="980">
        <v>0</v>
      </c>
      <c r="M276" s="980">
        <v>0</v>
      </c>
      <c r="N276" s="980">
        <v>1</v>
      </c>
      <c r="O276" s="980">
        <v>0</v>
      </c>
      <c r="P276" s="980">
        <v>0</v>
      </c>
      <c r="Q276" s="980">
        <v>0</v>
      </c>
      <c r="R276" s="980">
        <v>3</v>
      </c>
      <c r="S276" s="980">
        <v>0</v>
      </c>
      <c r="T276" s="980">
        <v>3</v>
      </c>
      <c r="U276" s="981">
        <v>7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1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1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11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1</v>
      </c>
      <c r="O278" s="55">
        <v>0</v>
      </c>
      <c r="P278" s="55">
        <v>0</v>
      </c>
      <c r="Q278" s="55">
        <v>0</v>
      </c>
      <c r="R278" s="55">
        <v>3</v>
      </c>
      <c r="S278" s="55">
        <v>1</v>
      </c>
      <c r="T278" s="55">
        <v>1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16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1</v>
      </c>
      <c r="Q279" s="55">
        <v>0</v>
      </c>
      <c r="R279" s="55">
        <v>2</v>
      </c>
      <c r="S279" s="55">
        <v>2</v>
      </c>
      <c r="T279" s="55">
        <v>3</v>
      </c>
      <c r="U279" s="56">
        <v>8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1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6">
        <v>1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8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1</v>
      </c>
      <c r="P281" s="55">
        <v>0</v>
      </c>
      <c r="Q281" s="55">
        <v>0</v>
      </c>
      <c r="R281" s="55">
        <v>2</v>
      </c>
      <c r="S281" s="55">
        <v>1</v>
      </c>
      <c r="T281" s="55">
        <v>0</v>
      </c>
      <c r="U281" s="56">
        <v>4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43</v>
      </c>
      <c r="C288" s="50">
        <v>0</v>
      </c>
      <c r="D288" s="55">
        <v>0</v>
      </c>
      <c r="E288" s="55">
        <v>0</v>
      </c>
      <c r="F288" s="55">
        <v>0</v>
      </c>
      <c r="G288" s="55">
        <v>0</v>
      </c>
      <c r="H288" s="55">
        <v>0</v>
      </c>
      <c r="I288" s="55">
        <v>0</v>
      </c>
      <c r="J288" s="55">
        <v>0</v>
      </c>
      <c r="K288" s="55">
        <v>0</v>
      </c>
      <c r="L288" s="55">
        <v>0</v>
      </c>
      <c r="M288" s="55">
        <v>0</v>
      </c>
      <c r="N288" s="55">
        <v>0</v>
      </c>
      <c r="O288" s="55">
        <v>0</v>
      </c>
      <c r="P288" s="55">
        <v>0</v>
      </c>
      <c r="Q288" s="55">
        <v>0</v>
      </c>
      <c r="R288" s="55">
        <v>9</v>
      </c>
      <c r="S288" s="55">
        <v>13</v>
      </c>
      <c r="T288" s="55">
        <v>13</v>
      </c>
      <c r="U288" s="56">
        <v>8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429</v>
      </c>
      <c r="C289" s="50"/>
      <c r="D289" s="55"/>
      <c r="E289" s="55">
        <v>1</v>
      </c>
      <c r="F289" s="55">
        <v>5</v>
      </c>
      <c r="G289" s="55">
        <v>6</v>
      </c>
      <c r="H289" s="55">
        <v>1</v>
      </c>
      <c r="I289" s="55">
        <v>1</v>
      </c>
      <c r="J289" s="55"/>
      <c r="K289" s="55"/>
      <c r="L289" s="55">
        <v>1</v>
      </c>
      <c r="M289" s="55">
        <v>1</v>
      </c>
      <c r="N289" s="55"/>
      <c r="O289" s="55">
        <v>2</v>
      </c>
      <c r="P289" s="55">
        <v>4</v>
      </c>
      <c r="Q289" s="55">
        <v>4</v>
      </c>
      <c r="R289" s="55">
        <v>157</v>
      </c>
      <c r="S289" s="55">
        <v>103</v>
      </c>
      <c r="T289" s="55">
        <v>70</v>
      </c>
      <c r="U289" s="56">
        <v>73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578" t="s">
        <v>166</v>
      </c>
      <c r="D299" s="1579"/>
      <c r="E299" s="1579"/>
      <c r="F299" s="1579"/>
      <c r="G299" s="1579"/>
      <c r="H299" s="1579"/>
      <c r="I299" s="1579"/>
      <c r="J299" s="1579"/>
      <c r="K299" s="1579"/>
      <c r="L299" s="1579"/>
      <c r="M299" s="1579"/>
      <c r="N299" s="1579"/>
      <c r="O299" s="1579"/>
      <c r="P299" s="1579"/>
      <c r="Q299" s="1579"/>
      <c r="R299" s="1579"/>
      <c r="S299" s="1579"/>
      <c r="T299" s="1579"/>
      <c r="U299" s="1580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982" t="s">
        <v>8</v>
      </c>
      <c r="D300" s="983" t="s">
        <v>9</v>
      </c>
      <c r="E300" s="984" t="s">
        <v>10</v>
      </c>
      <c r="F300" s="984" t="s">
        <v>11</v>
      </c>
      <c r="G300" s="984" t="s">
        <v>12</v>
      </c>
      <c r="H300" s="983" t="s">
        <v>13</v>
      </c>
      <c r="I300" s="983" t="s">
        <v>14</v>
      </c>
      <c r="J300" s="983" t="s">
        <v>15</v>
      </c>
      <c r="K300" s="983" t="s">
        <v>16</v>
      </c>
      <c r="L300" s="983" t="s">
        <v>17</v>
      </c>
      <c r="M300" s="983" t="s">
        <v>18</v>
      </c>
      <c r="N300" s="983" t="s">
        <v>19</v>
      </c>
      <c r="O300" s="983" t="s">
        <v>20</v>
      </c>
      <c r="P300" s="983" t="s">
        <v>21</v>
      </c>
      <c r="Q300" s="983" t="s">
        <v>22</v>
      </c>
      <c r="R300" s="983" t="s">
        <v>23</v>
      </c>
      <c r="S300" s="983" t="s">
        <v>24</v>
      </c>
      <c r="T300" s="983" t="s">
        <v>25</v>
      </c>
      <c r="U300" s="985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1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1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6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1</v>
      </c>
      <c r="O305" s="55">
        <v>0</v>
      </c>
      <c r="P305" s="55">
        <v>0</v>
      </c>
      <c r="Q305" s="55">
        <v>0</v>
      </c>
      <c r="R305" s="55">
        <v>1</v>
      </c>
      <c r="S305" s="55">
        <v>1</v>
      </c>
      <c r="T305" s="55">
        <v>1</v>
      </c>
      <c r="U305" s="56">
        <v>2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1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1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6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1</v>
      </c>
      <c r="P311" s="55">
        <v>0</v>
      </c>
      <c r="Q311" s="55">
        <v>0</v>
      </c>
      <c r="R311" s="55">
        <v>2</v>
      </c>
      <c r="S311" s="55">
        <v>2</v>
      </c>
      <c r="T311" s="55">
        <v>0</v>
      </c>
      <c r="U311" s="56">
        <v>1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2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1</v>
      </c>
      <c r="U315" s="37">
        <v>1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13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4</v>
      </c>
      <c r="S317" s="55">
        <v>1</v>
      </c>
      <c r="T317" s="55">
        <v>4</v>
      </c>
      <c r="U317" s="56">
        <v>4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43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9</v>
      </c>
      <c r="S321" s="55">
        <v>13</v>
      </c>
      <c r="T321" s="55">
        <v>13</v>
      </c>
      <c r="U321" s="56">
        <v>8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224</v>
      </c>
      <c r="C322" s="50"/>
      <c r="D322" s="55"/>
      <c r="E322" s="55">
        <v>1</v>
      </c>
      <c r="F322" s="55">
        <v>5</v>
      </c>
      <c r="G322" s="55">
        <v>6</v>
      </c>
      <c r="H322" s="55">
        <v>1</v>
      </c>
      <c r="I322" s="55">
        <v>1</v>
      </c>
      <c r="J322" s="55"/>
      <c r="K322" s="55"/>
      <c r="L322" s="55">
        <v>1</v>
      </c>
      <c r="M322" s="55">
        <v>1</v>
      </c>
      <c r="N322" s="55"/>
      <c r="O322" s="55">
        <v>1</v>
      </c>
      <c r="P322" s="55">
        <v>2</v>
      </c>
      <c r="Q322" s="55">
        <v>2</v>
      </c>
      <c r="R322" s="55">
        <v>79</v>
      </c>
      <c r="S322" s="55">
        <v>52</v>
      </c>
      <c r="T322" s="55">
        <v>35</v>
      </c>
      <c r="U322" s="56">
        <v>37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14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1</v>
      </c>
      <c r="Q323" s="208">
        <v>0</v>
      </c>
      <c r="R323" s="208">
        <v>0</v>
      </c>
      <c r="S323" s="208">
        <v>1</v>
      </c>
      <c r="T323" s="208">
        <v>1</v>
      </c>
      <c r="U323" s="88">
        <v>11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569" t="s">
        <v>261</v>
      </c>
      <c r="G326" s="1570"/>
      <c r="H326" s="1570"/>
      <c r="I326" s="1570"/>
      <c r="J326" s="1570"/>
      <c r="K326" s="1570"/>
      <c r="L326" s="1570"/>
      <c r="M326" s="1570"/>
      <c r="N326" s="1570"/>
      <c r="O326" s="1570"/>
      <c r="P326" s="1570"/>
      <c r="Q326" s="1570"/>
      <c r="R326" s="1570"/>
      <c r="S326" s="1570"/>
      <c r="T326" s="1570"/>
      <c r="U326" s="1570"/>
      <c r="V326" s="1570"/>
      <c r="W326" s="1570"/>
      <c r="X326" s="1570"/>
      <c r="Y326" s="1570"/>
      <c r="Z326" s="1570"/>
      <c r="AA326" s="1570"/>
      <c r="AB326" s="1570"/>
      <c r="AC326" s="1570"/>
      <c r="AD326" s="1570"/>
      <c r="AE326" s="1570"/>
      <c r="AF326" s="1570"/>
      <c r="AG326" s="1570"/>
      <c r="AH326" s="1570"/>
      <c r="AI326" s="1570"/>
      <c r="AJ326" s="1570"/>
      <c r="AK326" s="1570"/>
      <c r="AL326" s="1570"/>
      <c r="AM326" s="1570"/>
      <c r="AN326" s="1570"/>
      <c r="AO326" s="1570"/>
      <c r="AP326" s="1570"/>
      <c r="AQ326" s="1577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576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986">
        <f t="shared" ref="C329:C340" si="26">SUM(D329:E329)</f>
        <v>0</v>
      </c>
      <c r="D329" s="986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573" t="s">
        <v>273</v>
      </c>
      <c r="B333" s="987" t="s">
        <v>274</v>
      </c>
      <c r="C333" s="986">
        <f t="shared" si="26"/>
        <v>0</v>
      </c>
      <c r="D333" s="986">
        <f t="shared" si="28"/>
        <v>0</v>
      </c>
      <c r="E333" s="346">
        <f t="shared" si="28"/>
        <v>0</v>
      </c>
      <c r="F333" s="988"/>
      <c r="G333" s="370"/>
      <c r="H333" s="989"/>
      <c r="I333" s="370"/>
      <c r="J333" s="989"/>
      <c r="K333" s="370"/>
      <c r="L333" s="989"/>
      <c r="M333" s="370"/>
      <c r="N333" s="989"/>
      <c r="O333" s="371"/>
      <c r="P333" s="988"/>
      <c r="Q333" s="370"/>
      <c r="R333" s="990"/>
      <c r="S333" s="370"/>
      <c r="T333" s="990"/>
      <c r="U333" s="370"/>
      <c r="V333" s="990"/>
      <c r="W333" s="370"/>
      <c r="X333" s="990"/>
      <c r="Y333" s="370"/>
      <c r="Z333" s="990"/>
      <c r="AA333" s="370"/>
      <c r="AB333" s="990"/>
      <c r="AC333" s="370"/>
      <c r="AD333" s="990"/>
      <c r="AE333" s="370"/>
      <c r="AF333" s="990"/>
      <c r="AG333" s="370"/>
      <c r="AH333" s="990"/>
      <c r="AI333" s="370"/>
      <c r="AJ333" s="990"/>
      <c r="AK333" s="370"/>
      <c r="AL333" s="990"/>
      <c r="AM333" s="370"/>
      <c r="AN333" s="990"/>
      <c r="AO333" s="370"/>
      <c r="AP333" s="990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574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574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574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991" t="s">
        <v>274</v>
      </c>
      <c r="C337" s="389">
        <f t="shared" si="26"/>
        <v>0</v>
      </c>
      <c r="D337" s="986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569" t="s">
        <v>261</v>
      </c>
      <c r="G342" s="1570"/>
      <c r="H342" s="1570"/>
      <c r="I342" s="1570"/>
      <c r="J342" s="1570"/>
      <c r="K342" s="1570"/>
      <c r="L342" s="1570"/>
      <c r="M342" s="1570"/>
      <c r="N342" s="1570"/>
      <c r="O342" s="1570"/>
      <c r="P342" s="1570"/>
      <c r="Q342" s="1570"/>
      <c r="R342" s="1570"/>
      <c r="S342" s="1570"/>
      <c r="T342" s="1570"/>
      <c r="U342" s="1570"/>
      <c r="V342" s="1570"/>
      <c r="W342" s="1570"/>
      <c r="X342" s="1570"/>
      <c r="Y342" s="1570"/>
      <c r="Z342" s="1570"/>
      <c r="AA342" s="1570"/>
      <c r="AB342" s="1570"/>
      <c r="AC342" s="1570"/>
      <c r="AD342" s="1570"/>
      <c r="AE342" s="1570"/>
      <c r="AF342" s="1570"/>
      <c r="AG342" s="1570"/>
      <c r="AH342" s="1570"/>
      <c r="AI342" s="1570"/>
      <c r="AJ342" s="1570"/>
      <c r="AK342" s="1570"/>
      <c r="AL342" s="1570"/>
      <c r="AM342" s="1570"/>
      <c r="AN342" s="1570"/>
      <c r="AO342" s="1570"/>
      <c r="AP342" s="1570"/>
      <c r="AQ342" s="1571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575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992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572"/>
      <c r="B346" s="414" t="s">
        <v>270</v>
      </c>
      <c r="C346" s="415">
        <f t="shared" si="31"/>
        <v>0</v>
      </c>
      <c r="D346" s="352">
        <f>SUM(F346+H346+J346+L346+N346+P346+R346+T346+V346+X346+Z346+AB346+AD346+AF346+AH346+AJ346+AL346+AN346+AP346)</f>
        <v>0</v>
      </c>
      <c r="E346" s="353">
        <f t="shared" si="32"/>
        <v>0</v>
      </c>
      <c r="F346" s="347"/>
      <c r="G346" s="348"/>
      <c r="H346" s="347"/>
      <c r="I346" s="348"/>
      <c r="J346" s="347"/>
      <c r="K346" s="348"/>
      <c r="L346" s="347"/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572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77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986">
        <f t="shared" si="32"/>
        <v>0</v>
      </c>
      <c r="E349" s="346">
        <f t="shared" si="32"/>
        <v>0</v>
      </c>
      <c r="F349" s="988"/>
      <c r="G349" s="370"/>
      <c r="H349" s="989"/>
      <c r="I349" s="370"/>
      <c r="J349" s="989"/>
      <c r="K349" s="370"/>
      <c r="L349" s="989"/>
      <c r="M349" s="370"/>
      <c r="N349" s="989"/>
      <c r="O349" s="371"/>
      <c r="P349" s="532"/>
      <c r="Q349" s="993"/>
      <c r="R349" s="534"/>
      <c r="S349" s="993"/>
      <c r="T349" s="534"/>
      <c r="U349" s="993"/>
      <c r="V349" s="534"/>
      <c r="W349" s="993"/>
      <c r="X349" s="534"/>
      <c r="Y349" s="993"/>
      <c r="Z349" s="534"/>
      <c r="AA349" s="993"/>
      <c r="AB349" s="534"/>
      <c r="AC349" s="993"/>
      <c r="AD349" s="534"/>
      <c r="AE349" s="993"/>
      <c r="AF349" s="534"/>
      <c r="AG349" s="993"/>
      <c r="AH349" s="534"/>
      <c r="AI349" s="993"/>
      <c r="AJ349" s="534"/>
      <c r="AK349" s="993"/>
      <c r="AL349" s="534"/>
      <c r="AM349" s="993"/>
      <c r="AN349" s="534"/>
      <c r="AO349" s="993"/>
      <c r="AP349" s="534"/>
      <c r="AQ349" s="992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572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572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77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986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569" t="s">
        <v>261</v>
      </c>
      <c r="G358" s="1570"/>
      <c r="H358" s="1570"/>
      <c r="I358" s="1570"/>
      <c r="J358" s="1570"/>
      <c r="K358" s="1570"/>
      <c r="L358" s="1570"/>
      <c r="M358" s="1570"/>
      <c r="N358" s="1570"/>
      <c r="O358" s="1570"/>
      <c r="P358" s="1570"/>
      <c r="Q358" s="1570"/>
      <c r="R358" s="1570"/>
      <c r="S358" s="1570"/>
      <c r="T358" s="1570"/>
      <c r="U358" s="1570"/>
      <c r="V358" s="1570"/>
      <c r="W358" s="1570"/>
      <c r="X358" s="1570"/>
      <c r="Y358" s="1570"/>
      <c r="Z358" s="1570"/>
      <c r="AA358" s="1570"/>
      <c r="AB358" s="1570"/>
      <c r="AC358" s="1570"/>
      <c r="AD358" s="1570"/>
      <c r="AE358" s="1570"/>
      <c r="AF358" s="1570"/>
      <c r="AG358" s="1570"/>
      <c r="AH358" s="1570"/>
      <c r="AI358" s="1570"/>
      <c r="AJ358" s="1570"/>
      <c r="AK358" s="1570"/>
      <c r="AL358" s="1570"/>
      <c r="AM358" s="1570"/>
      <c r="AN358" s="1570"/>
      <c r="AO358" s="1570"/>
      <c r="AP358" s="1570"/>
      <c r="AQ358" s="1571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994" t="s">
        <v>33</v>
      </c>
      <c r="G360" s="995" t="s">
        <v>34</v>
      </c>
      <c r="H360" s="996" t="s">
        <v>33</v>
      </c>
      <c r="I360" s="995" t="s">
        <v>34</v>
      </c>
      <c r="J360" s="996" t="s">
        <v>33</v>
      </c>
      <c r="K360" s="995" t="s">
        <v>34</v>
      </c>
      <c r="L360" s="996" t="s">
        <v>33</v>
      </c>
      <c r="M360" s="995" t="s">
        <v>34</v>
      </c>
      <c r="N360" s="996" t="s">
        <v>33</v>
      </c>
      <c r="O360" s="997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998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18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19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92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13344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CF453827-C334-443D-A0D0-40C52EB7465E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47C5FF62-C38C-45FA-8107-E7D423635111}">
      <formula1>0</formula1>
      <formula2>1E+30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7FF68-1577-4AB8-9F38-966EE3DA73A2}">
  <dimension ref="A1:CZ400"/>
  <sheetViews>
    <sheetView workbookViewId="0">
      <selection activeCell="A6" sqref="A6:N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",[8]NOMBRE!B2," - ","( ",[8]NOMBRE!C2,[8]NOMBRE!D2,[8]NOMBRE!E2,[8]NOMBRE!F2,[8]NOMBRE!G2,"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",[8]NOMBRE!B6," - ","( ",[8]NOMBRE!C6,[8]NOMBRE!D6," )")</f>
        <v>MES: JULIO - ( 07 )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",[8]NOMBRE!B7)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999" t="s">
        <v>3</v>
      </c>
      <c r="B9" s="999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620" t="s">
        <v>6</v>
      </c>
      <c r="F10" s="1579"/>
      <c r="G10" s="1579"/>
      <c r="H10" s="1579"/>
      <c r="I10" s="1579"/>
      <c r="J10" s="1579"/>
      <c r="K10" s="1579"/>
      <c r="L10" s="1579"/>
      <c r="M10" s="1579"/>
      <c r="N10" s="1579"/>
      <c r="O10" s="1579"/>
      <c r="P10" s="1579"/>
      <c r="Q10" s="1579"/>
      <c r="R10" s="1579"/>
      <c r="S10" s="1579"/>
      <c r="T10" s="1579"/>
      <c r="U10" s="1579"/>
      <c r="V10" s="1579"/>
      <c r="W10" s="1579"/>
      <c r="X10" s="1579"/>
      <c r="Y10" s="1579"/>
      <c r="Z10" s="1579"/>
      <c r="AA10" s="1579"/>
      <c r="AB10" s="1579"/>
      <c r="AC10" s="1579"/>
      <c r="AD10" s="1579"/>
      <c r="AE10" s="1579"/>
      <c r="AF10" s="1579"/>
      <c r="AG10" s="1579"/>
      <c r="AH10" s="1579"/>
      <c r="AI10" s="1579"/>
      <c r="AJ10" s="1579"/>
      <c r="AK10" s="1579"/>
      <c r="AL10" s="1579"/>
      <c r="AM10" s="1579"/>
      <c r="AN10" s="1579"/>
      <c r="AO10" s="1579"/>
      <c r="AP10" s="1637"/>
      <c r="AQ10" s="1639" t="s">
        <v>7</v>
      </c>
      <c r="AR10" s="1579"/>
      <c r="AS10" s="1579"/>
      <c r="AT10" s="1579"/>
      <c r="AU10" s="1621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588"/>
      <c r="B11" s="1640"/>
      <c r="C11" s="1408"/>
      <c r="D11" s="1409"/>
      <c r="E11" s="1569" t="s">
        <v>8</v>
      </c>
      <c r="F11" s="1636"/>
      <c r="G11" s="1569" t="s">
        <v>9</v>
      </c>
      <c r="H11" s="1636"/>
      <c r="I11" s="1569" t="s">
        <v>10</v>
      </c>
      <c r="J11" s="1636"/>
      <c r="K11" s="1569" t="s">
        <v>11</v>
      </c>
      <c r="L11" s="1636"/>
      <c r="M11" s="1569" t="s">
        <v>12</v>
      </c>
      <c r="N11" s="1636"/>
      <c r="O11" s="1569" t="s">
        <v>13</v>
      </c>
      <c r="P11" s="1636"/>
      <c r="Q11" s="1569" t="s">
        <v>14</v>
      </c>
      <c r="R11" s="1636"/>
      <c r="S11" s="1569" t="s">
        <v>15</v>
      </c>
      <c r="T11" s="1636"/>
      <c r="U11" s="1569" t="s">
        <v>16</v>
      </c>
      <c r="V11" s="1636"/>
      <c r="W11" s="1569" t="s">
        <v>17</v>
      </c>
      <c r="X11" s="1636"/>
      <c r="Y11" s="1569" t="s">
        <v>18</v>
      </c>
      <c r="Z11" s="1636"/>
      <c r="AA11" s="1569" t="s">
        <v>19</v>
      </c>
      <c r="AB11" s="1636"/>
      <c r="AC11" s="1569" t="s">
        <v>20</v>
      </c>
      <c r="AD11" s="1636"/>
      <c r="AE11" s="1569" t="s">
        <v>21</v>
      </c>
      <c r="AF11" s="1636"/>
      <c r="AG11" s="1569" t="s">
        <v>22</v>
      </c>
      <c r="AH11" s="1636"/>
      <c r="AI11" s="1569" t="s">
        <v>23</v>
      </c>
      <c r="AJ11" s="1636"/>
      <c r="AK11" s="1569" t="s">
        <v>24</v>
      </c>
      <c r="AL11" s="1636"/>
      <c r="AM11" s="1569" t="s">
        <v>25</v>
      </c>
      <c r="AN11" s="1636"/>
      <c r="AO11" s="1620" t="s">
        <v>26</v>
      </c>
      <c r="AP11" s="1637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80"/>
      <c r="B12" s="1000" t="s">
        <v>32</v>
      </c>
      <c r="C12" s="1001" t="s">
        <v>33</v>
      </c>
      <c r="D12" s="997" t="s">
        <v>34</v>
      </c>
      <c r="E12" s="1000" t="s">
        <v>33</v>
      </c>
      <c r="F12" s="997" t="s">
        <v>34</v>
      </c>
      <c r="G12" s="1000" t="s">
        <v>33</v>
      </c>
      <c r="H12" s="997" t="s">
        <v>34</v>
      </c>
      <c r="I12" s="1000" t="s">
        <v>33</v>
      </c>
      <c r="J12" s="997" t="s">
        <v>34</v>
      </c>
      <c r="K12" s="1000" t="s">
        <v>33</v>
      </c>
      <c r="L12" s="997" t="s">
        <v>34</v>
      </c>
      <c r="M12" s="1000" t="s">
        <v>33</v>
      </c>
      <c r="N12" s="997" t="s">
        <v>34</v>
      </c>
      <c r="O12" s="1000" t="s">
        <v>33</v>
      </c>
      <c r="P12" s="997" t="s">
        <v>34</v>
      </c>
      <c r="Q12" s="1000" t="s">
        <v>33</v>
      </c>
      <c r="R12" s="997" t="s">
        <v>34</v>
      </c>
      <c r="S12" s="1000" t="s">
        <v>33</v>
      </c>
      <c r="T12" s="997" t="s">
        <v>34</v>
      </c>
      <c r="U12" s="1000" t="s">
        <v>33</v>
      </c>
      <c r="V12" s="997" t="s">
        <v>34</v>
      </c>
      <c r="W12" s="1000" t="s">
        <v>33</v>
      </c>
      <c r="X12" s="997" t="s">
        <v>34</v>
      </c>
      <c r="Y12" s="1000" t="s">
        <v>33</v>
      </c>
      <c r="Z12" s="997" t="s">
        <v>34</v>
      </c>
      <c r="AA12" s="1000" t="s">
        <v>33</v>
      </c>
      <c r="AB12" s="997" t="s">
        <v>34</v>
      </c>
      <c r="AC12" s="1000" t="s">
        <v>33</v>
      </c>
      <c r="AD12" s="997" t="s">
        <v>34</v>
      </c>
      <c r="AE12" s="1000" t="s">
        <v>33</v>
      </c>
      <c r="AF12" s="997" t="s">
        <v>34</v>
      </c>
      <c r="AG12" s="1000" t="s">
        <v>33</v>
      </c>
      <c r="AH12" s="997" t="s">
        <v>34</v>
      </c>
      <c r="AI12" s="1000" t="s">
        <v>33</v>
      </c>
      <c r="AJ12" s="997" t="s">
        <v>34</v>
      </c>
      <c r="AK12" s="1000" t="s">
        <v>33</v>
      </c>
      <c r="AL12" s="997" t="s">
        <v>34</v>
      </c>
      <c r="AM12" s="1000" t="s">
        <v>33</v>
      </c>
      <c r="AN12" s="997" t="s">
        <v>34</v>
      </c>
      <c r="AO12" s="1000" t="s">
        <v>33</v>
      </c>
      <c r="AP12" s="1002" t="s">
        <v>34</v>
      </c>
      <c r="AQ12" s="1475"/>
      <c r="AR12" s="1625"/>
      <c r="AS12" s="1416"/>
      <c r="AT12" s="1480"/>
      <c r="AU12" s="1480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003" t="s">
        <v>35</v>
      </c>
      <c r="B13" s="1004">
        <f>SUM(C13+D13)</f>
        <v>0</v>
      </c>
      <c r="C13" s="1005">
        <f>SUM(E13+G13+I13+K13+M13+O13+Q13+S13+U13+W13+Y13+AA13+AC13+AE13+AG13+AI13+AK13+AM13+AO13)</f>
        <v>0</v>
      </c>
      <c r="D13" s="1006">
        <f>SUM(F13+H13+J13+L13+N13+P13+R13+T13+V13+X13+Z13+AB13+AD13+AF13+AH13+AJ13+AL13+AN13+AP13)</f>
        <v>0</v>
      </c>
      <c r="E13" s="1007"/>
      <c r="F13" s="1008"/>
      <c r="G13" s="1007"/>
      <c r="H13" s="1009"/>
      <c r="I13" s="1007"/>
      <c r="J13" s="1009"/>
      <c r="K13" s="1007"/>
      <c r="L13" s="1009"/>
      <c r="M13" s="1007"/>
      <c r="N13" s="1009"/>
      <c r="O13" s="1007"/>
      <c r="P13" s="1009"/>
      <c r="Q13" s="1007"/>
      <c r="R13" s="1009"/>
      <c r="S13" s="1007"/>
      <c r="T13" s="1009"/>
      <c r="U13" s="1007"/>
      <c r="V13" s="1009"/>
      <c r="W13" s="1007"/>
      <c r="X13" s="1009"/>
      <c r="Y13" s="1007"/>
      <c r="Z13" s="1009"/>
      <c r="AA13" s="1007"/>
      <c r="AB13" s="1009"/>
      <c r="AC13" s="1007"/>
      <c r="AD13" s="1009"/>
      <c r="AE13" s="1007"/>
      <c r="AF13" s="1009"/>
      <c r="AG13" s="1007"/>
      <c r="AH13" s="1009"/>
      <c r="AI13" s="1007"/>
      <c r="AJ13" s="1009"/>
      <c r="AK13" s="1007"/>
      <c r="AL13" s="1009"/>
      <c r="AM13" s="1007"/>
      <c r="AN13" s="1009"/>
      <c r="AO13" s="1010"/>
      <c r="AP13" s="1011"/>
      <c r="AQ13" s="1012"/>
      <c r="AR13" s="1013"/>
      <c r="AS13" s="1008"/>
      <c r="AT13" s="1009"/>
      <c r="AU13" s="1009"/>
      <c r="AV13" s="911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911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911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911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014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015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015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015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016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017"/>
      <c r="H20" s="1018"/>
      <c r="I20" s="1017"/>
      <c r="J20" s="1018"/>
      <c r="K20" s="1017"/>
      <c r="L20" s="1018"/>
      <c r="M20" s="1017"/>
      <c r="N20" s="1018"/>
      <c r="O20" s="923"/>
      <c r="P20" s="956"/>
      <c r="Q20" s="923"/>
      <c r="R20" s="956"/>
      <c r="S20" s="923"/>
      <c r="T20" s="956"/>
      <c r="U20" s="923"/>
      <c r="V20" s="956"/>
      <c r="W20" s="923"/>
      <c r="X20" s="956"/>
      <c r="Y20" s="923"/>
      <c r="Z20" s="956"/>
      <c r="AA20" s="923"/>
      <c r="AB20" s="956"/>
      <c r="AC20" s="923"/>
      <c r="AD20" s="956"/>
      <c r="AE20" s="923"/>
      <c r="AF20" s="956"/>
      <c r="AG20" s="923"/>
      <c r="AH20" s="956"/>
      <c r="AI20" s="923"/>
      <c r="AJ20" s="956"/>
      <c r="AK20" s="923"/>
      <c r="AL20" s="956"/>
      <c r="AM20" s="923"/>
      <c r="AN20" s="956"/>
      <c r="AO20" s="468"/>
      <c r="AP20" s="957"/>
      <c r="AQ20" s="469"/>
      <c r="AR20" s="924"/>
      <c r="AS20" s="88"/>
      <c r="AT20" s="89"/>
      <c r="AU20" s="89"/>
      <c r="AV20" s="1015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003" t="s">
        <v>43</v>
      </c>
      <c r="B21" s="75">
        <f>SUM(C21+D21)</f>
        <v>0</v>
      </c>
      <c r="C21" s="90">
        <f>SUM(C22+C23+C24+C25)</f>
        <v>0</v>
      </c>
      <c r="D21" s="1006">
        <f>SUM(D22+D23+D24+D25)</f>
        <v>0</v>
      </c>
      <c r="E21" s="1004">
        <f>SUM(E22:E25)</f>
        <v>0</v>
      </c>
      <c r="F21" s="1006">
        <f t="shared" ref="F21:AU21" si="5">SUM(F22:F25)</f>
        <v>0</v>
      </c>
      <c r="G21" s="1004">
        <f t="shared" si="5"/>
        <v>0</v>
      </c>
      <c r="H21" s="1019">
        <f t="shared" si="5"/>
        <v>0</v>
      </c>
      <c r="I21" s="1004">
        <f t="shared" si="5"/>
        <v>0</v>
      </c>
      <c r="J21" s="1019">
        <f t="shared" si="5"/>
        <v>0</v>
      </c>
      <c r="K21" s="1004">
        <f t="shared" si="5"/>
        <v>0</v>
      </c>
      <c r="L21" s="1019">
        <f t="shared" si="5"/>
        <v>0</v>
      </c>
      <c r="M21" s="1004">
        <f t="shared" si="5"/>
        <v>0</v>
      </c>
      <c r="N21" s="1019">
        <f t="shared" si="5"/>
        <v>0</v>
      </c>
      <c r="O21" s="1004">
        <f t="shared" si="5"/>
        <v>0</v>
      </c>
      <c r="P21" s="1019">
        <f t="shared" si="5"/>
        <v>0</v>
      </c>
      <c r="Q21" s="1004">
        <f t="shared" si="5"/>
        <v>0</v>
      </c>
      <c r="R21" s="1019">
        <f t="shared" si="5"/>
        <v>0</v>
      </c>
      <c r="S21" s="1004">
        <f t="shared" si="5"/>
        <v>0</v>
      </c>
      <c r="T21" s="1019">
        <f t="shared" si="5"/>
        <v>0</v>
      </c>
      <c r="U21" s="1004">
        <f t="shared" si="5"/>
        <v>0</v>
      </c>
      <c r="V21" s="1019">
        <f t="shared" si="5"/>
        <v>0</v>
      </c>
      <c r="W21" s="1004">
        <f t="shared" si="5"/>
        <v>0</v>
      </c>
      <c r="X21" s="1019">
        <f t="shared" si="5"/>
        <v>0</v>
      </c>
      <c r="Y21" s="1004">
        <f t="shared" si="5"/>
        <v>0</v>
      </c>
      <c r="Z21" s="1019">
        <f t="shared" si="5"/>
        <v>0</v>
      </c>
      <c r="AA21" s="1004">
        <f t="shared" si="5"/>
        <v>0</v>
      </c>
      <c r="AB21" s="1019">
        <f t="shared" si="5"/>
        <v>0</v>
      </c>
      <c r="AC21" s="1004">
        <f t="shared" si="5"/>
        <v>0</v>
      </c>
      <c r="AD21" s="1019">
        <f t="shared" si="5"/>
        <v>0</v>
      </c>
      <c r="AE21" s="1004">
        <f t="shared" si="5"/>
        <v>0</v>
      </c>
      <c r="AF21" s="1019">
        <f t="shared" si="5"/>
        <v>0</v>
      </c>
      <c r="AG21" s="1004">
        <f t="shared" si="5"/>
        <v>0</v>
      </c>
      <c r="AH21" s="1019">
        <f t="shared" si="5"/>
        <v>0</v>
      </c>
      <c r="AI21" s="1004">
        <f t="shared" si="5"/>
        <v>0</v>
      </c>
      <c r="AJ21" s="1019">
        <f t="shared" si="5"/>
        <v>0</v>
      </c>
      <c r="AK21" s="1004">
        <f t="shared" si="5"/>
        <v>0</v>
      </c>
      <c r="AL21" s="1019">
        <f t="shared" si="5"/>
        <v>0</v>
      </c>
      <c r="AM21" s="1004">
        <f t="shared" si="5"/>
        <v>0</v>
      </c>
      <c r="AN21" s="1019">
        <f t="shared" si="5"/>
        <v>0</v>
      </c>
      <c r="AO21" s="1020">
        <f t="shared" si="5"/>
        <v>0</v>
      </c>
      <c r="AP21" s="1021">
        <f t="shared" si="5"/>
        <v>0</v>
      </c>
      <c r="AQ21" s="1022">
        <f t="shared" si="5"/>
        <v>0</v>
      </c>
      <c r="AR21" s="1005">
        <f t="shared" si="5"/>
        <v>0</v>
      </c>
      <c r="AS21" s="1006">
        <f t="shared" si="5"/>
        <v>0</v>
      </c>
      <c r="AT21" s="1019">
        <f t="shared" si="5"/>
        <v>0</v>
      </c>
      <c r="AU21" s="1019">
        <f t="shared" si="5"/>
        <v>0</v>
      </c>
      <c r="AV21" s="1015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023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015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015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1024"/>
      <c r="AP24" s="103"/>
      <c r="AQ24" s="104"/>
      <c r="AR24" s="105"/>
      <c r="AS24" s="70"/>
      <c r="AT24" s="1025"/>
      <c r="AU24" s="1025"/>
      <c r="AV24" s="1015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015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923"/>
      <c r="F26" s="110"/>
      <c r="G26" s="923"/>
      <c r="H26" s="956"/>
      <c r="I26" s="923"/>
      <c r="J26" s="956"/>
      <c r="K26" s="923"/>
      <c r="L26" s="956"/>
      <c r="M26" s="923"/>
      <c r="N26" s="956"/>
      <c r="O26" s="923"/>
      <c r="P26" s="956"/>
      <c r="Q26" s="923"/>
      <c r="R26" s="956"/>
      <c r="S26" s="923"/>
      <c r="T26" s="956"/>
      <c r="U26" s="923"/>
      <c r="V26" s="956"/>
      <c r="W26" s="923"/>
      <c r="X26" s="956"/>
      <c r="Y26" s="923"/>
      <c r="Z26" s="956"/>
      <c r="AA26" s="923"/>
      <c r="AB26" s="956"/>
      <c r="AC26" s="923"/>
      <c r="AD26" s="956"/>
      <c r="AE26" s="923"/>
      <c r="AF26" s="956"/>
      <c r="AG26" s="923"/>
      <c r="AH26" s="956"/>
      <c r="AI26" s="923"/>
      <c r="AJ26" s="956"/>
      <c r="AK26" s="923"/>
      <c r="AL26" s="956"/>
      <c r="AM26" s="923"/>
      <c r="AN26" s="956"/>
      <c r="AO26" s="468"/>
      <c r="AP26" s="957"/>
      <c r="AQ26" s="469"/>
      <c r="AR26" s="924"/>
      <c r="AS26" s="110"/>
      <c r="AT26" s="956"/>
      <c r="AU26" s="956"/>
      <c r="AV26" s="1015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620" t="s">
        <v>6</v>
      </c>
      <c r="F28" s="1579"/>
      <c r="G28" s="1579"/>
      <c r="H28" s="1579"/>
      <c r="I28" s="1579"/>
      <c r="J28" s="1579"/>
      <c r="K28" s="1579"/>
      <c r="L28" s="1579"/>
      <c r="M28" s="1579"/>
      <c r="N28" s="1579"/>
      <c r="O28" s="1579"/>
      <c r="P28" s="1579"/>
      <c r="Q28" s="1579"/>
      <c r="R28" s="1579"/>
      <c r="S28" s="1579"/>
      <c r="T28" s="1579"/>
      <c r="U28" s="1579"/>
      <c r="V28" s="1579"/>
      <c r="W28" s="1579"/>
      <c r="X28" s="1579"/>
      <c r="Y28" s="1579"/>
      <c r="Z28" s="1579"/>
      <c r="AA28" s="1579"/>
      <c r="AB28" s="1579"/>
      <c r="AC28" s="1579"/>
      <c r="AD28" s="1579"/>
      <c r="AE28" s="1579"/>
      <c r="AF28" s="1579"/>
      <c r="AG28" s="1579"/>
      <c r="AH28" s="1579"/>
      <c r="AI28" s="1579"/>
      <c r="AJ28" s="1579"/>
      <c r="AK28" s="1579"/>
      <c r="AL28" s="1579"/>
      <c r="AM28" s="1579"/>
      <c r="AN28" s="1579"/>
      <c r="AO28" s="1579"/>
      <c r="AP28" s="1637"/>
      <c r="AQ28" s="1639" t="s">
        <v>7</v>
      </c>
      <c r="AR28" s="1579"/>
      <c r="AS28" s="1579"/>
      <c r="AT28" s="1579"/>
      <c r="AU28" s="1621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569" t="s">
        <v>8</v>
      </c>
      <c r="F29" s="1636"/>
      <c r="G29" s="1569" t="s">
        <v>9</v>
      </c>
      <c r="H29" s="1636"/>
      <c r="I29" s="1569" t="s">
        <v>10</v>
      </c>
      <c r="J29" s="1636"/>
      <c r="K29" s="1569" t="s">
        <v>11</v>
      </c>
      <c r="L29" s="1636"/>
      <c r="M29" s="1570" t="s">
        <v>12</v>
      </c>
      <c r="N29" s="1636"/>
      <c r="O29" s="1569" t="s">
        <v>13</v>
      </c>
      <c r="P29" s="1636"/>
      <c r="Q29" s="1569" t="s">
        <v>14</v>
      </c>
      <c r="R29" s="1636"/>
      <c r="S29" s="1569" t="s">
        <v>15</v>
      </c>
      <c r="T29" s="1636"/>
      <c r="U29" s="1569" t="s">
        <v>16</v>
      </c>
      <c r="V29" s="1636"/>
      <c r="W29" s="1569" t="s">
        <v>17</v>
      </c>
      <c r="X29" s="1636"/>
      <c r="Y29" s="1569" t="s">
        <v>18</v>
      </c>
      <c r="Z29" s="1636"/>
      <c r="AA29" s="1569" t="s">
        <v>19</v>
      </c>
      <c r="AB29" s="1636"/>
      <c r="AC29" s="1569" t="s">
        <v>20</v>
      </c>
      <c r="AD29" s="1636"/>
      <c r="AE29" s="1569" t="s">
        <v>21</v>
      </c>
      <c r="AF29" s="1636"/>
      <c r="AG29" s="1569" t="s">
        <v>22</v>
      </c>
      <c r="AH29" s="1636"/>
      <c r="AI29" s="1569" t="s">
        <v>23</v>
      </c>
      <c r="AJ29" s="1636"/>
      <c r="AK29" s="1569" t="s">
        <v>24</v>
      </c>
      <c r="AL29" s="1636"/>
      <c r="AM29" s="1569" t="s">
        <v>25</v>
      </c>
      <c r="AN29" s="1636"/>
      <c r="AO29" s="1620" t="s">
        <v>26</v>
      </c>
      <c r="AP29" s="1637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1000" t="s">
        <v>33</v>
      </c>
      <c r="F30" s="997" t="s">
        <v>34</v>
      </c>
      <c r="G30" s="1000" t="s">
        <v>33</v>
      </c>
      <c r="H30" s="997" t="s">
        <v>34</v>
      </c>
      <c r="I30" s="1000" t="s">
        <v>33</v>
      </c>
      <c r="J30" s="997" t="s">
        <v>34</v>
      </c>
      <c r="K30" s="1000" t="s">
        <v>33</v>
      </c>
      <c r="L30" s="997" t="s">
        <v>34</v>
      </c>
      <c r="M30" s="1026" t="s">
        <v>33</v>
      </c>
      <c r="N30" s="997" t="s">
        <v>34</v>
      </c>
      <c r="O30" s="1000" t="s">
        <v>33</v>
      </c>
      <c r="P30" s="997" t="s">
        <v>34</v>
      </c>
      <c r="Q30" s="1000" t="s">
        <v>33</v>
      </c>
      <c r="R30" s="997" t="s">
        <v>34</v>
      </c>
      <c r="S30" s="1000" t="s">
        <v>33</v>
      </c>
      <c r="T30" s="997" t="s">
        <v>34</v>
      </c>
      <c r="U30" s="1000" t="s">
        <v>33</v>
      </c>
      <c r="V30" s="997" t="s">
        <v>34</v>
      </c>
      <c r="W30" s="1000" t="s">
        <v>33</v>
      </c>
      <c r="X30" s="997" t="s">
        <v>34</v>
      </c>
      <c r="Y30" s="1000" t="s">
        <v>33</v>
      </c>
      <c r="Z30" s="997" t="s">
        <v>34</v>
      </c>
      <c r="AA30" s="1000" t="s">
        <v>33</v>
      </c>
      <c r="AB30" s="997" t="s">
        <v>34</v>
      </c>
      <c r="AC30" s="1000" t="s">
        <v>33</v>
      </c>
      <c r="AD30" s="997" t="s">
        <v>34</v>
      </c>
      <c r="AE30" s="1000" t="s">
        <v>33</v>
      </c>
      <c r="AF30" s="997" t="s">
        <v>34</v>
      </c>
      <c r="AG30" s="1000" t="s">
        <v>33</v>
      </c>
      <c r="AH30" s="997" t="s">
        <v>34</v>
      </c>
      <c r="AI30" s="1000" t="s">
        <v>33</v>
      </c>
      <c r="AJ30" s="997" t="s">
        <v>34</v>
      </c>
      <c r="AK30" s="1000" t="s">
        <v>33</v>
      </c>
      <c r="AL30" s="997" t="s">
        <v>34</v>
      </c>
      <c r="AM30" s="1000" t="s">
        <v>33</v>
      </c>
      <c r="AN30" s="997" t="s">
        <v>34</v>
      </c>
      <c r="AO30" s="1000" t="s">
        <v>33</v>
      </c>
      <c r="AP30" s="1002" t="s">
        <v>34</v>
      </c>
      <c r="AQ30" s="1638"/>
      <c r="AR30" s="1625"/>
      <c r="AS30" s="1626"/>
      <c r="AT30" s="1480"/>
      <c r="AU30" s="1480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630" t="s">
        <v>52</v>
      </c>
      <c r="B31" s="1631"/>
      <c r="C31" s="1632"/>
      <c r="D31" s="114">
        <f t="shared" ref="D31:D56" si="7">SUM(E31:AP31)</f>
        <v>0</v>
      </c>
      <c r="E31" s="1027"/>
      <c r="F31" s="1028"/>
      <c r="G31" s="1027"/>
      <c r="H31" s="1029"/>
      <c r="I31" s="1027"/>
      <c r="J31" s="1029"/>
      <c r="K31" s="1027"/>
      <c r="L31" s="1028"/>
      <c r="M31" s="1030"/>
      <c r="N31" s="1029"/>
      <c r="O31" s="1030"/>
      <c r="P31" s="1029"/>
      <c r="Q31" s="1030"/>
      <c r="R31" s="1029"/>
      <c r="S31" s="1030"/>
      <c r="T31" s="1029"/>
      <c r="U31" s="1030"/>
      <c r="V31" s="1029"/>
      <c r="W31" s="1030"/>
      <c r="X31" s="1029"/>
      <c r="Y31" s="1030"/>
      <c r="Z31" s="1029"/>
      <c r="AA31" s="1030"/>
      <c r="AB31" s="1029"/>
      <c r="AC31" s="1030"/>
      <c r="AD31" s="1029"/>
      <c r="AE31" s="1030"/>
      <c r="AF31" s="1029"/>
      <c r="AG31" s="1030"/>
      <c r="AH31" s="1029"/>
      <c r="AI31" s="1030"/>
      <c r="AJ31" s="1029"/>
      <c r="AK31" s="1030"/>
      <c r="AL31" s="1029"/>
      <c r="AM31" s="1030"/>
      <c r="AN31" s="1029"/>
      <c r="AO31" s="1030"/>
      <c r="AP31" s="1031"/>
      <c r="AQ31" s="1032"/>
      <c r="AR31" s="1030"/>
      <c r="AS31" s="1029"/>
      <c r="AT31" s="1029"/>
      <c r="AU31" s="1029"/>
      <c r="AV31" s="1015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634" t="s">
        <v>54</v>
      </c>
      <c r="C32" s="1635"/>
      <c r="D32" s="1033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015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609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1015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609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1015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609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1015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609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1015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609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1015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609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1015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609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1015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609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1015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609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1015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609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1015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609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1015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609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1015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633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1015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633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1015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633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1015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633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1015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633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1015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633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1015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633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1015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633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1015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034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1015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034"/>
      <c r="B54" s="1463" t="s">
        <v>76</v>
      </c>
      <c r="C54" s="1391"/>
      <c r="D54" s="142">
        <f t="shared" si="7"/>
        <v>0</v>
      </c>
      <c r="E54" s="1035"/>
      <c r="F54" s="1036"/>
      <c r="G54" s="1035"/>
      <c r="H54" s="145"/>
      <c r="I54" s="1035"/>
      <c r="J54" s="145"/>
      <c r="K54" s="1035"/>
      <c r="L54" s="1036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1037"/>
      <c r="AR54" s="470"/>
      <c r="AS54" s="145"/>
      <c r="AT54" s="145"/>
      <c r="AU54" s="145"/>
      <c r="AV54" s="1015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627" t="s">
        <v>77</v>
      </c>
      <c r="B55" s="1628"/>
      <c r="C55" s="1629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015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1015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620" t="s">
        <v>7</v>
      </c>
      <c r="D58" s="1579"/>
      <c r="E58" s="1579"/>
      <c r="F58" s="1579"/>
      <c r="G58" s="1621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609"/>
      <c r="B59" s="1615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82"/>
      <c r="B60" s="1480"/>
      <c r="C60" s="1624"/>
      <c r="D60" s="1625"/>
      <c r="E60" s="1626"/>
      <c r="F60" s="1480"/>
      <c r="G60" s="1480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038" t="s">
        <v>5</v>
      </c>
      <c r="B66" s="1039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040" t="s">
        <v>80</v>
      </c>
      <c r="B68" s="1041" t="s">
        <v>81</v>
      </c>
      <c r="C68" s="1041" t="s">
        <v>27</v>
      </c>
      <c r="D68" s="1041" t="s">
        <v>88</v>
      </c>
      <c r="E68" s="1041" t="s">
        <v>29</v>
      </c>
      <c r="F68" s="1041" t="s">
        <v>31</v>
      </c>
      <c r="G68" s="1041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038" t="s">
        <v>5</v>
      </c>
      <c r="B73" s="1042">
        <f t="shared" ref="B73:G73" si="12">SUM(B69:B72)</f>
        <v>0</v>
      </c>
      <c r="C73" s="1042">
        <f t="shared" si="12"/>
        <v>0</v>
      </c>
      <c r="D73" s="1042">
        <f t="shared" si="12"/>
        <v>0</v>
      </c>
      <c r="E73" s="1042">
        <f t="shared" si="12"/>
        <v>0</v>
      </c>
      <c r="F73" s="1042">
        <f t="shared" si="12"/>
        <v>0</v>
      </c>
      <c r="G73" s="1042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040" t="s">
        <v>80</v>
      </c>
      <c r="B75" s="1041" t="s">
        <v>81</v>
      </c>
      <c r="C75" s="1041" t="s">
        <v>27</v>
      </c>
      <c r="D75" s="1041" t="s">
        <v>88</v>
      </c>
      <c r="E75" s="1041" t="s">
        <v>29</v>
      </c>
      <c r="F75" s="1041" t="s">
        <v>31</v>
      </c>
      <c r="G75" s="1041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038" t="s">
        <v>5</v>
      </c>
      <c r="B80" s="1042">
        <f t="shared" ref="B80:G80" si="13">SUM(B76:B79)</f>
        <v>0</v>
      </c>
      <c r="C80" s="1042">
        <f t="shared" si="13"/>
        <v>0</v>
      </c>
      <c r="D80" s="1042">
        <f t="shared" si="13"/>
        <v>0</v>
      </c>
      <c r="E80" s="1042">
        <f t="shared" si="13"/>
        <v>0</v>
      </c>
      <c r="F80" s="1042">
        <f t="shared" si="13"/>
        <v>0</v>
      </c>
      <c r="G80" s="1042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043" t="s">
        <v>91</v>
      </c>
      <c r="B82" s="1044" t="s">
        <v>92</v>
      </c>
      <c r="C82" s="1045" t="s">
        <v>93</v>
      </c>
      <c r="D82" s="1045" t="s">
        <v>94</v>
      </c>
      <c r="E82" s="1045" t="s">
        <v>30</v>
      </c>
      <c r="F82" s="1046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047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048" t="s">
        <v>5</v>
      </c>
      <c r="B109" s="1049">
        <f>SUM(B83:B108)</f>
        <v>0</v>
      </c>
      <c r="C109" s="1050">
        <f>SUM(C83:C108)</f>
        <v>0</v>
      </c>
      <c r="D109" s="1050">
        <f>SUM(D83:D108)</f>
        <v>0</v>
      </c>
      <c r="E109" s="1050">
        <f>SUM(E83:E108)</f>
        <v>0</v>
      </c>
      <c r="F109" s="1051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052" t="s">
        <v>80</v>
      </c>
      <c r="B111" s="1044" t="s">
        <v>92</v>
      </c>
      <c r="C111" s="1045" t="s">
        <v>93</v>
      </c>
      <c r="D111" s="1045" t="s">
        <v>94</v>
      </c>
      <c r="E111" s="1045" t="s">
        <v>30</v>
      </c>
      <c r="F111" s="1046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053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038" t="s">
        <v>5</v>
      </c>
      <c r="B117" s="1049">
        <f>SUM(B112:B116)</f>
        <v>0</v>
      </c>
      <c r="C117" s="1050">
        <f>SUM(C112:C116)</f>
        <v>0</v>
      </c>
      <c r="D117" s="1054">
        <f>SUM(D112:D116)</f>
        <v>0</v>
      </c>
      <c r="E117" s="1050">
        <f>SUM(E112:E116)</f>
        <v>0</v>
      </c>
      <c r="F117" s="1051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052" t="s">
        <v>80</v>
      </c>
      <c r="B119" s="1044" t="s">
        <v>92</v>
      </c>
      <c r="C119" s="1045" t="s">
        <v>93</v>
      </c>
      <c r="D119" s="1045" t="s">
        <v>94</v>
      </c>
      <c r="E119" s="1045" t="s">
        <v>30</v>
      </c>
      <c r="F119" s="1046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053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038" t="s">
        <v>5</v>
      </c>
      <c r="B125" s="1049">
        <f>SUM(B120:B124)</f>
        <v>0</v>
      </c>
      <c r="C125" s="1050">
        <f>SUM(C120:C124)</f>
        <v>0</v>
      </c>
      <c r="D125" s="1050">
        <f>SUM(D120:D124)</f>
        <v>0</v>
      </c>
      <c r="E125" s="1050">
        <f>SUM(E120:E124)</f>
        <v>0</v>
      </c>
      <c r="F125" s="1051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620" t="s">
        <v>7</v>
      </c>
      <c r="D127" s="1579"/>
      <c r="E127" s="1579"/>
      <c r="F127" s="1579"/>
      <c r="G127" s="1621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533"/>
      <c r="B128" s="1450"/>
      <c r="C128" s="1000" t="s">
        <v>27</v>
      </c>
      <c r="D128" s="1026" t="s">
        <v>28</v>
      </c>
      <c r="E128" s="997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055" t="s">
        <v>126</v>
      </c>
      <c r="B129" s="1056">
        <f>SUM(C129:G129)</f>
        <v>0</v>
      </c>
      <c r="C129" s="979"/>
      <c r="D129" s="980"/>
      <c r="E129" s="1057"/>
      <c r="F129" s="1057"/>
      <c r="G129" s="1057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480">
        <f>SUM(C130:G130)</f>
        <v>0</v>
      </c>
      <c r="C130" s="923"/>
      <c r="D130" s="924"/>
      <c r="E130" s="956"/>
      <c r="F130" s="956"/>
      <c r="G130" s="956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058" customFormat="1" ht="32.1" customHeight="1" x14ac:dyDescent="0.2">
      <c r="A132" s="1374" t="s">
        <v>129</v>
      </c>
      <c r="B132" s="1369" t="s">
        <v>5</v>
      </c>
      <c r="C132" s="1620" t="s">
        <v>7</v>
      </c>
      <c r="D132" s="1579"/>
      <c r="E132" s="1579"/>
      <c r="F132" s="1579"/>
      <c r="G132" s="1621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059"/>
      <c r="CI132" s="1059"/>
      <c r="CJ132" s="1059"/>
      <c r="CK132" s="1059"/>
      <c r="CL132" s="1059"/>
      <c r="CM132" s="1059"/>
      <c r="CN132" s="1059"/>
      <c r="CO132" s="1059"/>
      <c r="CP132" s="1059"/>
      <c r="CQ132" s="1059"/>
      <c r="CR132" s="1059"/>
      <c r="CS132" s="1059"/>
      <c r="CT132" s="1059"/>
      <c r="CU132" s="1060"/>
      <c r="CV132" s="1060"/>
      <c r="CW132" s="1060"/>
      <c r="CX132" s="1060"/>
      <c r="CY132" s="1060"/>
      <c r="CZ132" s="1060"/>
    </row>
    <row r="133" spans="1:104" ht="37.5" customHeight="1" x14ac:dyDescent="0.2">
      <c r="A133" s="1622"/>
      <c r="B133" s="1623"/>
      <c r="C133" s="1000" t="s">
        <v>27</v>
      </c>
      <c r="D133" s="1001" t="s">
        <v>28</v>
      </c>
      <c r="E133" s="1001" t="s">
        <v>29</v>
      </c>
      <c r="F133" s="1061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062" t="s">
        <v>130</v>
      </c>
      <c r="B134" s="1056">
        <f>SUM(C134:G134)</f>
        <v>0</v>
      </c>
      <c r="C134" s="979"/>
      <c r="D134" s="980"/>
      <c r="E134" s="980"/>
      <c r="F134" s="980"/>
      <c r="G134" s="981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063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519">
        <f>SUM(C135:G135)</f>
        <v>0</v>
      </c>
      <c r="C135" s="923"/>
      <c r="D135" s="924"/>
      <c r="E135" s="924"/>
      <c r="F135" s="924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39" t="s">
        <v>132</v>
      </c>
      <c r="D136" s="232"/>
      <c r="E136" s="1064"/>
      <c r="F136" s="1065"/>
      <c r="G136" s="1066"/>
      <c r="H136" s="1067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598" t="s">
        <v>134</v>
      </c>
      <c r="D137" s="1599"/>
      <c r="E137" s="1610"/>
      <c r="F137" s="1614" t="s">
        <v>135</v>
      </c>
      <c r="G137" s="1618" t="s">
        <v>136</v>
      </c>
      <c r="H137" s="1619" t="s">
        <v>7</v>
      </c>
      <c r="I137" s="1607"/>
      <c r="J137" s="1607"/>
      <c r="K137" s="1607"/>
      <c r="L137" s="1608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482"/>
      <c r="B138" s="1480"/>
      <c r="C138" s="1068" t="s">
        <v>137</v>
      </c>
      <c r="D138" s="1069" t="s">
        <v>138</v>
      </c>
      <c r="E138" s="1070" t="s">
        <v>139</v>
      </c>
      <c r="F138" s="1614"/>
      <c r="G138" s="1618"/>
      <c r="H138" s="1070" t="s">
        <v>27</v>
      </c>
      <c r="I138" s="1071" t="s">
        <v>28</v>
      </c>
      <c r="J138" s="1071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072" t="s">
        <v>53</v>
      </c>
      <c r="B139" s="1073">
        <f>SUM(C139:G139)</f>
        <v>0</v>
      </c>
      <c r="C139" s="1074"/>
      <c r="D139" s="1075"/>
      <c r="E139" s="1076"/>
      <c r="F139" s="1075"/>
      <c r="G139" s="1077"/>
      <c r="H139" s="1076"/>
      <c r="I139" s="1075"/>
      <c r="J139" s="1075"/>
      <c r="K139" s="1075"/>
      <c r="L139" s="1075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598" t="s">
        <v>143</v>
      </c>
      <c r="D143" s="1610"/>
      <c r="E143" s="1599" t="s">
        <v>144</v>
      </c>
      <c r="F143" s="1610"/>
      <c r="G143" s="1599" t="s">
        <v>145</v>
      </c>
      <c r="H143" s="1610"/>
      <c r="I143" s="1598" t="s">
        <v>146</v>
      </c>
      <c r="J143" s="1610"/>
      <c r="K143" s="1614" t="s">
        <v>31</v>
      </c>
      <c r="L143" s="1614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482"/>
      <c r="B144" s="1480"/>
      <c r="C144" s="1078" t="s">
        <v>147</v>
      </c>
      <c r="D144" s="1070" t="s">
        <v>148</v>
      </c>
      <c r="E144" s="1078" t="s">
        <v>147</v>
      </c>
      <c r="F144" s="605" t="s">
        <v>148</v>
      </c>
      <c r="G144" s="1078" t="s">
        <v>147</v>
      </c>
      <c r="H144" s="1070" t="s">
        <v>148</v>
      </c>
      <c r="I144" s="1078" t="s">
        <v>147</v>
      </c>
      <c r="J144" s="1070" t="s">
        <v>148</v>
      </c>
      <c r="K144" s="1070" t="s">
        <v>149</v>
      </c>
      <c r="L144" s="1070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1072" t="s">
        <v>151</v>
      </c>
      <c r="C145" s="1074"/>
      <c r="D145" s="1076"/>
      <c r="E145" s="1074"/>
      <c r="F145" s="1076"/>
      <c r="G145" s="1074"/>
      <c r="H145" s="1076"/>
      <c r="I145" s="1074"/>
      <c r="J145" s="1076"/>
      <c r="K145" s="1076"/>
      <c r="L145" s="1076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615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615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480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614" t="s">
        <v>155</v>
      </c>
      <c r="B149" s="1072" t="s">
        <v>156</v>
      </c>
      <c r="C149" s="1074"/>
      <c r="D149" s="1076"/>
      <c r="E149" s="1074"/>
      <c r="F149" s="1076"/>
      <c r="G149" s="1074"/>
      <c r="H149" s="1076"/>
      <c r="I149" s="1074"/>
      <c r="J149" s="1076"/>
      <c r="K149" s="1076"/>
      <c r="L149" s="1076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616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616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616"/>
      <c r="B152" s="1079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616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1072" t="s">
        <v>161</v>
      </c>
      <c r="C154" s="1074"/>
      <c r="D154" s="1076"/>
      <c r="E154" s="1074"/>
      <c r="F154" s="1076"/>
      <c r="G154" s="1074"/>
      <c r="H154" s="1076"/>
      <c r="I154" s="1074"/>
      <c r="J154" s="1076"/>
      <c r="K154" s="1076"/>
      <c r="L154" s="1076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615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615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615"/>
      <c r="B157" s="1079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615"/>
      <c r="B158" s="1079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480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080" t="s">
        <v>163</v>
      </c>
      <c r="B160" s="1081" t="s">
        <v>153</v>
      </c>
      <c r="C160" s="1082"/>
      <c r="D160" s="1083"/>
      <c r="E160" s="1082"/>
      <c r="F160" s="1083"/>
      <c r="G160" s="1082"/>
      <c r="H160" s="1083"/>
      <c r="I160" s="1082"/>
      <c r="J160" s="1083"/>
      <c r="K160" s="1083"/>
      <c r="L160" s="1083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39" t="s">
        <v>165</v>
      </c>
      <c r="B162" s="253"/>
      <c r="C162" s="8"/>
      <c r="D162" s="254"/>
      <c r="E162" s="1084"/>
      <c r="F162" s="254"/>
      <c r="G162" s="1084"/>
      <c r="H162" s="1084"/>
      <c r="I162" s="254"/>
      <c r="J162" s="1085"/>
      <c r="K162" s="1085"/>
      <c r="L162" s="1085"/>
      <c r="M162" s="1085"/>
      <c r="N162" s="1085"/>
      <c r="O162" s="1086"/>
      <c r="P162" s="1086"/>
      <c r="Q162" s="1086"/>
      <c r="R162" s="1087"/>
      <c r="S162" s="11"/>
      <c r="T162" s="1086"/>
      <c r="U162" s="1086"/>
      <c r="V162" s="1087"/>
      <c r="W162" s="1087"/>
      <c r="X162" s="11"/>
      <c r="Y162" s="1086"/>
      <c r="Z162" s="1087"/>
      <c r="AA162" s="1087"/>
      <c r="AB162" s="11"/>
      <c r="AC162" s="1086"/>
      <c r="AD162" s="1086"/>
      <c r="AE162" s="1086"/>
      <c r="AF162" s="1086"/>
      <c r="AG162" s="1087"/>
      <c r="AH162" s="259"/>
      <c r="AI162" s="11"/>
      <c r="AJ162" s="1087"/>
      <c r="AK162" s="1087"/>
      <c r="AL162" s="1087"/>
      <c r="AM162" s="1087"/>
      <c r="AN162" s="1087"/>
      <c r="AO162" s="259"/>
      <c r="AP162" s="11"/>
      <c r="AQ162" s="1087"/>
      <c r="AR162" s="1087"/>
      <c r="AS162" s="1087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606" t="s">
        <v>166</v>
      </c>
      <c r="F163" s="1607"/>
      <c r="G163" s="1607"/>
      <c r="H163" s="1607"/>
      <c r="I163" s="1607"/>
      <c r="J163" s="1607"/>
      <c r="K163" s="1607"/>
      <c r="L163" s="1607"/>
      <c r="M163" s="1607"/>
      <c r="N163" s="1607"/>
      <c r="O163" s="1607"/>
      <c r="P163" s="1607"/>
      <c r="Q163" s="1607"/>
      <c r="R163" s="1607"/>
      <c r="S163" s="1607"/>
      <c r="T163" s="1607"/>
      <c r="U163" s="1607"/>
      <c r="V163" s="1607"/>
      <c r="W163" s="1607"/>
      <c r="X163" s="1607"/>
      <c r="Y163" s="1607"/>
      <c r="Z163" s="1607"/>
      <c r="AA163" s="1607"/>
      <c r="AB163" s="1607"/>
      <c r="AC163" s="1607"/>
      <c r="AD163" s="1607"/>
      <c r="AE163" s="1607"/>
      <c r="AF163" s="1607"/>
      <c r="AG163" s="1607"/>
      <c r="AH163" s="1607"/>
      <c r="AI163" s="1607"/>
      <c r="AJ163" s="1607"/>
      <c r="AK163" s="1607"/>
      <c r="AL163" s="1607"/>
      <c r="AM163" s="1607"/>
      <c r="AN163" s="1607"/>
      <c r="AO163" s="1607"/>
      <c r="AP163" s="1613"/>
      <c r="AQ163" s="1611" t="s">
        <v>167</v>
      </c>
      <c r="AR163" s="1611"/>
      <c r="AS163" s="16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617"/>
      <c r="B164" s="1440"/>
      <c r="C164" s="1359"/>
      <c r="D164" s="1345"/>
      <c r="E164" s="1598" t="s">
        <v>8</v>
      </c>
      <c r="F164" s="1610"/>
      <c r="G164" s="1598" t="s">
        <v>9</v>
      </c>
      <c r="H164" s="1610"/>
      <c r="I164" s="1598" t="s">
        <v>10</v>
      </c>
      <c r="J164" s="1610"/>
      <c r="K164" s="1598" t="s">
        <v>11</v>
      </c>
      <c r="L164" s="1610"/>
      <c r="M164" s="1598" t="s">
        <v>12</v>
      </c>
      <c r="N164" s="1610"/>
      <c r="O164" s="1598" t="s">
        <v>13</v>
      </c>
      <c r="P164" s="1610"/>
      <c r="Q164" s="1598" t="s">
        <v>14</v>
      </c>
      <c r="R164" s="1610"/>
      <c r="S164" s="1598" t="s">
        <v>15</v>
      </c>
      <c r="T164" s="1610"/>
      <c r="U164" s="1598" t="s">
        <v>16</v>
      </c>
      <c r="V164" s="1610"/>
      <c r="W164" s="1598" t="s">
        <v>17</v>
      </c>
      <c r="X164" s="1610"/>
      <c r="Y164" s="1598" t="s">
        <v>18</v>
      </c>
      <c r="Z164" s="1610"/>
      <c r="AA164" s="1598" t="s">
        <v>19</v>
      </c>
      <c r="AB164" s="1610"/>
      <c r="AC164" s="1598" t="s">
        <v>20</v>
      </c>
      <c r="AD164" s="1610"/>
      <c r="AE164" s="1598" t="s">
        <v>21</v>
      </c>
      <c r="AF164" s="1610"/>
      <c r="AG164" s="1598" t="s">
        <v>22</v>
      </c>
      <c r="AH164" s="1610"/>
      <c r="AI164" s="1598" t="s">
        <v>23</v>
      </c>
      <c r="AJ164" s="1610"/>
      <c r="AK164" s="1598" t="s">
        <v>24</v>
      </c>
      <c r="AL164" s="1610"/>
      <c r="AM164" s="1598" t="s">
        <v>25</v>
      </c>
      <c r="AN164" s="1610"/>
      <c r="AO164" s="1606" t="s">
        <v>26</v>
      </c>
      <c r="AP164" s="1613"/>
      <c r="AQ164" s="1364" t="s">
        <v>168</v>
      </c>
      <c r="AR164" s="1606" t="s">
        <v>169</v>
      </c>
      <c r="AS164" s="1607"/>
      <c r="AT164" s="1088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1068" t="s">
        <v>32</v>
      </c>
      <c r="C165" s="1089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1071" t="s">
        <v>170</v>
      </c>
      <c r="AS165" s="1070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090" t="s">
        <v>52</v>
      </c>
      <c r="B166" s="1091">
        <f t="shared" ref="B166:B175" si="14">SUM(C166+D166)</f>
        <v>327</v>
      </c>
      <c r="C166" s="1092">
        <f t="shared" ref="C166:C192" si="15">SUM(E166+G166+I166+K166+M166+O166+Q166+S166+U166+W166+Y166+AA166+AC166+AE166+AG166+AI166+AK166+AM166+AO166)</f>
        <v>134</v>
      </c>
      <c r="D166" s="1093">
        <f t="shared" ref="D166:D192" si="16">SUM(F166+H166+J166+L166+N166+P166+R166+T166+V166+X166+Z166+AB166+AD166+AF166+AH166+AJ166+AL166+AN166+AP166)</f>
        <v>193</v>
      </c>
      <c r="E166" s="1082">
        <v>6</v>
      </c>
      <c r="F166" s="1083">
        <v>12</v>
      </c>
      <c r="G166" s="1082">
        <v>2</v>
      </c>
      <c r="H166" s="1094">
        <v>3</v>
      </c>
      <c r="I166" s="1082">
        <v>1</v>
      </c>
      <c r="J166" s="1094">
        <v>1</v>
      </c>
      <c r="K166" s="1082">
        <v>1</v>
      </c>
      <c r="L166" s="1094">
        <v>1</v>
      </c>
      <c r="M166" s="1082">
        <v>2</v>
      </c>
      <c r="N166" s="1094">
        <v>7</v>
      </c>
      <c r="O166" s="1082">
        <v>0</v>
      </c>
      <c r="P166" s="1094">
        <v>1</v>
      </c>
      <c r="Q166" s="1082">
        <v>1</v>
      </c>
      <c r="R166" s="1094">
        <v>0</v>
      </c>
      <c r="S166" s="1082">
        <v>0</v>
      </c>
      <c r="T166" s="1094">
        <v>2</v>
      </c>
      <c r="U166" s="1082">
        <v>2</v>
      </c>
      <c r="V166" s="1094">
        <v>1</v>
      </c>
      <c r="W166" s="1082">
        <v>1</v>
      </c>
      <c r="X166" s="1094">
        <v>5</v>
      </c>
      <c r="Y166" s="1082">
        <v>6</v>
      </c>
      <c r="Z166" s="1094">
        <v>4</v>
      </c>
      <c r="AA166" s="1082">
        <v>6</v>
      </c>
      <c r="AB166" s="1094">
        <v>4</v>
      </c>
      <c r="AC166" s="1082">
        <v>3</v>
      </c>
      <c r="AD166" s="1094">
        <v>8</v>
      </c>
      <c r="AE166" s="1082">
        <v>14</v>
      </c>
      <c r="AF166" s="1094">
        <v>17</v>
      </c>
      <c r="AG166" s="1082">
        <v>9</v>
      </c>
      <c r="AH166" s="1094">
        <v>15</v>
      </c>
      <c r="AI166" s="1082">
        <v>14</v>
      </c>
      <c r="AJ166" s="1094">
        <v>23</v>
      </c>
      <c r="AK166" s="1082">
        <v>18</v>
      </c>
      <c r="AL166" s="1094">
        <v>25</v>
      </c>
      <c r="AM166" s="1082">
        <v>17</v>
      </c>
      <c r="AN166" s="1094">
        <v>32</v>
      </c>
      <c r="AO166" s="1095">
        <v>31</v>
      </c>
      <c r="AP166" s="1096">
        <v>32</v>
      </c>
      <c r="AQ166" s="1097">
        <v>174</v>
      </c>
      <c r="AR166" s="1098">
        <v>39</v>
      </c>
      <c r="AS166" s="1083">
        <v>114</v>
      </c>
      <c r="AT166" s="1015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1099">
        <f t="shared" si="14"/>
        <v>0</v>
      </c>
      <c r="C167" s="955">
        <f t="shared" si="15"/>
        <v>0</v>
      </c>
      <c r="D167" s="270">
        <f t="shared" si="16"/>
        <v>0</v>
      </c>
      <c r="E167" s="923">
        <v>0</v>
      </c>
      <c r="F167" s="110">
        <v>0</v>
      </c>
      <c r="G167" s="923">
        <v>0</v>
      </c>
      <c r="H167" s="956">
        <v>0</v>
      </c>
      <c r="I167" s="923">
        <v>0</v>
      </c>
      <c r="J167" s="956">
        <v>0</v>
      </c>
      <c r="K167" s="923">
        <v>0</v>
      </c>
      <c r="L167" s="956">
        <v>0</v>
      </c>
      <c r="M167" s="923">
        <v>0</v>
      </c>
      <c r="N167" s="956">
        <v>0</v>
      </c>
      <c r="O167" s="923">
        <v>0</v>
      </c>
      <c r="P167" s="956">
        <v>0</v>
      </c>
      <c r="Q167" s="923">
        <v>0</v>
      </c>
      <c r="R167" s="956">
        <v>0</v>
      </c>
      <c r="S167" s="923">
        <v>0</v>
      </c>
      <c r="T167" s="956">
        <v>0</v>
      </c>
      <c r="U167" s="923">
        <v>0</v>
      </c>
      <c r="V167" s="956">
        <v>0</v>
      </c>
      <c r="W167" s="923">
        <v>0</v>
      </c>
      <c r="X167" s="956">
        <v>0</v>
      </c>
      <c r="Y167" s="923">
        <v>0</v>
      </c>
      <c r="Z167" s="956">
        <v>0</v>
      </c>
      <c r="AA167" s="923">
        <v>0</v>
      </c>
      <c r="AB167" s="956">
        <v>0</v>
      </c>
      <c r="AC167" s="923">
        <v>0</v>
      </c>
      <c r="AD167" s="956">
        <v>0</v>
      </c>
      <c r="AE167" s="923">
        <v>0</v>
      </c>
      <c r="AF167" s="956">
        <v>0</v>
      </c>
      <c r="AG167" s="923">
        <v>0</v>
      </c>
      <c r="AH167" s="956">
        <v>0</v>
      </c>
      <c r="AI167" s="923">
        <v>0</v>
      </c>
      <c r="AJ167" s="956">
        <v>0</v>
      </c>
      <c r="AK167" s="923">
        <v>0</v>
      </c>
      <c r="AL167" s="956">
        <v>0</v>
      </c>
      <c r="AM167" s="923">
        <v>0</v>
      </c>
      <c r="AN167" s="956">
        <v>0</v>
      </c>
      <c r="AO167" s="468">
        <v>0</v>
      </c>
      <c r="AP167" s="957">
        <v>0</v>
      </c>
      <c r="AQ167" s="271">
        <v>0</v>
      </c>
      <c r="AR167" s="477">
        <v>0</v>
      </c>
      <c r="AS167" s="110">
        <v>0</v>
      </c>
      <c r="AT167" s="1015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2</v>
      </c>
      <c r="C168" s="274">
        <f t="shared" si="15"/>
        <v>1</v>
      </c>
      <c r="D168" s="275">
        <f t="shared" si="16"/>
        <v>1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1</v>
      </c>
      <c r="AJ168" s="38">
        <v>0</v>
      </c>
      <c r="AK168" s="36">
        <v>0</v>
      </c>
      <c r="AL168" s="38">
        <v>0</v>
      </c>
      <c r="AM168" s="36">
        <v>0</v>
      </c>
      <c r="AN168" s="38">
        <v>1</v>
      </c>
      <c r="AO168" s="39">
        <v>0</v>
      </c>
      <c r="AP168" s="40">
        <v>0</v>
      </c>
      <c r="AQ168" s="276">
        <v>0</v>
      </c>
      <c r="AR168" s="175">
        <v>0</v>
      </c>
      <c r="AS168" s="37">
        <v>2</v>
      </c>
      <c r="AT168" s="1015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0</v>
      </c>
      <c r="C169" s="279">
        <f t="shared" si="15"/>
        <v>0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0</v>
      </c>
      <c r="AR169" s="98">
        <v>0</v>
      </c>
      <c r="AS169" s="56">
        <v>0</v>
      </c>
      <c r="AT169" s="1015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60</v>
      </c>
      <c r="C170" s="279">
        <f t="shared" si="15"/>
        <v>25</v>
      </c>
      <c r="D170" s="280">
        <f t="shared" si="16"/>
        <v>35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0</v>
      </c>
      <c r="Y170" s="50">
        <v>0</v>
      </c>
      <c r="Z170" s="51">
        <v>0</v>
      </c>
      <c r="AA170" s="50">
        <v>2</v>
      </c>
      <c r="AB170" s="56">
        <v>0</v>
      </c>
      <c r="AC170" s="50">
        <v>1</v>
      </c>
      <c r="AD170" s="56">
        <v>2</v>
      </c>
      <c r="AE170" s="50">
        <v>3</v>
      </c>
      <c r="AF170" s="51">
        <v>3</v>
      </c>
      <c r="AG170" s="50">
        <v>2</v>
      </c>
      <c r="AH170" s="51">
        <v>0</v>
      </c>
      <c r="AI170" s="50">
        <v>4</v>
      </c>
      <c r="AJ170" s="51">
        <v>9</v>
      </c>
      <c r="AK170" s="50">
        <v>3</v>
      </c>
      <c r="AL170" s="51">
        <v>6</v>
      </c>
      <c r="AM170" s="50">
        <v>5</v>
      </c>
      <c r="AN170" s="51">
        <v>10</v>
      </c>
      <c r="AO170" s="52">
        <v>5</v>
      </c>
      <c r="AP170" s="53">
        <v>5</v>
      </c>
      <c r="AQ170" s="281">
        <v>22</v>
      </c>
      <c r="AR170" s="98">
        <v>5</v>
      </c>
      <c r="AS170" s="56">
        <v>33</v>
      </c>
      <c r="AT170" s="1015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1</v>
      </c>
      <c r="C171" s="279">
        <f t="shared" si="15"/>
        <v>0</v>
      </c>
      <c r="D171" s="280">
        <f t="shared" si="16"/>
        <v>1</v>
      </c>
      <c r="E171" s="50">
        <v>0</v>
      </c>
      <c r="F171" s="56">
        <v>0</v>
      </c>
      <c r="G171" s="50">
        <v>0</v>
      </c>
      <c r="H171" s="56">
        <v>0</v>
      </c>
      <c r="I171" s="50">
        <v>0</v>
      </c>
      <c r="J171" s="56">
        <v>0</v>
      </c>
      <c r="K171" s="50">
        <v>0</v>
      </c>
      <c r="L171" s="51">
        <v>0</v>
      </c>
      <c r="M171" s="50">
        <v>0</v>
      </c>
      <c r="N171" s="51">
        <v>0</v>
      </c>
      <c r="O171" s="50">
        <v>0</v>
      </c>
      <c r="P171" s="51">
        <v>0</v>
      </c>
      <c r="Q171" s="50">
        <v>0</v>
      </c>
      <c r="R171" s="51">
        <v>0</v>
      </c>
      <c r="S171" s="50">
        <v>0</v>
      </c>
      <c r="T171" s="51">
        <v>0</v>
      </c>
      <c r="U171" s="50">
        <v>0</v>
      </c>
      <c r="V171" s="51">
        <v>0</v>
      </c>
      <c r="W171" s="50">
        <v>0</v>
      </c>
      <c r="X171" s="51">
        <v>0</v>
      </c>
      <c r="Y171" s="50">
        <v>0</v>
      </c>
      <c r="Z171" s="51">
        <v>0</v>
      </c>
      <c r="AA171" s="50">
        <v>0</v>
      </c>
      <c r="AB171" s="56">
        <v>0</v>
      </c>
      <c r="AC171" s="50">
        <v>0</v>
      </c>
      <c r="AD171" s="56">
        <v>0</v>
      </c>
      <c r="AE171" s="50">
        <v>0</v>
      </c>
      <c r="AF171" s="51">
        <v>1</v>
      </c>
      <c r="AG171" s="50">
        <v>0</v>
      </c>
      <c r="AH171" s="51">
        <v>0</v>
      </c>
      <c r="AI171" s="50">
        <v>0</v>
      </c>
      <c r="AJ171" s="51">
        <v>0</v>
      </c>
      <c r="AK171" s="50">
        <v>0</v>
      </c>
      <c r="AL171" s="51">
        <v>0</v>
      </c>
      <c r="AM171" s="50">
        <v>0</v>
      </c>
      <c r="AN171" s="51">
        <v>0</v>
      </c>
      <c r="AO171" s="52">
        <v>0</v>
      </c>
      <c r="AP171" s="53">
        <v>0</v>
      </c>
      <c r="AQ171" s="281">
        <v>1</v>
      </c>
      <c r="AR171" s="98">
        <v>0</v>
      </c>
      <c r="AS171" s="56">
        <v>0</v>
      </c>
      <c r="AT171" s="1015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1</v>
      </c>
      <c r="C172" s="279">
        <f t="shared" si="15"/>
        <v>1</v>
      </c>
      <c r="D172" s="280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1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1">
        <v>0</v>
      </c>
      <c r="AR172" s="98">
        <v>1</v>
      </c>
      <c r="AS172" s="56">
        <v>0</v>
      </c>
      <c r="AT172" s="1015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1"/>
      <c r="AR173" s="98"/>
      <c r="AS173" s="56"/>
      <c r="AT173" s="1015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1</v>
      </c>
      <c r="C174" s="279">
        <f t="shared" si="15"/>
        <v>0</v>
      </c>
      <c r="D174" s="280">
        <f t="shared" si="16"/>
        <v>1</v>
      </c>
      <c r="E174" s="50">
        <v>0</v>
      </c>
      <c r="F174" s="56">
        <v>0</v>
      </c>
      <c r="G174" s="50">
        <v>0</v>
      </c>
      <c r="H174" s="56">
        <v>0</v>
      </c>
      <c r="I174" s="50">
        <v>0</v>
      </c>
      <c r="J174" s="56">
        <v>0</v>
      </c>
      <c r="K174" s="50">
        <v>0</v>
      </c>
      <c r="L174" s="51">
        <v>0</v>
      </c>
      <c r="M174" s="50">
        <v>0</v>
      </c>
      <c r="N174" s="51">
        <v>0</v>
      </c>
      <c r="O174" s="50">
        <v>0</v>
      </c>
      <c r="P174" s="51">
        <v>0</v>
      </c>
      <c r="Q174" s="50">
        <v>0</v>
      </c>
      <c r="R174" s="51">
        <v>0</v>
      </c>
      <c r="S174" s="50">
        <v>0</v>
      </c>
      <c r="T174" s="51">
        <v>0</v>
      </c>
      <c r="U174" s="50">
        <v>0</v>
      </c>
      <c r="V174" s="51">
        <v>0</v>
      </c>
      <c r="W174" s="50">
        <v>0</v>
      </c>
      <c r="X174" s="51">
        <v>0</v>
      </c>
      <c r="Y174" s="50">
        <v>0</v>
      </c>
      <c r="Z174" s="51">
        <v>0</v>
      </c>
      <c r="AA174" s="50">
        <v>0</v>
      </c>
      <c r="AB174" s="56">
        <v>0</v>
      </c>
      <c r="AC174" s="50">
        <v>0</v>
      </c>
      <c r="AD174" s="56">
        <v>1</v>
      </c>
      <c r="AE174" s="50">
        <v>0</v>
      </c>
      <c r="AF174" s="51">
        <v>0</v>
      </c>
      <c r="AG174" s="50">
        <v>0</v>
      </c>
      <c r="AH174" s="51">
        <v>0</v>
      </c>
      <c r="AI174" s="50">
        <v>0</v>
      </c>
      <c r="AJ174" s="51">
        <v>0</v>
      </c>
      <c r="AK174" s="50">
        <v>0</v>
      </c>
      <c r="AL174" s="51">
        <v>0</v>
      </c>
      <c r="AM174" s="50">
        <v>0</v>
      </c>
      <c r="AN174" s="51">
        <v>0</v>
      </c>
      <c r="AO174" s="52">
        <v>0</v>
      </c>
      <c r="AP174" s="53">
        <v>0</v>
      </c>
      <c r="AQ174" s="281">
        <v>0</v>
      </c>
      <c r="AR174" s="98">
        <v>0</v>
      </c>
      <c r="AS174" s="56">
        <v>1</v>
      </c>
      <c r="AT174" s="1015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1015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1015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1015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73</v>
      </c>
      <c r="C178" s="279">
        <f t="shared" si="15"/>
        <v>23</v>
      </c>
      <c r="D178" s="280">
        <f t="shared" si="16"/>
        <v>50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0</v>
      </c>
      <c r="L178" s="51">
        <v>1</v>
      </c>
      <c r="M178" s="50">
        <v>1</v>
      </c>
      <c r="N178" s="51">
        <v>7</v>
      </c>
      <c r="O178" s="50">
        <v>0</v>
      </c>
      <c r="P178" s="51">
        <v>1</v>
      </c>
      <c r="Q178" s="50">
        <v>1</v>
      </c>
      <c r="R178" s="51">
        <v>0</v>
      </c>
      <c r="S178" s="50">
        <v>0</v>
      </c>
      <c r="T178" s="51">
        <v>0</v>
      </c>
      <c r="U178" s="50">
        <v>2</v>
      </c>
      <c r="V178" s="51">
        <v>1</v>
      </c>
      <c r="W178" s="50">
        <v>1</v>
      </c>
      <c r="X178" s="51">
        <v>2</v>
      </c>
      <c r="Y178" s="50">
        <v>2</v>
      </c>
      <c r="Z178" s="51">
        <v>1</v>
      </c>
      <c r="AA178" s="50">
        <v>2</v>
      </c>
      <c r="AB178" s="56">
        <v>3</v>
      </c>
      <c r="AC178" s="50">
        <v>1</v>
      </c>
      <c r="AD178" s="56">
        <v>3</v>
      </c>
      <c r="AE178" s="50">
        <v>2</v>
      </c>
      <c r="AF178" s="51">
        <v>4</v>
      </c>
      <c r="AG178" s="50">
        <v>1</v>
      </c>
      <c r="AH178" s="51">
        <v>3</v>
      </c>
      <c r="AI178" s="50">
        <v>1</v>
      </c>
      <c r="AJ178" s="51">
        <v>8</v>
      </c>
      <c r="AK178" s="50">
        <v>6</v>
      </c>
      <c r="AL178" s="51">
        <v>5</v>
      </c>
      <c r="AM178" s="50">
        <v>2</v>
      </c>
      <c r="AN178" s="51">
        <v>8</v>
      </c>
      <c r="AO178" s="52">
        <v>1</v>
      </c>
      <c r="AP178" s="53">
        <v>3</v>
      </c>
      <c r="AQ178" s="281">
        <v>65</v>
      </c>
      <c r="AR178" s="98">
        <v>0</v>
      </c>
      <c r="AS178" s="56">
        <v>8</v>
      </c>
      <c r="AT178" s="1015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1</v>
      </c>
      <c r="C179" s="279">
        <f t="shared" si="15"/>
        <v>1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1</v>
      </c>
      <c r="AP179" s="53">
        <v>0</v>
      </c>
      <c r="AQ179" s="281">
        <v>0</v>
      </c>
      <c r="AR179" s="98">
        <v>0</v>
      </c>
      <c r="AS179" s="56">
        <v>1</v>
      </c>
      <c r="AT179" s="1015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4</v>
      </c>
      <c r="C180" s="279">
        <f t="shared" si="15"/>
        <v>3</v>
      </c>
      <c r="D180" s="280">
        <f t="shared" si="16"/>
        <v>1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1</v>
      </c>
      <c r="AL180" s="51">
        <v>1</v>
      </c>
      <c r="AM180" s="50">
        <v>2</v>
      </c>
      <c r="AN180" s="51">
        <v>0</v>
      </c>
      <c r="AO180" s="52">
        <v>0</v>
      </c>
      <c r="AP180" s="53">
        <v>0</v>
      </c>
      <c r="AQ180" s="281">
        <v>4</v>
      </c>
      <c r="AR180" s="98">
        <v>0</v>
      </c>
      <c r="AS180" s="56">
        <v>0</v>
      </c>
      <c r="AT180" s="1015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8</v>
      </c>
      <c r="C181" s="279">
        <f t="shared" si="15"/>
        <v>3</v>
      </c>
      <c r="D181" s="280">
        <f t="shared" si="16"/>
        <v>5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1</v>
      </c>
      <c r="AC181" s="50">
        <v>0</v>
      </c>
      <c r="AD181" s="56">
        <v>1</v>
      </c>
      <c r="AE181" s="50">
        <v>0</v>
      </c>
      <c r="AF181" s="51">
        <v>0</v>
      </c>
      <c r="AG181" s="50">
        <v>0</v>
      </c>
      <c r="AH181" s="51">
        <v>0</v>
      </c>
      <c r="AI181" s="50">
        <v>0</v>
      </c>
      <c r="AJ181" s="51">
        <v>1</v>
      </c>
      <c r="AK181" s="50">
        <v>1</v>
      </c>
      <c r="AL181" s="51">
        <v>1</v>
      </c>
      <c r="AM181" s="50">
        <v>0</v>
      </c>
      <c r="AN181" s="51">
        <v>0</v>
      </c>
      <c r="AO181" s="52">
        <v>2</v>
      </c>
      <c r="AP181" s="53">
        <v>1</v>
      </c>
      <c r="AQ181" s="281">
        <v>1</v>
      </c>
      <c r="AR181" s="98">
        <v>4</v>
      </c>
      <c r="AS181" s="56">
        <v>3</v>
      </c>
      <c r="AT181" s="1015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101</v>
      </c>
      <c r="C182" s="279">
        <f t="shared" si="15"/>
        <v>47</v>
      </c>
      <c r="D182" s="280">
        <f t="shared" si="16"/>
        <v>54</v>
      </c>
      <c r="E182" s="50">
        <v>6</v>
      </c>
      <c r="F182" s="56">
        <v>12</v>
      </c>
      <c r="G182" s="50">
        <v>1</v>
      </c>
      <c r="H182" s="56">
        <v>3</v>
      </c>
      <c r="I182" s="50">
        <v>1</v>
      </c>
      <c r="J182" s="56">
        <v>1</v>
      </c>
      <c r="K182" s="50">
        <v>1</v>
      </c>
      <c r="L182" s="51">
        <v>0</v>
      </c>
      <c r="M182" s="50">
        <v>1</v>
      </c>
      <c r="N182" s="51">
        <v>0</v>
      </c>
      <c r="O182" s="50">
        <v>0</v>
      </c>
      <c r="P182" s="51">
        <v>0</v>
      </c>
      <c r="Q182" s="50">
        <v>0</v>
      </c>
      <c r="R182" s="51">
        <v>0</v>
      </c>
      <c r="S182" s="50">
        <v>0</v>
      </c>
      <c r="T182" s="51">
        <v>1</v>
      </c>
      <c r="U182" s="50">
        <v>0</v>
      </c>
      <c r="V182" s="51">
        <v>0</v>
      </c>
      <c r="W182" s="50">
        <v>0</v>
      </c>
      <c r="X182" s="51">
        <v>2</v>
      </c>
      <c r="Y182" s="50">
        <v>0</v>
      </c>
      <c r="Z182" s="51">
        <v>2</v>
      </c>
      <c r="AA182" s="50">
        <v>1</v>
      </c>
      <c r="AB182" s="56">
        <v>0</v>
      </c>
      <c r="AC182" s="50">
        <v>1</v>
      </c>
      <c r="AD182" s="56">
        <v>0</v>
      </c>
      <c r="AE182" s="50">
        <v>5</v>
      </c>
      <c r="AF182" s="51">
        <v>4</v>
      </c>
      <c r="AG182" s="50">
        <v>3</v>
      </c>
      <c r="AH182" s="51">
        <v>5</v>
      </c>
      <c r="AI182" s="50">
        <v>5</v>
      </c>
      <c r="AJ182" s="51">
        <v>1</v>
      </c>
      <c r="AK182" s="50">
        <v>5</v>
      </c>
      <c r="AL182" s="51">
        <v>7</v>
      </c>
      <c r="AM182" s="50">
        <v>4</v>
      </c>
      <c r="AN182" s="51">
        <v>2</v>
      </c>
      <c r="AO182" s="52">
        <v>13</v>
      </c>
      <c r="AP182" s="53">
        <v>14</v>
      </c>
      <c r="AQ182" s="281">
        <v>40</v>
      </c>
      <c r="AR182" s="98">
        <v>14</v>
      </c>
      <c r="AS182" s="56">
        <v>47</v>
      </c>
      <c r="AT182" s="1015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3</v>
      </c>
      <c r="C183" s="279">
        <f t="shared" si="15"/>
        <v>1</v>
      </c>
      <c r="D183" s="280">
        <f t="shared" si="16"/>
        <v>2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1</v>
      </c>
      <c r="AF183" s="51">
        <v>0</v>
      </c>
      <c r="AG183" s="50">
        <v>0</v>
      </c>
      <c r="AH183" s="51">
        <v>1</v>
      </c>
      <c r="AI183" s="50">
        <v>0</v>
      </c>
      <c r="AJ183" s="51">
        <v>1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1">
        <v>1</v>
      </c>
      <c r="AR183" s="98">
        <v>2</v>
      </c>
      <c r="AS183" s="56">
        <v>0</v>
      </c>
      <c r="AT183" s="1015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0</v>
      </c>
      <c r="C184" s="279">
        <f t="shared" si="15"/>
        <v>0</v>
      </c>
      <c r="D184" s="280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1"/>
      <c r="AR184" s="98"/>
      <c r="AS184" s="56"/>
      <c r="AT184" s="1015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0</v>
      </c>
      <c r="C185" s="279">
        <f t="shared" si="15"/>
        <v>0</v>
      </c>
      <c r="D185" s="280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1"/>
      <c r="AR185" s="98"/>
      <c r="AS185" s="56"/>
      <c r="AT185" s="1015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1015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1</v>
      </c>
      <c r="C187" s="283">
        <f t="shared" si="15"/>
        <v>1</v>
      </c>
      <c r="D187" s="283">
        <f t="shared" si="16"/>
        <v>0</v>
      </c>
      <c r="E187" s="50">
        <v>0</v>
      </c>
      <c r="F187" s="56">
        <v>0</v>
      </c>
      <c r="G187" s="50">
        <v>1</v>
      </c>
      <c r="H187" s="56">
        <v>0</v>
      </c>
      <c r="I187" s="50">
        <v>0</v>
      </c>
      <c r="J187" s="56">
        <v>0</v>
      </c>
      <c r="K187" s="50">
        <v>0</v>
      </c>
      <c r="L187" s="51">
        <v>0</v>
      </c>
      <c r="M187" s="50">
        <v>0</v>
      </c>
      <c r="N187" s="51">
        <v>0</v>
      </c>
      <c r="O187" s="50">
        <v>0</v>
      </c>
      <c r="P187" s="51">
        <v>0</v>
      </c>
      <c r="Q187" s="50">
        <v>0</v>
      </c>
      <c r="R187" s="51">
        <v>0</v>
      </c>
      <c r="S187" s="50">
        <v>0</v>
      </c>
      <c r="T187" s="51">
        <v>0</v>
      </c>
      <c r="U187" s="50">
        <v>0</v>
      </c>
      <c r="V187" s="51">
        <v>0</v>
      </c>
      <c r="W187" s="50">
        <v>0</v>
      </c>
      <c r="X187" s="51">
        <v>0</v>
      </c>
      <c r="Y187" s="50">
        <v>0</v>
      </c>
      <c r="Z187" s="51">
        <v>0</v>
      </c>
      <c r="AA187" s="50">
        <v>0</v>
      </c>
      <c r="AB187" s="56">
        <v>0</v>
      </c>
      <c r="AC187" s="50">
        <v>0</v>
      </c>
      <c r="AD187" s="56">
        <v>0</v>
      </c>
      <c r="AE187" s="50">
        <v>0</v>
      </c>
      <c r="AF187" s="51">
        <v>0</v>
      </c>
      <c r="AG187" s="50">
        <v>0</v>
      </c>
      <c r="AH187" s="51">
        <v>0</v>
      </c>
      <c r="AI187" s="50">
        <v>0</v>
      </c>
      <c r="AJ187" s="51">
        <v>0</v>
      </c>
      <c r="AK187" s="50">
        <v>0</v>
      </c>
      <c r="AL187" s="51">
        <v>0</v>
      </c>
      <c r="AM187" s="50">
        <v>0</v>
      </c>
      <c r="AN187" s="51">
        <v>0</v>
      </c>
      <c r="AO187" s="52">
        <v>0</v>
      </c>
      <c r="AP187" s="53">
        <v>0</v>
      </c>
      <c r="AQ187" s="281">
        <v>0</v>
      </c>
      <c r="AR187" s="98">
        <v>0</v>
      </c>
      <c r="AS187" s="56">
        <v>1</v>
      </c>
      <c r="AT187" s="1015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10</v>
      </c>
      <c r="C188" s="283">
        <f t="shared" si="15"/>
        <v>3</v>
      </c>
      <c r="D188" s="283">
        <f t="shared" si="16"/>
        <v>7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1</v>
      </c>
      <c r="AG188" s="50">
        <v>0</v>
      </c>
      <c r="AH188" s="51">
        <v>0</v>
      </c>
      <c r="AI188" s="50">
        <v>0</v>
      </c>
      <c r="AJ188" s="51">
        <v>0</v>
      </c>
      <c r="AK188" s="50">
        <v>0</v>
      </c>
      <c r="AL188" s="51">
        <v>1</v>
      </c>
      <c r="AM188" s="50">
        <v>1</v>
      </c>
      <c r="AN188" s="51">
        <v>2</v>
      </c>
      <c r="AO188" s="52">
        <v>2</v>
      </c>
      <c r="AP188" s="53">
        <v>3</v>
      </c>
      <c r="AQ188" s="281">
        <v>10</v>
      </c>
      <c r="AR188" s="98">
        <v>0</v>
      </c>
      <c r="AS188" s="56">
        <v>0</v>
      </c>
      <c r="AT188" s="1015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2</v>
      </c>
      <c r="C189" s="283">
        <f t="shared" si="15"/>
        <v>0</v>
      </c>
      <c r="D189" s="283">
        <f t="shared" si="16"/>
        <v>2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1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0</v>
      </c>
      <c r="AL189" s="51">
        <v>0</v>
      </c>
      <c r="AM189" s="50">
        <v>0</v>
      </c>
      <c r="AN189" s="51">
        <v>1</v>
      </c>
      <c r="AO189" s="52">
        <v>0</v>
      </c>
      <c r="AP189" s="53">
        <v>0</v>
      </c>
      <c r="AQ189" s="281">
        <v>2</v>
      </c>
      <c r="AR189" s="98">
        <v>0</v>
      </c>
      <c r="AS189" s="56">
        <v>0</v>
      </c>
      <c r="AT189" s="1015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0</v>
      </c>
      <c r="C190" s="283">
        <f t="shared" si="15"/>
        <v>0</v>
      </c>
      <c r="D190" s="286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1"/>
      <c r="AR190" s="98"/>
      <c r="AS190" s="56"/>
      <c r="AT190" s="1015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1015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59</v>
      </c>
      <c r="C192" s="287">
        <f t="shared" si="15"/>
        <v>25</v>
      </c>
      <c r="D192" s="288">
        <f t="shared" si="16"/>
        <v>34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0</v>
      </c>
      <c r="Q192" s="50">
        <v>0</v>
      </c>
      <c r="R192" s="51">
        <v>0</v>
      </c>
      <c r="S192" s="50">
        <v>0</v>
      </c>
      <c r="T192" s="51">
        <v>1</v>
      </c>
      <c r="U192" s="50">
        <v>0</v>
      </c>
      <c r="V192" s="51">
        <v>0</v>
      </c>
      <c r="W192" s="50">
        <v>0</v>
      </c>
      <c r="X192" s="51">
        <v>0</v>
      </c>
      <c r="Y192" s="50">
        <v>4</v>
      </c>
      <c r="Z192" s="51">
        <v>1</v>
      </c>
      <c r="AA192" s="50">
        <v>1</v>
      </c>
      <c r="AB192" s="56">
        <v>0</v>
      </c>
      <c r="AC192" s="50">
        <v>0</v>
      </c>
      <c r="AD192" s="56">
        <v>1</v>
      </c>
      <c r="AE192" s="50">
        <v>3</v>
      </c>
      <c r="AF192" s="51">
        <v>4</v>
      </c>
      <c r="AG192" s="50">
        <v>3</v>
      </c>
      <c r="AH192" s="51">
        <v>6</v>
      </c>
      <c r="AI192" s="50">
        <v>2</v>
      </c>
      <c r="AJ192" s="51">
        <v>3</v>
      </c>
      <c r="AK192" s="50">
        <v>2</v>
      </c>
      <c r="AL192" s="51">
        <v>4</v>
      </c>
      <c r="AM192" s="50">
        <v>3</v>
      </c>
      <c r="AN192" s="51">
        <v>8</v>
      </c>
      <c r="AO192" s="52">
        <v>7</v>
      </c>
      <c r="AP192" s="53">
        <v>6</v>
      </c>
      <c r="AQ192" s="281">
        <v>28</v>
      </c>
      <c r="AR192" s="98">
        <v>13</v>
      </c>
      <c r="AS192" s="56">
        <v>18</v>
      </c>
      <c r="AT192" s="1015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100" t="s">
        <v>43</v>
      </c>
      <c r="B193" s="1091">
        <f t="shared" ref="B193:AS193" si="21">SUM(B194:B198)</f>
        <v>235</v>
      </c>
      <c r="C193" s="1092">
        <f t="shared" si="21"/>
        <v>111</v>
      </c>
      <c r="D193" s="1093">
        <f t="shared" si="21"/>
        <v>124</v>
      </c>
      <c r="E193" s="1101">
        <f>SUM(E194:E198)</f>
        <v>14</v>
      </c>
      <c r="F193" s="1102">
        <f t="shared" si="21"/>
        <v>16</v>
      </c>
      <c r="G193" s="1103">
        <f t="shared" si="21"/>
        <v>4</v>
      </c>
      <c r="H193" s="1104">
        <f t="shared" si="21"/>
        <v>4</v>
      </c>
      <c r="I193" s="1105">
        <f t="shared" si="21"/>
        <v>3</v>
      </c>
      <c r="J193" s="1104">
        <f t="shared" si="21"/>
        <v>2</v>
      </c>
      <c r="K193" s="1105">
        <f t="shared" si="21"/>
        <v>6</v>
      </c>
      <c r="L193" s="1104">
        <f t="shared" si="21"/>
        <v>1</v>
      </c>
      <c r="M193" s="1105">
        <f t="shared" si="21"/>
        <v>3</v>
      </c>
      <c r="N193" s="1104">
        <f t="shared" si="21"/>
        <v>2</v>
      </c>
      <c r="O193" s="1105">
        <f t="shared" si="21"/>
        <v>3</v>
      </c>
      <c r="P193" s="1104">
        <f t="shared" si="21"/>
        <v>2</v>
      </c>
      <c r="Q193" s="1105">
        <f t="shared" si="21"/>
        <v>0</v>
      </c>
      <c r="R193" s="1104">
        <f t="shared" si="21"/>
        <v>0</v>
      </c>
      <c r="S193" s="1105">
        <f t="shared" si="21"/>
        <v>0</v>
      </c>
      <c r="T193" s="1104">
        <f t="shared" si="21"/>
        <v>1</v>
      </c>
      <c r="U193" s="1105">
        <f t="shared" si="21"/>
        <v>0</v>
      </c>
      <c r="V193" s="1104">
        <f t="shared" si="21"/>
        <v>2</v>
      </c>
      <c r="W193" s="1105">
        <f t="shared" si="21"/>
        <v>1</v>
      </c>
      <c r="X193" s="1104">
        <f t="shared" si="21"/>
        <v>3</v>
      </c>
      <c r="Y193" s="1105">
        <f t="shared" si="21"/>
        <v>3</v>
      </c>
      <c r="Z193" s="1104">
        <f t="shared" si="21"/>
        <v>3</v>
      </c>
      <c r="AA193" s="1105">
        <f t="shared" si="21"/>
        <v>3</v>
      </c>
      <c r="AB193" s="1104">
        <f t="shared" si="21"/>
        <v>4</v>
      </c>
      <c r="AC193" s="1105">
        <f t="shared" si="21"/>
        <v>3</v>
      </c>
      <c r="AD193" s="1104">
        <f t="shared" si="21"/>
        <v>3</v>
      </c>
      <c r="AE193" s="1105">
        <f t="shared" si="21"/>
        <v>8</v>
      </c>
      <c r="AF193" s="1104">
        <f t="shared" si="21"/>
        <v>13</v>
      </c>
      <c r="AG193" s="1105">
        <f t="shared" si="21"/>
        <v>10</v>
      </c>
      <c r="AH193" s="1104">
        <f t="shared" si="21"/>
        <v>6</v>
      </c>
      <c r="AI193" s="1105">
        <f t="shared" si="21"/>
        <v>9</v>
      </c>
      <c r="AJ193" s="1104">
        <f t="shared" si="21"/>
        <v>9</v>
      </c>
      <c r="AK193" s="1105">
        <f t="shared" si="21"/>
        <v>12</v>
      </c>
      <c r="AL193" s="1104">
        <f t="shared" si="21"/>
        <v>18</v>
      </c>
      <c r="AM193" s="1105">
        <f t="shared" si="21"/>
        <v>9</v>
      </c>
      <c r="AN193" s="1104">
        <f t="shared" si="21"/>
        <v>20</v>
      </c>
      <c r="AO193" s="1101">
        <f t="shared" si="21"/>
        <v>20</v>
      </c>
      <c r="AP193" s="1106">
        <f t="shared" si="21"/>
        <v>15</v>
      </c>
      <c r="AQ193" s="1103">
        <f t="shared" si="21"/>
        <v>76</v>
      </c>
      <c r="AR193" s="1107">
        <f t="shared" si="21"/>
        <v>23</v>
      </c>
      <c r="AS193" s="1102">
        <f t="shared" si="21"/>
        <v>136</v>
      </c>
      <c r="AT193" s="1015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202</v>
      </c>
      <c r="C194" s="293">
        <f t="shared" ref="C194:D198" si="22">SUM(E194+G194+I194+K194+M194+O194+Q194+S194+U194+W194+Y194+AA194+AC194+AE194+AG194+AI194+AK194+AM194+AO194)</f>
        <v>97</v>
      </c>
      <c r="D194" s="288">
        <f t="shared" si="22"/>
        <v>105</v>
      </c>
      <c r="E194" s="619">
        <v>14</v>
      </c>
      <c r="F194" s="38">
        <v>16</v>
      </c>
      <c r="G194" s="619">
        <v>4</v>
      </c>
      <c r="H194" s="101">
        <v>4</v>
      </c>
      <c r="I194" s="619">
        <v>3</v>
      </c>
      <c r="J194" s="101">
        <v>2</v>
      </c>
      <c r="K194" s="619">
        <v>5</v>
      </c>
      <c r="L194" s="101">
        <v>1</v>
      </c>
      <c r="M194" s="619">
        <v>3</v>
      </c>
      <c r="N194" s="101">
        <v>2</v>
      </c>
      <c r="O194" s="619">
        <v>3</v>
      </c>
      <c r="P194" s="101">
        <v>2</v>
      </c>
      <c r="Q194" s="619">
        <v>0</v>
      </c>
      <c r="R194" s="101">
        <v>0</v>
      </c>
      <c r="S194" s="619">
        <v>0</v>
      </c>
      <c r="T194" s="101">
        <v>1</v>
      </c>
      <c r="U194" s="619">
        <v>0</v>
      </c>
      <c r="V194" s="101">
        <v>1</v>
      </c>
      <c r="W194" s="619">
        <v>1</v>
      </c>
      <c r="X194" s="101">
        <v>2</v>
      </c>
      <c r="Y194" s="619">
        <v>3</v>
      </c>
      <c r="Z194" s="101">
        <v>3</v>
      </c>
      <c r="AA194" s="619">
        <v>3</v>
      </c>
      <c r="AB194" s="101">
        <v>4</v>
      </c>
      <c r="AC194" s="619">
        <v>3</v>
      </c>
      <c r="AD194" s="101">
        <v>2</v>
      </c>
      <c r="AE194" s="619">
        <v>8</v>
      </c>
      <c r="AF194" s="101">
        <v>9</v>
      </c>
      <c r="AG194" s="619">
        <v>8</v>
      </c>
      <c r="AH194" s="101">
        <v>5</v>
      </c>
      <c r="AI194" s="619">
        <v>6</v>
      </c>
      <c r="AJ194" s="101">
        <v>7</v>
      </c>
      <c r="AK194" s="619">
        <v>10</v>
      </c>
      <c r="AL194" s="101">
        <v>15</v>
      </c>
      <c r="AM194" s="619">
        <v>8</v>
      </c>
      <c r="AN194" s="101">
        <v>15</v>
      </c>
      <c r="AO194" s="1024">
        <v>15</v>
      </c>
      <c r="AP194" s="103">
        <v>14</v>
      </c>
      <c r="AQ194" s="70">
        <v>61</v>
      </c>
      <c r="AR194" s="101">
        <v>14</v>
      </c>
      <c r="AS194" s="101">
        <v>127</v>
      </c>
      <c r="AT194" s="1015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1</v>
      </c>
      <c r="C195" s="279">
        <f t="shared" si="22"/>
        <v>0</v>
      </c>
      <c r="D195" s="280">
        <f t="shared" si="22"/>
        <v>1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1</v>
      </c>
      <c r="AO195" s="52">
        <v>0</v>
      </c>
      <c r="AP195" s="53">
        <v>0</v>
      </c>
      <c r="AQ195" s="56">
        <v>1</v>
      </c>
      <c r="AR195" s="51">
        <v>0</v>
      </c>
      <c r="AS195" s="294">
        <v>0</v>
      </c>
      <c r="AT195" s="1015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11</v>
      </c>
      <c r="C196" s="279">
        <f t="shared" si="22"/>
        <v>7</v>
      </c>
      <c r="D196" s="280">
        <f t="shared" si="22"/>
        <v>4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1</v>
      </c>
      <c r="W196" s="619">
        <v>0</v>
      </c>
      <c r="X196" s="101">
        <v>0</v>
      </c>
      <c r="Y196" s="619">
        <v>0</v>
      </c>
      <c r="Z196" s="101">
        <v>0</v>
      </c>
      <c r="AA196" s="619">
        <v>0</v>
      </c>
      <c r="AB196" s="101">
        <v>0</v>
      </c>
      <c r="AC196" s="619">
        <v>0</v>
      </c>
      <c r="AD196" s="101">
        <v>0</v>
      </c>
      <c r="AE196" s="619">
        <v>0</v>
      </c>
      <c r="AF196" s="101">
        <v>0</v>
      </c>
      <c r="AG196" s="619">
        <v>0</v>
      </c>
      <c r="AH196" s="101">
        <v>0</v>
      </c>
      <c r="AI196" s="619">
        <v>1</v>
      </c>
      <c r="AJ196" s="101">
        <v>0</v>
      </c>
      <c r="AK196" s="619">
        <v>2</v>
      </c>
      <c r="AL196" s="101">
        <v>2</v>
      </c>
      <c r="AM196" s="619">
        <v>1</v>
      </c>
      <c r="AN196" s="101">
        <v>0</v>
      </c>
      <c r="AO196" s="1024">
        <v>3</v>
      </c>
      <c r="AP196" s="103">
        <v>1</v>
      </c>
      <c r="AQ196" s="70">
        <v>2</v>
      </c>
      <c r="AR196" s="101">
        <v>3</v>
      </c>
      <c r="AS196" s="101">
        <v>6</v>
      </c>
      <c r="AT196" s="1015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2</v>
      </c>
      <c r="C197" s="279">
        <f t="shared" si="22"/>
        <v>0</v>
      </c>
      <c r="D197" s="296">
        <f t="shared" si="22"/>
        <v>2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2</v>
      </c>
      <c r="AO197" s="52">
        <v>0</v>
      </c>
      <c r="AP197" s="53">
        <v>0</v>
      </c>
      <c r="AQ197" s="56">
        <v>1</v>
      </c>
      <c r="AR197" s="51">
        <v>1</v>
      </c>
      <c r="AS197" s="294">
        <v>0</v>
      </c>
      <c r="AT197" s="1015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1108">
        <f>SUM(C198+D198)</f>
        <v>19</v>
      </c>
      <c r="C198" s="299">
        <f t="shared" si="22"/>
        <v>7</v>
      </c>
      <c r="D198" s="300">
        <f t="shared" si="22"/>
        <v>12</v>
      </c>
      <c r="E198" s="207">
        <v>0</v>
      </c>
      <c r="F198" s="956">
        <v>0</v>
      </c>
      <c r="G198" s="923">
        <v>0</v>
      </c>
      <c r="H198" s="956">
        <v>0</v>
      </c>
      <c r="I198" s="923">
        <v>0</v>
      </c>
      <c r="J198" s="956">
        <v>0</v>
      </c>
      <c r="K198" s="923">
        <v>1</v>
      </c>
      <c r="L198" s="956">
        <v>0</v>
      </c>
      <c r="M198" s="923">
        <v>0</v>
      </c>
      <c r="N198" s="956">
        <v>0</v>
      </c>
      <c r="O198" s="923">
        <v>0</v>
      </c>
      <c r="P198" s="956">
        <v>0</v>
      </c>
      <c r="Q198" s="923">
        <v>0</v>
      </c>
      <c r="R198" s="956">
        <v>0</v>
      </c>
      <c r="S198" s="923">
        <v>0</v>
      </c>
      <c r="T198" s="956">
        <v>0</v>
      </c>
      <c r="U198" s="923">
        <v>0</v>
      </c>
      <c r="V198" s="956">
        <v>0</v>
      </c>
      <c r="W198" s="923">
        <v>0</v>
      </c>
      <c r="X198" s="956">
        <v>1</v>
      </c>
      <c r="Y198" s="923">
        <v>0</v>
      </c>
      <c r="Z198" s="956">
        <v>0</v>
      </c>
      <c r="AA198" s="923">
        <v>0</v>
      </c>
      <c r="AB198" s="956">
        <v>0</v>
      </c>
      <c r="AC198" s="923">
        <v>0</v>
      </c>
      <c r="AD198" s="956">
        <v>1</v>
      </c>
      <c r="AE198" s="923">
        <v>0</v>
      </c>
      <c r="AF198" s="956">
        <v>4</v>
      </c>
      <c r="AG198" s="923">
        <v>2</v>
      </c>
      <c r="AH198" s="956">
        <v>1</v>
      </c>
      <c r="AI198" s="923">
        <v>2</v>
      </c>
      <c r="AJ198" s="956">
        <v>2</v>
      </c>
      <c r="AK198" s="923">
        <v>0</v>
      </c>
      <c r="AL198" s="956">
        <v>1</v>
      </c>
      <c r="AM198" s="923">
        <v>0</v>
      </c>
      <c r="AN198" s="956">
        <v>2</v>
      </c>
      <c r="AO198" s="468">
        <v>2</v>
      </c>
      <c r="AP198" s="957">
        <v>0</v>
      </c>
      <c r="AQ198" s="110">
        <v>11</v>
      </c>
      <c r="AR198" s="956">
        <v>5</v>
      </c>
      <c r="AS198" s="956">
        <v>3</v>
      </c>
      <c r="AT198" s="1015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609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1109" t="s">
        <v>32</v>
      </c>
      <c r="C202" s="1110" t="s">
        <v>33</v>
      </c>
      <c r="D202" s="1070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338</v>
      </c>
      <c r="C203" s="50">
        <v>141</v>
      </c>
      <c r="D203" s="56">
        <v>197</v>
      </c>
      <c r="E203" s="1015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0</v>
      </c>
      <c r="C204" s="50"/>
      <c r="D204" s="56"/>
      <c r="E204" s="1015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0</v>
      </c>
      <c r="C205" s="50"/>
      <c r="D205" s="56"/>
      <c r="E205" s="1015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1015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1015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1015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1107">
        <f>SUM(B203:B208)</f>
        <v>338</v>
      </c>
      <c r="C209" s="479">
        <f>SUM(C203:C208)</f>
        <v>141</v>
      </c>
      <c r="D209" s="968">
        <f>SUM(D203:D208)</f>
        <v>197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109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1075">
        <v>1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090" t="s">
        <v>5</v>
      </c>
      <c r="B217" s="247">
        <f>SUM(B212:B216)</f>
        <v>1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109" t="s">
        <v>80</v>
      </c>
      <c r="B219" s="1071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3726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210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194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>
        <v>0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090" t="s">
        <v>5</v>
      </c>
      <c r="B224" s="247">
        <f>SUM(B220:B223)</f>
        <v>4130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109" t="s">
        <v>196</v>
      </c>
      <c r="B226" s="1071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111" t="s">
        <v>91</v>
      </c>
      <c r="B231" s="1071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1075">
        <v>2544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410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2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2344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34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138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268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21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132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2772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38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8703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606" t="s">
        <v>166</v>
      </c>
      <c r="D269" s="1607"/>
      <c r="E269" s="1607"/>
      <c r="F269" s="1607"/>
      <c r="G269" s="1607"/>
      <c r="H269" s="1607"/>
      <c r="I269" s="1607"/>
      <c r="J269" s="1607"/>
      <c r="K269" s="1607"/>
      <c r="L269" s="1607"/>
      <c r="M269" s="1607"/>
      <c r="N269" s="1607"/>
      <c r="O269" s="1607"/>
      <c r="P269" s="1607"/>
      <c r="Q269" s="1607"/>
      <c r="R269" s="1607"/>
      <c r="S269" s="1607"/>
      <c r="T269" s="1607"/>
      <c r="U269" s="1608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1112" t="s">
        <v>8</v>
      </c>
      <c r="D270" s="1113" t="s">
        <v>9</v>
      </c>
      <c r="E270" s="1114" t="s">
        <v>10</v>
      </c>
      <c r="F270" s="1114" t="s">
        <v>11</v>
      </c>
      <c r="G270" s="1114" t="s">
        <v>12</v>
      </c>
      <c r="H270" s="1113" t="s">
        <v>13</v>
      </c>
      <c r="I270" s="1113" t="s">
        <v>14</v>
      </c>
      <c r="J270" s="1113" t="s">
        <v>15</v>
      </c>
      <c r="K270" s="1113" t="s">
        <v>16</v>
      </c>
      <c r="L270" s="1113" t="s">
        <v>17</v>
      </c>
      <c r="M270" s="1113" t="s">
        <v>18</v>
      </c>
      <c r="N270" s="1113" t="s">
        <v>19</v>
      </c>
      <c r="O270" s="1113" t="s">
        <v>20</v>
      </c>
      <c r="P270" s="1113" t="s">
        <v>21</v>
      </c>
      <c r="Q270" s="1113" t="s">
        <v>22</v>
      </c>
      <c r="R270" s="1113" t="s">
        <v>23</v>
      </c>
      <c r="S270" s="1113" t="s">
        <v>24</v>
      </c>
      <c r="T270" s="1113" t="s">
        <v>25</v>
      </c>
      <c r="U270" s="1115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1116"/>
      <c r="C271" s="1112"/>
      <c r="D271" s="1113"/>
      <c r="E271" s="1113"/>
      <c r="F271" s="1113"/>
      <c r="G271" s="1113"/>
      <c r="H271" s="1113"/>
      <c r="I271" s="1113"/>
      <c r="J271" s="1113"/>
      <c r="K271" s="1113"/>
      <c r="L271" s="1113"/>
      <c r="M271" s="1113"/>
      <c r="N271" s="1113"/>
      <c r="O271" s="1113"/>
      <c r="P271" s="1113"/>
      <c r="Q271" s="1113"/>
      <c r="R271" s="1113"/>
      <c r="S271" s="1113"/>
      <c r="T271" s="1113"/>
      <c r="U271" s="1117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1118" t="s">
        <v>214</v>
      </c>
      <c r="B272" s="1119">
        <f>SUM(C272:U272)</f>
        <v>416</v>
      </c>
      <c r="C272" s="1082">
        <v>0</v>
      </c>
      <c r="D272" s="1120">
        <v>0</v>
      </c>
      <c r="E272" s="1120">
        <v>3</v>
      </c>
      <c r="F272" s="1120">
        <v>9</v>
      </c>
      <c r="G272" s="1120">
        <v>7</v>
      </c>
      <c r="H272" s="1120">
        <v>2</v>
      </c>
      <c r="I272" s="1120">
        <v>2</v>
      </c>
      <c r="J272" s="1120">
        <v>0</v>
      </c>
      <c r="K272" s="1120">
        <v>0</v>
      </c>
      <c r="L272" s="1120">
        <v>0</v>
      </c>
      <c r="M272" s="1120">
        <v>0</v>
      </c>
      <c r="N272" s="1120">
        <v>1</v>
      </c>
      <c r="O272" s="1120">
        <v>2</v>
      </c>
      <c r="P272" s="1120">
        <v>6</v>
      </c>
      <c r="Q272" s="1120">
        <v>5</v>
      </c>
      <c r="R272" s="1120">
        <v>132</v>
      </c>
      <c r="S272" s="1120">
        <v>100</v>
      </c>
      <c r="T272" s="1120">
        <v>75</v>
      </c>
      <c r="U272" s="1083">
        <v>72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606" t="s">
        <v>166</v>
      </c>
      <c r="D274" s="1607"/>
      <c r="E274" s="1607"/>
      <c r="F274" s="1607"/>
      <c r="G274" s="1607"/>
      <c r="H274" s="1607"/>
      <c r="I274" s="1607"/>
      <c r="J274" s="1607"/>
      <c r="K274" s="1607"/>
      <c r="L274" s="1607"/>
      <c r="M274" s="1607"/>
      <c r="N274" s="1607"/>
      <c r="O274" s="1607"/>
      <c r="P274" s="1607"/>
      <c r="Q274" s="1607"/>
      <c r="R274" s="1607"/>
      <c r="S274" s="1607"/>
      <c r="T274" s="1607"/>
      <c r="U274" s="1608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345"/>
      <c r="B275" s="1479"/>
      <c r="C275" s="1112" t="s">
        <v>8</v>
      </c>
      <c r="D275" s="1113" t="s">
        <v>9</v>
      </c>
      <c r="E275" s="1114" t="s">
        <v>10</v>
      </c>
      <c r="F275" s="1114" t="s">
        <v>11</v>
      </c>
      <c r="G275" s="1114" t="s">
        <v>12</v>
      </c>
      <c r="H275" s="1113" t="s">
        <v>13</v>
      </c>
      <c r="I275" s="1113" t="s">
        <v>14</v>
      </c>
      <c r="J275" s="1113" t="s">
        <v>15</v>
      </c>
      <c r="K275" s="1113" t="s">
        <v>16</v>
      </c>
      <c r="L275" s="1113" t="s">
        <v>17</v>
      </c>
      <c r="M275" s="1113" t="s">
        <v>18</v>
      </c>
      <c r="N275" s="1113" t="s">
        <v>19</v>
      </c>
      <c r="O275" s="1113" t="s">
        <v>20</v>
      </c>
      <c r="P275" s="1113" t="s">
        <v>21</v>
      </c>
      <c r="Q275" s="1113" t="s">
        <v>22</v>
      </c>
      <c r="R275" s="1113" t="s">
        <v>23</v>
      </c>
      <c r="S275" s="1113" t="s">
        <v>24</v>
      </c>
      <c r="T275" s="1113" t="s">
        <v>25</v>
      </c>
      <c r="U275" s="1115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15</v>
      </c>
      <c r="C276" s="1074">
        <v>0</v>
      </c>
      <c r="D276" s="980">
        <v>0</v>
      </c>
      <c r="E276" s="980">
        <v>0</v>
      </c>
      <c r="F276" s="980">
        <v>0</v>
      </c>
      <c r="G276" s="980">
        <v>0</v>
      </c>
      <c r="H276" s="980">
        <v>0</v>
      </c>
      <c r="I276" s="980">
        <v>0</v>
      </c>
      <c r="J276" s="980">
        <v>0</v>
      </c>
      <c r="K276" s="980">
        <v>0</v>
      </c>
      <c r="L276" s="980">
        <v>0</v>
      </c>
      <c r="M276" s="980">
        <v>0</v>
      </c>
      <c r="N276" s="980">
        <v>0</v>
      </c>
      <c r="O276" s="980">
        <v>0</v>
      </c>
      <c r="P276" s="980">
        <v>1</v>
      </c>
      <c r="Q276" s="980">
        <v>0</v>
      </c>
      <c r="R276" s="980">
        <v>1</v>
      </c>
      <c r="S276" s="980">
        <v>5</v>
      </c>
      <c r="T276" s="980">
        <v>3</v>
      </c>
      <c r="U276" s="1076">
        <v>5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2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1</v>
      </c>
      <c r="P277" s="55">
        <v>0</v>
      </c>
      <c r="Q277" s="55">
        <v>0</v>
      </c>
      <c r="R277" s="55">
        <v>1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16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1</v>
      </c>
      <c r="Q278" s="55">
        <v>0</v>
      </c>
      <c r="R278" s="55">
        <v>3</v>
      </c>
      <c r="S278" s="55">
        <v>3</v>
      </c>
      <c r="T278" s="55">
        <v>4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15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3</v>
      </c>
      <c r="S279" s="55">
        <v>3</v>
      </c>
      <c r="T279" s="55">
        <v>5</v>
      </c>
      <c r="U279" s="56">
        <v>4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2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1</v>
      </c>
      <c r="U280" s="56">
        <v>1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17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1</v>
      </c>
      <c r="O281" s="55">
        <v>0</v>
      </c>
      <c r="P281" s="55">
        <v>0</v>
      </c>
      <c r="Q281" s="55">
        <v>2</v>
      </c>
      <c r="R281" s="55">
        <v>1</v>
      </c>
      <c r="S281" s="55">
        <v>2</v>
      </c>
      <c r="T281" s="55">
        <v>5</v>
      </c>
      <c r="U281" s="56">
        <v>6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45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>
        <v>8</v>
      </c>
      <c r="S288" s="55">
        <v>11</v>
      </c>
      <c r="T288" s="55">
        <v>11</v>
      </c>
      <c r="U288" s="56">
        <v>15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631</v>
      </c>
      <c r="C289" s="50"/>
      <c r="D289" s="55"/>
      <c r="E289" s="55">
        <v>3</v>
      </c>
      <c r="F289" s="55">
        <v>10</v>
      </c>
      <c r="G289" s="55">
        <v>7</v>
      </c>
      <c r="H289" s="55">
        <v>2</v>
      </c>
      <c r="I289" s="55">
        <v>2</v>
      </c>
      <c r="J289" s="55"/>
      <c r="K289" s="55"/>
      <c r="L289" s="55"/>
      <c r="M289" s="55"/>
      <c r="N289" s="55"/>
      <c r="O289" s="55">
        <v>2</v>
      </c>
      <c r="P289" s="55">
        <v>9</v>
      </c>
      <c r="Q289" s="55">
        <v>6</v>
      </c>
      <c r="R289" s="55">
        <v>238</v>
      </c>
      <c r="S289" s="55">
        <v>160</v>
      </c>
      <c r="T289" s="55">
        <v>103</v>
      </c>
      <c r="U289" s="56">
        <v>89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606" t="s">
        <v>166</v>
      </c>
      <c r="D299" s="1607"/>
      <c r="E299" s="1607"/>
      <c r="F299" s="1607"/>
      <c r="G299" s="1607"/>
      <c r="H299" s="1607"/>
      <c r="I299" s="1607"/>
      <c r="J299" s="1607"/>
      <c r="K299" s="1607"/>
      <c r="L299" s="1607"/>
      <c r="M299" s="1607"/>
      <c r="N299" s="1607"/>
      <c r="O299" s="1607"/>
      <c r="P299" s="1607"/>
      <c r="Q299" s="1607"/>
      <c r="R299" s="1607"/>
      <c r="S299" s="1607"/>
      <c r="T299" s="1607"/>
      <c r="U299" s="1608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1112" t="s">
        <v>8</v>
      </c>
      <c r="D300" s="1113" t="s">
        <v>9</v>
      </c>
      <c r="E300" s="1114" t="s">
        <v>10</v>
      </c>
      <c r="F300" s="1114" t="s">
        <v>11</v>
      </c>
      <c r="G300" s="1114" t="s">
        <v>12</v>
      </c>
      <c r="H300" s="1113" t="s">
        <v>13</v>
      </c>
      <c r="I300" s="1113" t="s">
        <v>14</v>
      </c>
      <c r="J300" s="1113" t="s">
        <v>15</v>
      </c>
      <c r="K300" s="1113" t="s">
        <v>16</v>
      </c>
      <c r="L300" s="1113" t="s">
        <v>17</v>
      </c>
      <c r="M300" s="1113" t="s">
        <v>18</v>
      </c>
      <c r="N300" s="1113" t="s">
        <v>19</v>
      </c>
      <c r="O300" s="1113" t="s">
        <v>20</v>
      </c>
      <c r="P300" s="1113" t="s">
        <v>21</v>
      </c>
      <c r="Q300" s="1113" t="s">
        <v>22</v>
      </c>
      <c r="R300" s="1113" t="s">
        <v>23</v>
      </c>
      <c r="S300" s="1113" t="s">
        <v>24</v>
      </c>
      <c r="T300" s="1113" t="s">
        <v>25</v>
      </c>
      <c r="U300" s="1115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1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1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8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1</v>
      </c>
      <c r="Q305" s="55">
        <v>0</v>
      </c>
      <c r="R305" s="55">
        <v>1</v>
      </c>
      <c r="S305" s="55">
        <v>1</v>
      </c>
      <c r="T305" s="55">
        <v>3</v>
      </c>
      <c r="U305" s="56">
        <v>2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7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1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3</v>
      </c>
      <c r="U311" s="56">
        <v>3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2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2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1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1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9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1</v>
      </c>
      <c r="T317" s="55">
        <v>3</v>
      </c>
      <c r="U317" s="56">
        <v>5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45</v>
      </c>
      <c r="C321" s="50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>
        <v>8</v>
      </c>
      <c r="S321" s="55">
        <v>11</v>
      </c>
      <c r="T321" s="55">
        <v>11</v>
      </c>
      <c r="U321" s="56">
        <v>15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330</v>
      </c>
      <c r="C322" s="50"/>
      <c r="D322" s="55"/>
      <c r="E322" s="55">
        <v>3</v>
      </c>
      <c r="F322" s="55">
        <v>9</v>
      </c>
      <c r="G322" s="55">
        <v>7</v>
      </c>
      <c r="H322" s="55">
        <v>2</v>
      </c>
      <c r="I322" s="55">
        <v>2</v>
      </c>
      <c r="J322" s="55"/>
      <c r="K322" s="55"/>
      <c r="L322" s="55"/>
      <c r="M322" s="55"/>
      <c r="N322" s="55"/>
      <c r="O322" s="55">
        <v>1</v>
      </c>
      <c r="P322" s="55">
        <v>5</v>
      </c>
      <c r="Q322" s="55">
        <v>3</v>
      </c>
      <c r="R322" s="55">
        <v>120</v>
      </c>
      <c r="S322" s="55">
        <v>81</v>
      </c>
      <c r="T322" s="55">
        <v>52</v>
      </c>
      <c r="U322" s="56">
        <v>45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13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0</v>
      </c>
      <c r="Q323" s="208">
        <v>0</v>
      </c>
      <c r="R323" s="208">
        <v>3</v>
      </c>
      <c r="S323" s="208">
        <v>6</v>
      </c>
      <c r="T323" s="208">
        <v>2</v>
      </c>
      <c r="U323" s="88">
        <v>2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598" t="s">
        <v>261</v>
      </c>
      <c r="G326" s="1599"/>
      <c r="H326" s="1599"/>
      <c r="I326" s="1599"/>
      <c r="J326" s="1599"/>
      <c r="K326" s="1599"/>
      <c r="L326" s="1599"/>
      <c r="M326" s="1599"/>
      <c r="N326" s="1599"/>
      <c r="O326" s="1599"/>
      <c r="P326" s="1599"/>
      <c r="Q326" s="1599"/>
      <c r="R326" s="1599"/>
      <c r="S326" s="1599"/>
      <c r="T326" s="1599"/>
      <c r="U326" s="1599"/>
      <c r="V326" s="1599"/>
      <c r="W326" s="1599"/>
      <c r="X326" s="1599"/>
      <c r="Y326" s="1599"/>
      <c r="Z326" s="1599"/>
      <c r="AA326" s="1599"/>
      <c r="AB326" s="1599"/>
      <c r="AC326" s="1599"/>
      <c r="AD326" s="1599"/>
      <c r="AE326" s="1599"/>
      <c r="AF326" s="1599"/>
      <c r="AG326" s="1599"/>
      <c r="AH326" s="1599"/>
      <c r="AI326" s="1599"/>
      <c r="AJ326" s="1599"/>
      <c r="AK326" s="1599"/>
      <c r="AL326" s="1599"/>
      <c r="AM326" s="1599"/>
      <c r="AN326" s="1599"/>
      <c r="AO326" s="1599"/>
      <c r="AP326" s="1599"/>
      <c r="AQ326" s="1605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576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1121">
        <f t="shared" ref="C329:C340" si="26">SUM(D329:E329)</f>
        <v>0</v>
      </c>
      <c r="D329" s="1121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602" t="s">
        <v>273</v>
      </c>
      <c r="B333" s="1122" t="s">
        <v>274</v>
      </c>
      <c r="C333" s="1121">
        <f t="shared" si="26"/>
        <v>0</v>
      </c>
      <c r="D333" s="1121">
        <f t="shared" si="28"/>
        <v>0</v>
      </c>
      <c r="E333" s="346">
        <f t="shared" si="28"/>
        <v>0</v>
      </c>
      <c r="F333" s="1123"/>
      <c r="G333" s="370"/>
      <c r="H333" s="1124"/>
      <c r="I333" s="370"/>
      <c r="J333" s="1124"/>
      <c r="K333" s="370"/>
      <c r="L333" s="1124"/>
      <c r="M333" s="370"/>
      <c r="N333" s="1124"/>
      <c r="O333" s="371"/>
      <c r="P333" s="1123"/>
      <c r="Q333" s="370"/>
      <c r="R333" s="1125"/>
      <c r="S333" s="370"/>
      <c r="T333" s="1125"/>
      <c r="U333" s="370"/>
      <c r="V333" s="1125"/>
      <c r="W333" s="370"/>
      <c r="X333" s="1125"/>
      <c r="Y333" s="370"/>
      <c r="Z333" s="1125"/>
      <c r="AA333" s="370"/>
      <c r="AB333" s="1125"/>
      <c r="AC333" s="370"/>
      <c r="AD333" s="1125"/>
      <c r="AE333" s="370"/>
      <c r="AF333" s="1125"/>
      <c r="AG333" s="370"/>
      <c r="AH333" s="1125"/>
      <c r="AI333" s="370"/>
      <c r="AJ333" s="1125"/>
      <c r="AK333" s="370"/>
      <c r="AL333" s="1125"/>
      <c r="AM333" s="370"/>
      <c r="AN333" s="1125"/>
      <c r="AO333" s="370"/>
      <c r="AP333" s="1125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603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603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603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1126" t="s">
        <v>274</v>
      </c>
      <c r="C337" s="389">
        <f t="shared" si="26"/>
        <v>0</v>
      </c>
      <c r="D337" s="1121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598" t="s">
        <v>261</v>
      </c>
      <c r="G342" s="1599"/>
      <c r="H342" s="1599"/>
      <c r="I342" s="1599"/>
      <c r="J342" s="1599"/>
      <c r="K342" s="1599"/>
      <c r="L342" s="1599"/>
      <c r="M342" s="1599"/>
      <c r="N342" s="1599"/>
      <c r="O342" s="1599"/>
      <c r="P342" s="1599"/>
      <c r="Q342" s="1599"/>
      <c r="R342" s="1599"/>
      <c r="S342" s="1599"/>
      <c r="T342" s="1599"/>
      <c r="U342" s="1599"/>
      <c r="V342" s="1599"/>
      <c r="W342" s="1599"/>
      <c r="X342" s="1599"/>
      <c r="Y342" s="1599"/>
      <c r="Z342" s="1599"/>
      <c r="AA342" s="1599"/>
      <c r="AB342" s="1599"/>
      <c r="AC342" s="1599"/>
      <c r="AD342" s="1599"/>
      <c r="AE342" s="1599"/>
      <c r="AF342" s="1599"/>
      <c r="AG342" s="1599"/>
      <c r="AH342" s="1599"/>
      <c r="AI342" s="1599"/>
      <c r="AJ342" s="1599"/>
      <c r="AK342" s="1599"/>
      <c r="AL342" s="1599"/>
      <c r="AM342" s="1599"/>
      <c r="AN342" s="1599"/>
      <c r="AO342" s="1599"/>
      <c r="AP342" s="1599"/>
      <c r="AQ342" s="1600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604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1127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601"/>
      <c r="B346" s="414" t="s">
        <v>270</v>
      </c>
      <c r="C346" s="415">
        <f t="shared" si="31"/>
        <v>0</v>
      </c>
      <c r="D346" s="352">
        <f>SUM(F346+H346+J346+L346+N346+P346+R346+T346+V346+X346+Z346+AB346+AD346+AF346+AH346+AJ346+AL346+AN346+AP346)</f>
        <v>0</v>
      </c>
      <c r="E346" s="353">
        <f t="shared" si="32"/>
        <v>0</v>
      </c>
      <c r="F346" s="347"/>
      <c r="G346" s="348"/>
      <c r="H346" s="347"/>
      <c r="I346" s="348"/>
      <c r="J346" s="347"/>
      <c r="K346" s="348"/>
      <c r="L346" s="347"/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601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77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1121">
        <f t="shared" si="32"/>
        <v>0</v>
      </c>
      <c r="E349" s="346">
        <f t="shared" si="32"/>
        <v>0</v>
      </c>
      <c r="F349" s="1123"/>
      <c r="G349" s="370"/>
      <c r="H349" s="1124"/>
      <c r="I349" s="370"/>
      <c r="J349" s="1124"/>
      <c r="K349" s="370"/>
      <c r="L349" s="1124"/>
      <c r="M349" s="370"/>
      <c r="N349" s="1124"/>
      <c r="O349" s="371"/>
      <c r="P349" s="532"/>
      <c r="Q349" s="1128"/>
      <c r="R349" s="534"/>
      <c r="S349" s="1128"/>
      <c r="T349" s="534"/>
      <c r="U349" s="1128"/>
      <c r="V349" s="534"/>
      <c r="W349" s="1128"/>
      <c r="X349" s="534"/>
      <c r="Y349" s="1128"/>
      <c r="Z349" s="534"/>
      <c r="AA349" s="1128"/>
      <c r="AB349" s="534"/>
      <c r="AC349" s="1128"/>
      <c r="AD349" s="534"/>
      <c r="AE349" s="1128"/>
      <c r="AF349" s="534"/>
      <c r="AG349" s="1128"/>
      <c r="AH349" s="534"/>
      <c r="AI349" s="1128"/>
      <c r="AJ349" s="534"/>
      <c r="AK349" s="1128"/>
      <c r="AL349" s="534"/>
      <c r="AM349" s="1128"/>
      <c r="AN349" s="534"/>
      <c r="AO349" s="1128"/>
      <c r="AP349" s="534"/>
      <c r="AQ349" s="1127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601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601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77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1121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598" t="s">
        <v>261</v>
      </c>
      <c r="G358" s="1599"/>
      <c r="H358" s="1599"/>
      <c r="I358" s="1599"/>
      <c r="J358" s="1599"/>
      <c r="K358" s="1599"/>
      <c r="L358" s="1599"/>
      <c r="M358" s="1599"/>
      <c r="N358" s="1599"/>
      <c r="O358" s="1599"/>
      <c r="P358" s="1599"/>
      <c r="Q358" s="1599"/>
      <c r="R358" s="1599"/>
      <c r="S358" s="1599"/>
      <c r="T358" s="1599"/>
      <c r="U358" s="1599"/>
      <c r="V358" s="1599"/>
      <c r="W358" s="1599"/>
      <c r="X358" s="1599"/>
      <c r="Y358" s="1599"/>
      <c r="Z358" s="1599"/>
      <c r="AA358" s="1599"/>
      <c r="AB358" s="1599"/>
      <c r="AC358" s="1599"/>
      <c r="AD358" s="1599"/>
      <c r="AE358" s="1599"/>
      <c r="AF358" s="1599"/>
      <c r="AG358" s="1599"/>
      <c r="AH358" s="1599"/>
      <c r="AI358" s="1599"/>
      <c r="AJ358" s="1599"/>
      <c r="AK358" s="1599"/>
      <c r="AL358" s="1599"/>
      <c r="AM358" s="1599"/>
      <c r="AN358" s="1599"/>
      <c r="AO358" s="1599"/>
      <c r="AP358" s="1599"/>
      <c r="AQ358" s="1600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1129" t="s">
        <v>33</v>
      </c>
      <c r="G360" s="1130" t="s">
        <v>34</v>
      </c>
      <c r="H360" s="1131" t="s">
        <v>33</v>
      </c>
      <c r="I360" s="1130" t="s">
        <v>34</v>
      </c>
      <c r="J360" s="1131" t="s">
        <v>33</v>
      </c>
      <c r="K360" s="1130" t="s">
        <v>34</v>
      </c>
      <c r="L360" s="1131" t="s">
        <v>33</v>
      </c>
      <c r="M360" s="1130" t="s">
        <v>34</v>
      </c>
      <c r="N360" s="1131" t="s">
        <v>33</v>
      </c>
      <c r="O360" s="1070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1132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18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19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92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14712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9C7F122B-8E66-4862-AB58-08E0C3C1CC35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3AACFEF4-CAA8-4699-8869-895BE72A055D}">
      <formula1>0</formula1>
      <formula2>1E+30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DEAD0-23E3-4C14-AE8F-327465E134CE}">
  <dimension ref="A1:CZ400"/>
  <sheetViews>
    <sheetView workbookViewId="0">
      <selection activeCell="D22" sqref="D22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",[9]NOMBRE!B2," - ","( ",[9]NOMBRE!C2,[9]NOMBRE!D2,[9]NOMBRE!E2,[9]NOMBRE!F2,[9]NOMBRE!G2,"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",[9]NOMBRE!B6," - ","( ",[9]NOMBRE!C6,[9]NOMBRE!D6," )")</f>
        <v>MES: AGOSTO - ( 08 )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",[9]NOMBRE!B7)</f>
        <v>AÑO: 2022</v>
      </c>
      <c r="CU5" s="2"/>
      <c r="CV5" s="2"/>
      <c r="CW5" s="2"/>
      <c r="CX5" s="2"/>
      <c r="CY5" s="2"/>
      <c r="CZ5" s="2"/>
    </row>
    <row r="6" spans="1:104" ht="15" x14ac:dyDescent="0.2">
      <c r="A6" s="1410" t="s">
        <v>1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133" t="s">
        <v>3</v>
      </c>
      <c r="B9" s="1133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351" t="s">
        <v>4</v>
      </c>
      <c r="B10" s="1335" t="s">
        <v>5</v>
      </c>
      <c r="C10" s="1357"/>
      <c r="D10" s="1344"/>
      <c r="E10" s="1606" t="s">
        <v>6</v>
      </c>
      <c r="F10" s="1607"/>
      <c r="G10" s="1607"/>
      <c r="H10" s="1607"/>
      <c r="I10" s="1607"/>
      <c r="J10" s="1607"/>
      <c r="K10" s="1607"/>
      <c r="L10" s="1607"/>
      <c r="M10" s="1607"/>
      <c r="N10" s="1607"/>
      <c r="O10" s="1607"/>
      <c r="P10" s="1607"/>
      <c r="Q10" s="1607"/>
      <c r="R10" s="1607"/>
      <c r="S10" s="1607"/>
      <c r="T10" s="1607"/>
      <c r="U10" s="1607"/>
      <c r="V10" s="1607"/>
      <c r="W10" s="1607"/>
      <c r="X10" s="1607"/>
      <c r="Y10" s="1607"/>
      <c r="Z10" s="1607"/>
      <c r="AA10" s="1607"/>
      <c r="AB10" s="1607"/>
      <c r="AC10" s="1607"/>
      <c r="AD10" s="1607"/>
      <c r="AE10" s="1607"/>
      <c r="AF10" s="1607"/>
      <c r="AG10" s="1607"/>
      <c r="AH10" s="1607"/>
      <c r="AI10" s="1607"/>
      <c r="AJ10" s="1607"/>
      <c r="AK10" s="1607"/>
      <c r="AL10" s="1607"/>
      <c r="AM10" s="1607"/>
      <c r="AN10" s="1607"/>
      <c r="AO10" s="1607"/>
      <c r="AP10" s="1613"/>
      <c r="AQ10" s="1647" t="s">
        <v>7</v>
      </c>
      <c r="AR10" s="1607"/>
      <c r="AS10" s="1607"/>
      <c r="AT10" s="1607"/>
      <c r="AU10" s="1608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615"/>
      <c r="B11" s="1656"/>
      <c r="C11" s="1408"/>
      <c r="D11" s="1409"/>
      <c r="E11" s="1598" t="s">
        <v>8</v>
      </c>
      <c r="F11" s="1610"/>
      <c r="G11" s="1598" t="s">
        <v>9</v>
      </c>
      <c r="H11" s="1610"/>
      <c r="I11" s="1598" t="s">
        <v>10</v>
      </c>
      <c r="J11" s="1610"/>
      <c r="K11" s="1598" t="s">
        <v>11</v>
      </c>
      <c r="L11" s="1610"/>
      <c r="M11" s="1598" t="s">
        <v>12</v>
      </c>
      <c r="N11" s="1610"/>
      <c r="O11" s="1598" t="s">
        <v>13</v>
      </c>
      <c r="P11" s="1610"/>
      <c r="Q11" s="1598" t="s">
        <v>14</v>
      </c>
      <c r="R11" s="1610"/>
      <c r="S11" s="1598" t="s">
        <v>15</v>
      </c>
      <c r="T11" s="1610"/>
      <c r="U11" s="1598" t="s">
        <v>16</v>
      </c>
      <c r="V11" s="1610"/>
      <c r="W11" s="1598" t="s">
        <v>17</v>
      </c>
      <c r="X11" s="1610"/>
      <c r="Y11" s="1598" t="s">
        <v>18</v>
      </c>
      <c r="Z11" s="1610"/>
      <c r="AA11" s="1598" t="s">
        <v>19</v>
      </c>
      <c r="AB11" s="1610"/>
      <c r="AC11" s="1598" t="s">
        <v>20</v>
      </c>
      <c r="AD11" s="1610"/>
      <c r="AE11" s="1598" t="s">
        <v>21</v>
      </c>
      <c r="AF11" s="1610"/>
      <c r="AG11" s="1598" t="s">
        <v>22</v>
      </c>
      <c r="AH11" s="1610"/>
      <c r="AI11" s="1598" t="s">
        <v>23</v>
      </c>
      <c r="AJ11" s="1610"/>
      <c r="AK11" s="1598" t="s">
        <v>24</v>
      </c>
      <c r="AL11" s="1610"/>
      <c r="AM11" s="1598" t="s">
        <v>25</v>
      </c>
      <c r="AN11" s="1610"/>
      <c r="AO11" s="1606" t="s">
        <v>26</v>
      </c>
      <c r="AP11" s="1613"/>
      <c r="AQ11" s="1413" t="s">
        <v>27</v>
      </c>
      <c r="AR11" s="1384" t="s">
        <v>28</v>
      </c>
      <c r="AS11" s="1415" t="s">
        <v>29</v>
      </c>
      <c r="AT11" s="1351" t="s">
        <v>30</v>
      </c>
      <c r="AU11" s="1351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80"/>
      <c r="B12" s="1134" t="s">
        <v>32</v>
      </c>
      <c r="C12" s="1135" t="s">
        <v>33</v>
      </c>
      <c r="D12" s="1070" t="s">
        <v>34</v>
      </c>
      <c r="E12" s="1134" t="s">
        <v>33</v>
      </c>
      <c r="F12" s="1070" t="s">
        <v>34</v>
      </c>
      <c r="G12" s="1134" t="s">
        <v>33</v>
      </c>
      <c r="H12" s="1070" t="s">
        <v>34</v>
      </c>
      <c r="I12" s="1134" t="s">
        <v>33</v>
      </c>
      <c r="J12" s="1070" t="s">
        <v>34</v>
      </c>
      <c r="K12" s="1134" t="s">
        <v>33</v>
      </c>
      <c r="L12" s="1070" t="s">
        <v>34</v>
      </c>
      <c r="M12" s="1134" t="s">
        <v>33</v>
      </c>
      <c r="N12" s="1070" t="s">
        <v>34</v>
      </c>
      <c r="O12" s="1134" t="s">
        <v>33</v>
      </c>
      <c r="P12" s="1070" t="s">
        <v>34</v>
      </c>
      <c r="Q12" s="1134" t="s">
        <v>33</v>
      </c>
      <c r="R12" s="1070" t="s">
        <v>34</v>
      </c>
      <c r="S12" s="1134" t="s">
        <v>33</v>
      </c>
      <c r="T12" s="1070" t="s">
        <v>34</v>
      </c>
      <c r="U12" s="1134" t="s">
        <v>33</v>
      </c>
      <c r="V12" s="1070" t="s">
        <v>34</v>
      </c>
      <c r="W12" s="1134" t="s">
        <v>33</v>
      </c>
      <c r="X12" s="1070" t="s">
        <v>34</v>
      </c>
      <c r="Y12" s="1134" t="s">
        <v>33</v>
      </c>
      <c r="Z12" s="1070" t="s">
        <v>34</v>
      </c>
      <c r="AA12" s="1134" t="s">
        <v>33</v>
      </c>
      <c r="AB12" s="1070" t="s">
        <v>34</v>
      </c>
      <c r="AC12" s="1134" t="s">
        <v>33</v>
      </c>
      <c r="AD12" s="1070" t="s">
        <v>34</v>
      </c>
      <c r="AE12" s="1134" t="s">
        <v>33</v>
      </c>
      <c r="AF12" s="1070" t="s">
        <v>34</v>
      </c>
      <c r="AG12" s="1134" t="s">
        <v>33</v>
      </c>
      <c r="AH12" s="1070" t="s">
        <v>34</v>
      </c>
      <c r="AI12" s="1134" t="s">
        <v>33</v>
      </c>
      <c r="AJ12" s="1070" t="s">
        <v>34</v>
      </c>
      <c r="AK12" s="1134" t="s">
        <v>33</v>
      </c>
      <c r="AL12" s="1070" t="s">
        <v>34</v>
      </c>
      <c r="AM12" s="1134" t="s">
        <v>33</v>
      </c>
      <c r="AN12" s="1070" t="s">
        <v>34</v>
      </c>
      <c r="AO12" s="1134" t="s">
        <v>33</v>
      </c>
      <c r="AP12" s="1136" t="s">
        <v>34</v>
      </c>
      <c r="AQ12" s="1475"/>
      <c r="AR12" s="1625"/>
      <c r="AS12" s="1416"/>
      <c r="AT12" s="1480"/>
      <c r="AU12" s="1480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137" t="s">
        <v>35</v>
      </c>
      <c r="B13" s="1138">
        <f>SUM(C13+D13)</f>
        <v>0</v>
      </c>
      <c r="C13" s="1139">
        <f>SUM(E13+G13+I13+K13+M13+O13+Q13+S13+U13+W13+Y13+AA13+AC13+AE13+AG13+AI13+AK13+AM13+AO13)</f>
        <v>0</v>
      </c>
      <c r="D13" s="1102">
        <f>SUM(F13+H13+J13+L13+N13+P13+R13+T13+V13+X13+Z13+AB13+AD13+AF13+AH13+AJ13+AL13+AN13+AP13)</f>
        <v>0</v>
      </c>
      <c r="E13" s="1140"/>
      <c r="F13" s="1083"/>
      <c r="G13" s="1140"/>
      <c r="H13" s="1141"/>
      <c r="I13" s="1140"/>
      <c r="J13" s="1141"/>
      <c r="K13" s="1140"/>
      <c r="L13" s="1141"/>
      <c r="M13" s="1140"/>
      <c r="N13" s="1141"/>
      <c r="O13" s="1140"/>
      <c r="P13" s="1141"/>
      <c r="Q13" s="1140"/>
      <c r="R13" s="1141"/>
      <c r="S13" s="1140"/>
      <c r="T13" s="1141"/>
      <c r="U13" s="1140"/>
      <c r="V13" s="1141"/>
      <c r="W13" s="1140"/>
      <c r="X13" s="1141"/>
      <c r="Y13" s="1140"/>
      <c r="Z13" s="1141"/>
      <c r="AA13" s="1140"/>
      <c r="AB13" s="1141"/>
      <c r="AC13" s="1140"/>
      <c r="AD13" s="1141"/>
      <c r="AE13" s="1140"/>
      <c r="AF13" s="1141"/>
      <c r="AG13" s="1140"/>
      <c r="AH13" s="1141"/>
      <c r="AI13" s="1140"/>
      <c r="AJ13" s="1141"/>
      <c r="AK13" s="1140"/>
      <c r="AL13" s="1141"/>
      <c r="AM13" s="1140"/>
      <c r="AN13" s="1141"/>
      <c r="AO13" s="1095"/>
      <c r="AP13" s="1142"/>
      <c r="AQ13" s="1143"/>
      <c r="AR13" s="1144"/>
      <c r="AS13" s="1083"/>
      <c r="AT13" s="1141"/>
      <c r="AU13" s="1141"/>
      <c r="AV13" s="1015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015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015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015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585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015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015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619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015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016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017"/>
      <c r="H20" s="1018"/>
      <c r="I20" s="1017"/>
      <c r="J20" s="1018"/>
      <c r="K20" s="1017"/>
      <c r="L20" s="1018"/>
      <c r="M20" s="1017"/>
      <c r="N20" s="1018"/>
      <c r="O20" s="923"/>
      <c r="P20" s="956"/>
      <c r="Q20" s="923"/>
      <c r="R20" s="956"/>
      <c r="S20" s="923"/>
      <c r="T20" s="956"/>
      <c r="U20" s="923"/>
      <c r="V20" s="956"/>
      <c r="W20" s="923"/>
      <c r="X20" s="956"/>
      <c r="Y20" s="923"/>
      <c r="Z20" s="956"/>
      <c r="AA20" s="923"/>
      <c r="AB20" s="956"/>
      <c r="AC20" s="923"/>
      <c r="AD20" s="956"/>
      <c r="AE20" s="923"/>
      <c r="AF20" s="956"/>
      <c r="AG20" s="923"/>
      <c r="AH20" s="956"/>
      <c r="AI20" s="923"/>
      <c r="AJ20" s="956"/>
      <c r="AK20" s="923"/>
      <c r="AL20" s="956"/>
      <c r="AM20" s="923"/>
      <c r="AN20" s="956"/>
      <c r="AO20" s="468"/>
      <c r="AP20" s="957"/>
      <c r="AQ20" s="469"/>
      <c r="AR20" s="924"/>
      <c r="AS20" s="88"/>
      <c r="AT20" s="89"/>
      <c r="AU20" s="89"/>
      <c r="AV20" s="1015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137" t="s">
        <v>43</v>
      </c>
      <c r="B21" s="75">
        <f>SUM(C21+D21)</f>
        <v>0</v>
      </c>
      <c r="C21" s="90">
        <f>SUM(C22+C23+C24+C25)</f>
        <v>0</v>
      </c>
      <c r="D21" s="1102">
        <f>SUM(D22+D23+D24+D25)</f>
        <v>0</v>
      </c>
      <c r="E21" s="1138">
        <f>SUM(E22:E25)</f>
        <v>0</v>
      </c>
      <c r="F21" s="1102">
        <f t="shared" ref="F21:AU21" si="5">SUM(F22:F25)</f>
        <v>0</v>
      </c>
      <c r="G21" s="1138">
        <f t="shared" si="5"/>
        <v>0</v>
      </c>
      <c r="H21" s="1145">
        <f t="shared" si="5"/>
        <v>0</v>
      </c>
      <c r="I21" s="1138">
        <f t="shared" si="5"/>
        <v>0</v>
      </c>
      <c r="J21" s="1145">
        <f t="shared" si="5"/>
        <v>0</v>
      </c>
      <c r="K21" s="1138">
        <f t="shared" si="5"/>
        <v>0</v>
      </c>
      <c r="L21" s="1145">
        <f t="shared" si="5"/>
        <v>0</v>
      </c>
      <c r="M21" s="1138">
        <f t="shared" si="5"/>
        <v>0</v>
      </c>
      <c r="N21" s="1145">
        <f t="shared" si="5"/>
        <v>0</v>
      </c>
      <c r="O21" s="1138">
        <f t="shared" si="5"/>
        <v>0</v>
      </c>
      <c r="P21" s="1145">
        <f t="shared" si="5"/>
        <v>0</v>
      </c>
      <c r="Q21" s="1138">
        <f t="shared" si="5"/>
        <v>0</v>
      </c>
      <c r="R21" s="1145">
        <f t="shared" si="5"/>
        <v>0</v>
      </c>
      <c r="S21" s="1138">
        <f t="shared" si="5"/>
        <v>0</v>
      </c>
      <c r="T21" s="1145">
        <f t="shared" si="5"/>
        <v>0</v>
      </c>
      <c r="U21" s="1138">
        <f t="shared" si="5"/>
        <v>0</v>
      </c>
      <c r="V21" s="1145">
        <f t="shared" si="5"/>
        <v>0</v>
      </c>
      <c r="W21" s="1138">
        <f t="shared" si="5"/>
        <v>0</v>
      </c>
      <c r="X21" s="1145">
        <f t="shared" si="5"/>
        <v>0</v>
      </c>
      <c r="Y21" s="1138">
        <f t="shared" si="5"/>
        <v>0</v>
      </c>
      <c r="Z21" s="1145">
        <f t="shared" si="5"/>
        <v>0</v>
      </c>
      <c r="AA21" s="1138">
        <f t="shared" si="5"/>
        <v>0</v>
      </c>
      <c r="AB21" s="1145">
        <f t="shared" si="5"/>
        <v>0</v>
      </c>
      <c r="AC21" s="1138">
        <f t="shared" si="5"/>
        <v>0</v>
      </c>
      <c r="AD21" s="1145">
        <f t="shared" si="5"/>
        <v>0</v>
      </c>
      <c r="AE21" s="1138">
        <f t="shared" si="5"/>
        <v>0</v>
      </c>
      <c r="AF21" s="1145">
        <f t="shared" si="5"/>
        <v>0</v>
      </c>
      <c r="AG21" s="1138">
        <f t="shared" si="5"/>
        <v>0</v>
      </c>
      <c r="AH21" s="1145">
        <f t="shared" si="5"/>
        <v>0</v>
      </c>
      <c r="AI21" s="1138">
        <f t="shared" si="5"/>
        <v>0</v>
      </c>
      <c r="AJ21" s="1145">
        <f t="shared" si="5"/>
        <v>0</v>
      </c>
      <c r="AK21" s="1138">
        <f t="shared" si="5"/>
        <v>0</v>
      </c>
      <c r="AL21" s="1145">
        <f t="shared" si="5"/>
        <v>0</v>
      </c>
      <c r="AM21" s="1138">
        <f t="shared" si="5"/>
        <v>0</v>
      </c>
      <c r="AN21" s="1145">
        <f t="shared" si="5"/>
        <v>0</v>
      </c>
      <c r="AO21" s="1101">
        <f t="shared" si="5"/>
        <v>0</v>
      </c>
      <c r="AP21" s="1146">
        <f t="shared" si="5"/>
        <v>0</v>
      </c>
      <c r="AQ21" s="1147">
        <f t="shared" si="5"/>
        <v>0</v>
      </c>
      <c r="AR21" s="1139">
        <f t="shared" si="5"/>
        <v>0</v>
      </c>
      <c r="AS21" s="1102">
        <f t="shared" si="5"/>
        <v>0</v>
      </c>
      <c r="AT21" s="1145">
        <f t="shared" si="5"/>
        <v>0</v>
      </c>
      <c r="AU21" s="1145">
        <f t="shared" si="5"/>
        <v>0</v>
      </c>
      <c r="AV21" s="1015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148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015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015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85">
        <f t="shared" si="1"/>
        <v>0</v>
      </c>
      <c r="C24" s="100">
        <f t="shared" si="6"/>
        <v>0</v>
      </c>
      <c r="D24" s="73">
        <f t="shared" si="6"/>
        <v>0</v>
      </c>
      <c r="E24" s="619"/>
      <c r="F24" s="70"/>
      <c r="G24" s="619"/>
      <c r="H24" s="101"/>
      <c r="I24" s="619"/>
      <c r="J24" s="101"/>
      <c r="K24" s="619"/>
      <c r="L24" s="101"/>
      <c r="M24" s="619"/>
      <c r="N24" s="101"/>
      <c r="O24" s="619"/>
      <c r="P24" s="101"/>
      <c r="Q24" s="619"/>
      <c r="R24" s="101"/>
      <c r="S24" s="619"/>
      <c r="T24" s="101"/>
      <c r="U24" s="619"/>
      <c r="V24" s="101"/>
      <c r="W24" s="619"/>
      <c r="X24" s="101"/>
      <c r="Y24" s="619"/>
      <c r="Z24" s="101"/>
      <c r="AA24" s="619"/>
      <c r="AB24" s="101"/>
      <c r="AC24" s="619"/>
      <c r="AD24" s="101"/>
      <c r="AE24" s="619"/>
      <c r="AF24" s="101"/>
      <c r="AG24" s="619"/>
      <c r="AH24" s="101"/>
      <c r="AI24" s="619"/>
      <c r="AJ24" s="101"/>
      <c r="AK24" s="619"/>
      <c r="AL24" s="101"/>
      <c r="AM24" s="619"/>
      <c r="AN24" s="101"/>
      <c r="AO24" s="1024"/>
      <c r="AP24" s="103"/>
      <c r="AQ24" s="104"/>
      <c r="AR24" s="105"/>
      <c r="AS24" s="70"/>
      <c r="AT24" s="1025"/>
      <c r="AU24" s="1025"/>
      <c r="AV24" s="1015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015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923"/>
      <c r="F26" s="110"/>
      <c r="G26" s="923"/>
      <c r="H26" s="956"/>
      <c r="I26" s="923"/>
      <c r="J26" s="956"/>
      <c r="K26" s="923"/>
      <c r="L26" s="956"/>
      <c r="M26" s="923"/>
      <c r="N26" s="956"/>
      <c r="O26" s="923"/>
      <c r="P26" s="956"/>
      <c r="Q26" s="923"/>
      <c r="R26" s="956"/>
      <c r="S26" s="923"/>
      <c r="T26" s="956"/>
      <c r="U26" s="923"/>
      <c r="V26" s="956"/>
      <c r="W26" s="923"/>
      <c r="X26" s="956"/>
      <c r="Y26" s="923"/>
      <c r="Z26" s="956"/>
      <c r="AA26" s="923"/>
      <c r="AB26" s="956"/>
      <c r="AC26" s="923"/>
      <c r="AD26" s="956"/>
      <c r="AE26" s="923"/>
      <c r="AF26" s="956"/>
      <c r="AG26" s="923"/>
      <c r="AH26" s="956"/>
      <c r="AI26" s="923"/>
      <c r="AJ26" s="956"/>
      <c r="AK26" s="923"/>
      <c r="AL26" s="956"/>
      <c r="AM26" s="923"/>
      <c r="AN26" s="956"/>
      <c r="AO26" s="468"/>
      <c r="AP26" s="957"/>
      <c r="AQ26" s="469"/>
      <c r="AR26" s="924"/>
      <c r="AS26" s="110"/>
      <c r="AT26" s="956"/>
      <c r="AU26" s="956"/>
      <c r="AV26" s="1015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364" t="s">
        <v>50</v>
      </c>
      <c r="B28" s="1357" t="s">
        <v>51</v>
      </c>
      <c r="C28" s="1344"/>
      <c r="D28" s="1344" t="s">
        <v>5</v>
      </c>
      <c r="E28" s="1606" t="s">
        <v>6</v>
      </c>
      <c r="F28" s="1607"/>
      <c r="G28" s="1607"/>
      <c r="H28" s="1607"/>
      <c r="I28" s="1607"/>
      <c r="J28" s="1607"/>
      <c r="K28" s="1607"/>
      <c r="L28" s="1607"/>
      <c r="M28" s="1607"/>
      <c r="N28" s="1607"/>
      <c r="O28" s="1607"/>
      <c r="P28" s="1607"/>
      <c r="Q28" s="1607"/>
      <c r="R28" s="1607"/>
      <c r="S28" s="1607"/>
      <c r="T28" s="1607"/>
      <c r="U28" s="1607"/>
      <c r="V28" s="1607"/>
      <c r="W28" s="1607"/>
      <c r="X28" s="1607"/>
      <c r="Y28" s="1607"/>
      <c r="Z28" s="1607"/>
      <c r="AA28" s="1607"/>
      <c r="AB28" s="1607"/>
      <c r="AC28" s="1607"/>
      <c r="AD28" s="1607"/>
      <c r="AE28" s="1607"/>
      <c r="AF28" s="1607"/>
      <c r="AG28" s="1607"/>
      <c r="AH28" s="1607"/>
      <c r="AI28" s="1607"/>
      <c r="AJ28" s="1607"/>
      <c r="AK28" s="1607"/>
      <c r="AL28" s="1607"/>
      <c r="AM28" s="1607"/>
      <c r="AN28" s="1607"/>
      <c r="AO28" s="1607"/>
      <c r="AP28" s="1613"/>
      <c r="AQ28" s="1647" t="s">
        <v>7</v>
      </c>
      <c r="AR28" s="1607"/>
      <c r="AS28" s="1607"/>
      <c r="AT28" s="1607"/>
      <c r="AU28" s="1608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406"/>
      <c r="B29" s="1408"/>
      <c r="C29" s="1409"/>
      <c r="D29" s="1409"/>
      <c r="E29" s="1598" t="s">
        <v>8</v>
      </c>
      <c r="F29" s="1610"/>
      <c r="G29" s="1598" t="s">
        <v>9</v>
      </c>
      <c r="H29" s="1610"/>
      <c r="I29" s="1598" t="s">
        <v>10</v>
      </c>
      <c r="J29" s="1610"/>
      <c r="K29" s="1598" t="s">
        <v>11</v>
      </c>
      <c r="L29" s="1610"/>
      <c r="M29" s="1599" t="s">
        <v>12</v>
      </c>
      <c r="N29" s="1610"/>
      <c r="O29" s="1598" t="s">
        <v>13</v>
      </c>
      <c r="P29" s="1610"/>
      <c r="Q29" s="1598" t="s">
        <v>14</v>
      </c>
      <c r="R29" s="1610"/>
      <c r="S29" s="1598" t="s">
        <v>15</v>
      </c>
      <c r="T29" s="1610"/>
      <c r="U29" s="1598" t="s">
        <v>16</v>
      </c>
      <c r="V29" s="1610"/>
      <c r="W29" s="1598" t="s">
        <v>17</v>
      </c>
      <c r="X29" s="1610"/>
      <c r="Y29" s="1598" t="s">
        <v>18</v>
      </c>
      <c r="Z29" s="1610"/>
      <c r="AA29" s="1598" t="s">
        <v>19</v>
      </c>
      <c r="AB29" s="1610"/>
      <c r="AC29" s="1598" t="s">
        <v>20</v>
      </c>
      <c r="AD29" s="1610"/>
      <c r="AE29" s="1598" t="s">
        <v>21</v>
      </c>
      <c r="AF29" s="1610"/>
      <c r="AG29" s="1598" t="s">
        <v>22</v>
      </c>
      <c r="AH29" s="1610"/>
      <c r="AI29" s="1598" t="s">
        <v>23</v>
      </c>
      <c r="AJ29" s="1610"/>
      <c r="AK29" s="1598" t="s">
        <v>24</v>
      </c>
      <c r="AL29" s="1610"/>
      <c r="AM29" s="1598" t="s">
        <v>25</v>
      </c>
      <c r="AN29" s="1610"/>
      <c r="AO29" s="1606" t="s">
        <v>26</v>
      </c>
      <c r="AP29" s="1613"/>
      <c r="AQ29" s="1403" t="s">
        <v>27</v>
      </c>
      <c r="AR29" s="1384" t="s">
        <v>28</v>
      </c>
      <c r="AS29" s="1405" t="s">
        <v>29</v>
      </c>
      <c r="AT29" s="1351" t="s">
        <v>30</v>
      </c>
      <c r="AU29" s="1351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407"/>
      <c r="B30" s="1359"/>
      <c r="C30" s="1345"/>
      <c r="D30" s="1345"/>
      <c r="E30" s="1134" t="s">
        <v>33</v>
      </c>
      <c r="F30" s="1070" t="s">
        <v>34</v>
      </c>
      <c r="G30" s="1134" t="s">
        <v>33</v>
      </c>
      <c r="H30" s="1070" t="s">
        <v>34</v>
      </c>
      <c r="I30" s="1134" t="s">
        <v>33</v>
      </c>
      <c r="J30" s="1070" t="s">
        <v>34</v>
      </c>
      <c r="K30" s="1134" t="s">
        <v>33</v>
      </c>
      <c r="L30" s="1070" t="s">
        <v>34</v>
      </c>
      <c r="M30" s="1110" t="s">
        <v>33</v>
      </c>
      <c r="N30" s="1070" t="s">
        <v>34</v>
      </c>
      <c r="O30" s="1134" t="s">
        <v>33</v>
      </c>
      <c r="P30" s="1070" t="s">
        <v>34</v>
      </c>
      <c r="Q30" s="1134" t="s">
        <v>33</v>
      </c>
      <c r="R30" s="1070" t="s">
        <v>34</v>
      </c>
      <c r="S30" s="1134" t="s">
        <v>33</v>
      </c>
      <c r="T30" s="1070" t="s">
        <v>34</v>
      </c>
      <c r="U30" s="1134" t="s">
        <v>33</v>
      </c>
      <c r="V30" s="1070" t="s">
        <v>34</v>
      </c>
      <c r="W30" s="1134" t="s">
        <v>33</v>
      </c>
      <c r="X30" s="1070" t="s">
        <v>34</v>
      </c>
      <c r="Y30" s="1134" t="s">
        <v>33</v>
      </c>
      <c r="Z30" s="1070" t="s">
        <v>34</v>
      </c>
      <c r="AA30" s="1134" t="s">
        <v>33</v>
      </c>
      <c r="AB30" s="1070" t="s">
        <v>34</v>
      </c>
      <c r="AC30" s="1134" t="s">
        <v>33</v>
      </c>
      <c r="AD30" s="1070" t="s">
        <v>34</v>
      </c>
      <c r="AE30" s="1134" t="s">
        <v>33</v>
      </c>
      <c r="AF30" s="1070" t="s">
        <v>34</v>
      </c>
      <c r="AG30" s="1134" t="s">
        <v>33</v>
      </c>
      <c r="AH30" s="1070" t="s">
        <v>34</v>
      </c>
      <c r="AI30" s="1134" t="s">
        <v>33</v>
      </c>
      <c r="AJ30" s="1070" t="s">
        <v>34</v>
      </c>
      <c r="AK30" s="1134" t="s">
        <v>33</v>
      </c>
      <c r="AL30" s="1070" t="s">
        <v>34</v>
      </c>
      <c r="AM30" s="1134" t="s">
        <v>33</v>
      </c>
      <c r="AN30" s="1070" t="s">
        <v>34</v>
      </c>
      <c r="AO30" s="1134" t="s">
        <v>33</v>
      </c>
      <c r="AP30" s="1136" t="s">
        <v>34</v>
      </c>
      <c r="AQ30" s="1638"/>
      <c r="AR30" s="1625"/>
      <c r="AS30" s="1626"/>
      <c r="AT30" s="1480"/>
      <c r="AU30" s="1480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651" t="s">
        <v>52</v>
      </c>
      <c r="B31" s="1652"/>
      <c r="C31" s="1653"/>
      <c r="D31" s="114">
        <f t="shared" ref="D31:D56" si="7">SUM(E31:AP31)</f>
        <v>0</v>
      </c>
      <c r="E31" s="1149"/>
      <c r="F31" s="1150"/>
      <c r="G31" s="1149"/>
      <c r="H31" s="1151"/>
      <c r="I31" s="1149"/>
      <c r="J31" s="1151"/>
      <c r="K31" s="1149"/>
      <c r="L31" s="1150"/>
      <c r="M31" s="1152"/>
      <c r="N31" s="1151"/>
      <c r="O31" s="1152"/>
      <c r="P31" s="1151"/>
      <c r="Q31" s="1152"/>
      <c r="R31" s="1151"/>
      <c r="S31" s="1152"/>
      <c r="T31" s="1151"/>
      <c r="U31" s="1152"/>
      <c r="V31" s="1151"/>
      <c r="W31" s="1152"/>
      <c r="X31" s="1151"/>
      <c r="Y31" s="1152"/>
      <c r="Z31" s="1151"/>
      <c r="AA31" s="1152"/>
      <c r="AB31" s="1151"/>
      <c r="AC31" s="1152"/>
      <c r="AD31" s="1151"/>
      <c r="AE31" s="1152"/>
      <c r="AF31" s="1151"/>
      <c r="AG31" s="1152"/>
      <c r="AH31" s="1151"/>
      <c r="AI31" s="1152"/>
      <c r="AJ31" s="1151"/>
      <c r="AK31" s="1152"/>
      <c r="AL31" s="1151"/>
      <c r="AM31" s="1152"/>
      <c r="AN31" s="1151"/>
      <c r="AO31" s="1152"/>
      <c r="AP31" s="1153"/>
      <c r="AQ31" s="1154"/>
      <c r="AR31" s="1152"/>
      <c r="AS31" s="1151"/>
      <c r="AT31" s="1151"/>
      <c r="AU31" s="1151"/>
      <c r="AV31" s="1015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354" t="s">
        <v>53</v>
      </c>
      <c r="B32" s="1654" t="s">
        <v>54</v>
      </c>
      <c r="C32" s="1655"/>
      <c r="D32" s="1155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015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609"/>
      <c r="B33" s="1401" t="s">
        <v>55</v>
      </c>
      <c r="C33" s="1402"/>
      <c r="D33" s="129">
        <f t="shared" si="7"/>
        <v>0</v>
      </c>
      <c r="E33" s="130"/>
      <c r="F33" s="131"/>
      <c r="G33" s="130"/>
      <c r="H33" s="132"/>
      <c r="I33" s="130"/>
      <c r="J33" s="132"/>
      <c r="K33" s="130"/>
      <c r="L33" s="131"/>
      <c r="M33" s="133"/>
      <c r="N33" s="132"/>
      <c r="O33" s="133"/>
      <c r="P33" s="132"/>
      <c r="Q33" s="133"/>
      <c r="R33" s="132"/>
      <c r="S33" s="133"/>
      <c r="T33" s="132"/>
      <c r="U33" s="133"/>
      <c r="V33" s="132"/>
      <c r="W33" s="133"/>
      <c r="X33" s="132"/>
      <c r="Y33" s="133"/>
      <c r="Z33" s="132"/>
      <c r="AA33" s="133"/>
      <c r="AB33" s="132"/>
      <c r="AC33" s="133"/>
      <c r="AD33" s="132"/>
      <c r="AE33" s="133"/>
      <c r="AF33" s="132"/>
      <c r="AG33" s="133"/>
      <c r="AH33" s="132"/>
      <c r="AI33" s="133"/>
      <c r="AJ33" s="132"/>
      <c r="AK33" s="133"/>
      <c r="AL33" s="132"/>
      <c r="AM33" s="133"/>
      <c r="AN33" s="132"/>
      <c r="AO33" s="133"/>
      <c r="AP33" s="134"/>
      <c r="AQ33" s="135"/>
      <c r="AR33" s="133"/>
      <c r="AS33" s="132"/>
      <c r="AT33" s="132"/>
      <c r="AU33" s="132"/>
      <c r="AV33" s="1015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609"/>
      <c r="B34" s="1388" t="s">
        <v>56</v>
      </c>
      <c r="C34" s="1389"/>
      <c r="D34" s="129">
        <f t="shared" si="7"/>
        <v>0</v>
      </c>
      <c r="E34" s="130"/>
      <c r="F34" s="131"/>
      <c r="G34" s="130"/>
      <c r="H34" s="132"/>
      <c r="I34" s="130"/>
      <c r="J34" s="132"/>
      <c r="K34" s="130"/>
      <c r="L34" s="131"/>
      <c r="M34" s="133"/>
      <c r="N34" s="132"/>
      <c r="O34" s="133"/>
      <c r="P34" s="132"/>
      <c r="Q34" s="133"/>
      <c r="R34" s="132"/>
      <c r="S34" s="133"/>
      <c r="T34" s="132"/>
      <c r="U34" s="133"/>
      <c r="V34" s="132"/>
      <c r="W34" s="133"/>
      <c r="X34" s="132"/>
      <c r="Y34" s="133"/>
      <c r="Z34" s="132"/>
      <c r="AA34" s="133"/>
      <c r="AB34" s="132"/>
      <c r="AC34" s="133"/>
      <c r="AD34" s="132"/>
      <c r="AE34" s="133"/>
      <c r="AF34" s="132"/>
      <c r="AG34" s="133"/>
      <c r="AH34" s="132"/>
      <c r="AI34" s="133"/>
      <c r="AJ34" s="132"/>
      <c r="AK34" s="133"/>
      <c r="AL34" s="132"/>
      <c r="AM34" s="133"/>
      <c r="AN34" s="132"/>
      <c r="AO34" s="133"/>
      <c r="AP34" s="134"/>
      <c r="AQ34" s="135"/>
      <c r="AR34" s="133"/>
      <c r="AS34" s="132"/>
      <c r="AT34" s="132"/>
      <c r="AU34" s="132"/>
      <c r="AV34" s="1015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609"/>
      <c r="B35" s="1388" t="s">
        <v>57</v>
      </c>
      <c r="C35" s="1389"/>
      <c r="D35" s="129">
        <f t="shared" si="7"/>
        <v>0</v>
      </c>
      <c r="E35" s="130"/>
      <c r="F35" s="131"/>
      <c r="G35" s="130"/>
      <c r="H35" s="132"/>
      <c r="I35" s="130"/>
      <c r="J35" s="132"/>
      <c r="K35" s="130"/>
      <c r="L35" s="131"/>
      <c r="M35" s="133"/>
      <c r="N35" s="132"/>
      <c r="O35" s="133"/>
      <c r="P35" s="132"/>
      <c r="Q35" s="133"/>
      <c r="R35" s="132"/>
      <c r="S35" s="133"/>
      <c r="T35" s="132"/>
      <c r="U35" s="133"/>
      <c r="V35" s="132"/>
      <c r="W35" s="133"/>
      <c r="X35" s="132"/>
      <c r="Y35" s="133"/>
      <c r="Z35" s="132"/>
      <c r="AA35" s="133"/>
      <c r="AB35" s="132"/>
      <c r="AC35" s="133"/>
      <c r="AD35" s="132"/>
      <c r="AE35" s="133"/>
      <c r="AF35" s="132"/>
      <c r="AG35" s="133"/>
      <c r="AH35" s="132"/>
      <c r="AI35" s="133"/>
      <c r="AJ35" s="132"/>
      <c r="AK35" s="133"/>
      <c r="AL35" s="132"/>
      <c r="AM35" s="133"/>
      <c r="AN35" s="132"/>
      <c r="AO35" s="133"/>
      <c r="AP35" s="134"/>
      <c r="AQ35" s="135"/>
      <c r="AR35" s="133"/>
      <c r="AS35" s="132"/>
      <c r="AT35" s="132"/>
      <c r="AU35" s="132"/>
      <c r="AV35" s="1015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609"/>
      <c r="B36" s="1388" t="s">
        <v>58</v>
      </c>
      <c r="C36" s="1389"/>
      <c r="D36" s="129">
        <f t="shared" si="7"/>
        <v>0</v>
      </c>
      <c r="E36" s="130"/>
      <c r="F36" s="131"/>
      <c r="G36" s="130"/>
      <c r="H36" s="132"/>
      <c r="I36" s="130"/>
      <c r="J36" s="132"/>
      <c r="K36" s="130"/>
      <c r="L36" s="131"/>
      <c r="M36" s="133"/>
      <c r="N36" s="132"/>
      <c r="O36" s="133"/>
      <c r="P36" s="132"/>
      <c r="Q36" s="133"/>
      <c r="R36" s="132"/>
      <c r="S36" s="133"/>
      <c r="T36" s="132"/>
      <c r="U36" s="133"/>
      <c r="V36" s="132"/>
      <c r="W36" s="133"/>
      <c r="X36" s="132"/>
      <c r="Y36" s="133"/>
      <c r="Z36" s="132"/>
      <c r="AA36" s="133"/>
      <c r="AB36" s="132"/>
      <c r="AC36" s="133"/>
      <c r="AD36" s="132"/>
      <c r="AE36" s="133"/>
      <c r="AF36" s="132"/>
      <c r="AG36" s="133"/>
      <c r="AH36" s="132"/>
      <c r="AI36" s="133"/>
      <c r="AJ36" s="132"/>
      <c r="AK36" s="133"/>
      <c r="AL36" s="132"/>
      <c r="AM36" s="133"/>
      <c r="AN36" s="132"/>
      <c r="AO36" s="133"/>
      <c r="AP36" s="134"/>
      <c r="AQ36" s="135"/>
      <c r="AR36" s="133"/>
      <c r="AS36" s="132"/>
      <c r="AT36" s="132"/>
      <c r="AU36" s="132"/>
      <c r="AV36" s="1015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609"/>
      <c r="B37" s="1388" t="s">
        <v>59</v>
      </c>
      <c r="C37" s="1389"/>
      <c r="D37" s="129">
        <f t="shared" si="7"/>
        <v>0</v>
      </c>
      <c r="E37" s="130"/>
      <c r="F37" s="131"/>
      <c r="G37" s="130"/>
      <c r="H37" s="132"/>
      <c r="I37" s="130"/>
      <c r="J37" s="132"/>
      <c r="K37" s="130"/>
      <c r="L37" s="131"/>
      <c r="M37" s="133"/>
      <c r="N37" s="132"/>
      <c r="O37" s="133"/>
      <c r="P37" s="132"/>
      <c r="Q37" s="133"/>
      <c r="R37" s="132"/>
      <c r="S37" s="133"/>
      <c r="T37" s="132"/>
      <c r="U37" s="133"/>
      <c r="V37" s="132"/>
      <c r="W37" s="133"/>
      <c r="X37" s="132"/>
      <c r="Y37" s="133"/>
      <c r="Z37" s="132"/>
      <c r="AA37" s="133"/>
      <c r="AB37" s="132"/>
      <c r="AC37" s="133"/>
      <c r="AD37" s="132"/>
      <c r="AE37" s="133"/>
      <c r="AF37" s="132"/>
      <c r="AG37" s="133"/>
      <c r="AH37" s="132"/>
      <c r="AI37" s="133"/>
      <c r="AJ37" s="132"/>
      <c r="AK37" s="133"/>
      <c r="AL37" s="132"/>
      <c r="AM37" s="133"/>
      <c r="AN37" s="132"/>
      <c r="AO37" s="133"/>
      <c r="AP37" s="134"/>
      <c r="AQ37" s="135"/>
      <c r="AR37" s="133"/>
      <c r="AS37" s="132"/>
      <c r="AT37" s="132"/>
      <c r="AU37" s="132"/>
      <c r="AV37" s="1015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609"/>
      <c r="B38" s="1388" t="s">
        <v>60</v>
      </c>
      <c r="C38" s="1389"/>
      <c r="D38" s="129">
        <f t="shared" si="7"/>
        <v>0</v>
      </c>
      <c r="E38" s="130"/>
      <c r="F38" s="131"/>
      <c r="G38" s="130"/>
      <c r="H38" s="132"/>
      <c r="I38" s="130"/>
      <c r="J38" s="132"/>
      <c r="K38" s="130"/>
      <c r="L38" s="131"/>
      <c r="M38" s="133"/>
      <c r="N38" s="132"/>
      <c r="O38" s="133"/>
      <c r="P38" s="132"/>
      <c r="Q38" s="133"/>
      <c r="R38" s="132"/>
      <c r="S38" s="133"/>
      <c r="T38" s="132"/>
      <c r="U38" s="133"/>
      <c r="V38" s="132"/>
      <c r="W38" s="133"/>
      <c r="X38" s="132"/>
      <c r="Y38" s="133"/>
      <c r="Z38" s="132"/>
      <c r="AA38" s="133"/>
      <c r="AB38" s="132"/>
      <c r="AC38" s="133"/>
      <c r="AD38" s="132"/>
      <c r="AE38" s="133"/>
      <c r="AF38" s="132"/>
      <c r="AG38" s="133"/>
      <c r="AH38" s="132"/>
      <c r="AI38" s="133"/>
      <c r="AJ38" s="132"/>
      <c r="AK38" s="133"/>
      <c r="AL38" s="132"/>
      <c r="AM38" s="133"/>
      <c r="AN38" s="132"/>
      <c r="AO38" s="133"/>
      <c r="AP38" s="134"/>
      <c r="AQ38" s="135"/>
      <c r="AR38" s="133"/>
      <c r="AS38" s="132"/>
      <c r="AT38" s="132"/>
      <c r="AU38" s="132"/>
      <c r="AV38" s="1015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609"/>
      <c r="B39" s="1388" t="s">
        <v>61</v>
      </c>
      <c r="C39" s="1389"/>
      <c r="D39" s="129">
        <f t="shared" si="7"/>
        <v>0</v>
      </c>
      <c r="E39" s="130"/>
      <c r="F39" s="131"/>
      <c r="G39" s="130"/>
      <c r="H39" s="132"/>
      <c r="I39" s="130"/>
      <c r="J39" s="132"/>
      <c r="K39" s="130"/>
      <c r="L39" s="131"/>
      <c r="M39" s="133"/>
      <c r="N39" s="132"/>
      <c r="O39" s="133"/>
      <c r="P39" s="132"/>
      <c r="Q39" s="133"/>
      <c r="R39" s="132"/>
      <c r="S39" s="133"/>
      <c r="T39" s="132"/>
      <c r="U39" s="133"/>
      <c r="V39" s="132"/>
      <c r="W39" s="133"/>
      <c r="X39" s="132"/>
      <c r="Y39" s="133"/>
      <c r="Z39" s="132"/>
      <c r="AA39" s="133"/>
      <c r="AB39" s="132"/>
      <c r="AC39" s="133"/>
      <c r="AD39" s="132"/>
      <c r="AE39" s="133"/>
      <c r="AF39" s="132"/>
      <c r="AG39" s="133"/>
      <c r="AH39" s="132"/>
      <c r="AI39" s="133"/>
      <c r="AJ39" s="132"/>
      <c r="AK39" s="133"/>
      <c r="AL39" s="132"/>
      <c r="AM39" s="133"/>
      <c r="AN39" s="132"/>
      <c r="AO39" s="133"/>
      <c r="AP39" s="134"/>
      <c r="AQ39" s="135"/>
      <c r="AR39" s="133"/>
      <c r="AS39" s="132"/>
      <c r="AT39" s="132"/>
      <c r="AU39" s="132"/>
      <c r="AV39" s="1015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609"/>
      <c r="B40" s="1388" t="s">
        <v>62</v>
      </c>
      <c r="C40" s="1389"/>
      <c r="D40" s="129">
        <f t="shared" si="7"/>
        <v>0</v>
      </c>
      <c r="E40" s="130"/>
      <c r="F40" s="131"/>
      <c r="G40" s="130"/>
      <c r="H40" s="132"/>
      <c r="I40" s="130"/>
      <c r="J40" s="132"/>
      <c r="K40" s="130"/>
      <c r="L40" s="131"/>
      <c r="M40" s="133"/>
      <c r="N40" s="132"/>
      <c r="O40" s="133"/>
      <c r="P40" s="132"/>
      <c r="Q40" s="133"/>
      <c r="R40" s="132"/>
      <c r="S40" s="133"/>
      <c r="T40" s="132"/>
      <c r="U40" s="133"/>
      <c r="V40" s="132"/>
      <c r="W40" s="133"/>
      <c r="X40" s="132"/>
      <c r="Y40" s="133"/>
      <c r="Z40" s="132"/>
      <c r="AA40" s="133"/>
      <c r="AB40" s="132"/>
      <c r="AC40" s="133"/>
      <c r="AD40" s="132"/>
      <c r="AE40" s="133"/>
      <c r="AF40" s="132"/>
      <c r="AG40" s="133"/>
      <c r="AH40" s="132"/>
      <c r="AI40" s="133"/>
      <c r="AJ40" s="132"/>
      <c r="AK40" s="133"/>
      <c r="AL40" s="132"/>
      <c r="AM40" s="133"/>
      <c r="AN40" s="132"/>
      <c r="AO40" s="133"/>
      <c r="AP40" s="134"/>
      <c r="AQ40" s="135"/>
      <c r="AR40" s="133"/>
      <c r="AS40" s="132"/>
      <c r="AT40" s="132"/>
      <c r="AU40" s="132"/>
      <c r="AV40" s="1015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609"/>
      <c r="B41" s="1388" t="s">
        <v>63</v>
      </c>
      <c r="C41" s="1389"/>
      <c r="D41" s="129">
        <f t="shared" si="7"/>
        <v>0</v>
      </c>
      <c r="E41" s="130"/>
      <c r="F41" s="131"/>
      <c r="G41" s="130"/>
      <c r="H41" s="132"/>
      <c r="I41" s="130"/>
      <c r="J41" s="132"/>
      <c r="K41" s="130"/>
      <c r="L41" s="131"/>
      <c r="M41" s="133"/>
      <c r="N41" s="132"/>
      <c r="O41" s="133"/>
      <c r="P41" s="132"/>
      <c r="Q41" s="133"/>
      <c r="R41" s="132"/>
      <c r="S41" s="133"/>
      <c r="T41" s="132"/>
      <c r="U41" s="133"/>
      <c r="V41" s="132"/>
      <c r="W41" s="133"/>
      <c r="X41" s="132"/>
      <c r="Y41" s="133"/>
      <c r="Z41" s="132"/>
      <c r="AA41" s="133"/>
      <c r="AB41" s="132"/>
      <c r="AC41" s="133"/>
      <c r="AD41" s="132"/>
      <c r="AE41" s="133"/>
      <c r="AF41" s="132"/>
      <c r="AG41" s="133"/>
      <c r="AH41" s="132"/>
      <c r="AI41" s="133"/>
      <c r="AJ41" s="132"/>
      <c r="AK41" s="133"/>
      <c r="AL41" s="132"/>
      <c r="AM41" s="133"/>
      <c r="AN41" s="132"/>
      <c r="AO41" s="133"/>
      <c r="AP41" s="134"/>
      <c r="AQ41" s="135"/>
      <c r="AR41" s="133"/>
      <c r="AS41" s="132"/>
      <c r="AT41" s="132"/>
      <c r="AU41" s="132"/>
      <c r="AV41" s="1015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609"/>
      <c r="B42" s="1388" t="s">
        <v>64</v>
      </c>
      <c r="C42" s="1389"/>
      <c r="D42" s="129">
        <f t="shared" si="7"/>
        <v>0</v>
      </c>
      <c r="E42" s="130"/>
      <c r="F42" s="131"/>
      <c r="G42" s="130"/>
      <c r="H42" s="132"/>
      <c r="I42" s="130"/>
      <c r="J42" s="132"/>
      <c r="K42" s="130"/>
      <c r="L42" s="131"/>
      <c r="M42" s="133"/>
      <c r="N42" s="132"/>
      <c r="O42" s="133"/>
      <c r="P42" s="132"/>
      <c r="Q42" s="133"/>
      <c r="R42" s="132"/>
      <c r="S42" s="133"/>
      <c r="T42" s="132"/>
      <c r="U42" s="133"/>
      <c r="V42" s="132"/>
      <c r="W42" s="133"/>
      <c r="X42" s="132"/>
      <c r="Y42" s="133"/>
      <c r="Z42" s="132"/>
      <c r="AA42" s="133"/>
      <c r="AB42" s="132"/>
      <c r="AC42" s="133"/>
      <c r="AD42" s="132"/>
      <c r="AE42" s="133"/>
      <c r="AF42" s="132"/>
      <c r="AG42" s="133"/>
      <c r="AH42" s="132"/>
      <c r="AI42" s="133"/>
      <c r="AJ42" s="132"/>
      <c r="AK42" s="133"/>
      <c r="AL42" s="132"/>
      <c r="AM42" s="133"/>
      <c r="AN42" s="132"/>
      <c r="AO42" s="133"/>
      <c r="AP42" s="134"/>
      <c r="AQ42" s="135"/>
      <c r="AR42" s="133"/>
      <c r="AS42" s="132"/>
      <c r="AT42" s="132"/>
      <c r="AU42" s="132"/>
      <c r="AV42" s="1015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609"/>
      <c r="B43" s="1388" t="s">
        <v>65</v>
      </c>
      <c r="C43" s="1389"/>
      <c r="D43" s="129">
        <f t="shared" si="7"/>
        <v>0</v>
      </c>
      <c r="E43" s="130"/>
      <c r="F43" s="131"/>
      <c r="G43" s="130"/>
      <c r="H43" s="132"/>
      <c r="I43" s="130"/>
      <c r="J43" s="132"/>
      <c r="K43" s="130"/>
      <c r="L43" s="131"/>
      <c r="M43" s="133"/>
      <c r="N43" s="132"/>
      <c r="O43" s="133"/>
      <c r="P43" s="132"/>
      <c r="Q43" s="133"/>
      <c r="R43" s="132"/>
      <c r="S43" s="133"/>
      <c r="T43" s="132"/>
      <c r="U43" s="133"/>
      <c r="V43" s="132"/>
      <c r="W43" s="133"/>
      <c r="X43" s="132"/>
      <c r="Y43" s="133"/>
      <c r="Z43" s="132"/>
      <c r="AA43" s="133"/>
      <c r="AB43" s="132"/>
      <c r="AC43" s="133"/>
      <c r="AD43" s="132"/>
      <c r="AE43" s="133"/>
      <c r="AF43" s="132"/>
      <c r="AG43" s="133"/>
      <c r="AH43" s="132"/>
      <c r="AI43" s="133"/>
      <c r="AJ43" s="132"/>
      <c r="AK43" s="133"/>
      <c r="AL43" s="132"/>
      <c r="AM43" s="133"/>
      <c r="AN43" s="132"/>
      <c r="AO43" s="133"/>
      <c r="AP43" s="134"/>
      <c r="AQ43" s="135"/>
      <c r="AR43" s="133"/>
      <c r="AS43" s="132"/>
      <c r="AT43" s="132"/>
      <c r="AU43" s="132"/>
      <c r="AV43" s="1015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609"/>
      <c r="B44" s="1388" t="s">
        <v>66</v>
      </c>
      <c r="C44" s="1389"/>
      <c r="D44" s="136">
        <f t="shared" si="7"/>
        <v>0</v>
      </c>
      <c r="E44" s="130"/>
      <c r="F44" s="131"/>
      <c r="G44" s="130"/>
      <c r="H44" s="131"/>
      <c r="I44" s="130"/>
      <c r="J44" s="132"/>
      <c r="K44" s="130"/>
      <c r="L44" s="131"/>
      <c r="M44" s="133"/>
      <c r="N44" s="131"/>
      <c r="O44" s="137"/>
      <c r="P44" s="131"/>
      <c r="Q44" s="137"/>
      <c r="R44" s="131"/>
      <c r="S44" s="137"/>
      <c r="T44" s="131"/>
      <c r="U44" s="137"/>
      <c r="V44" s="131"/>
      <c r="W44" s="137"/>
      <c r="X44" s="131"/>
      <c r="Y44" s="137"/>
      <c r="Z44" s="131"/>
      <c r="AA44" s="137"/>
      <c r="AB44" s="131"/>
      <c r="AC44" s="137"/>
      <c r="AD44" s="131"/>
      <c r="AE44" s="137"/>
      <c r="AF44" s="131"/>
      <c r="AG44" s="137"/>
      <c r="AH44" s="131"/>
      <c r="AI44" s="137"/>
      <c r="AJ44" s="131"/>
      <c r="AK44" s="137"/>
      <c r="AL44" s="131"/>
      <c r="AM44" s="137"/>
      <c r="AN44" s="131"/>
      <c r="AO44" s="137"/>
      <c r="AP44" s="138"/>
      <c r="AQ44" s="135"/>
      <c r="AR44" s="137"/>
      <c r="AS44" s="131"/>
      <c r="AT44" s="132"/>
      <c r="AU44" s="132"/>
      <c r="AV44" s="1015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633"/>
      <c r="B45" s="1388" t="s">
        <v>67</v>
      </c>
      <c r="C45" s="1389"/>
      <c r="D45" s="136">
        <f t="shared" si="7"/>
        <v>0</v>
      </c>
      <c r="E45" s="130"/>
      <c r="F45" s="131"/>
      <c r="G45" s="130"/>
      <c r="H45" s="131"/>
      <c r="I45" s="130"/>
      <c r="J45" s="132"/>
      <c r="K45" s="130"/>
      <c r="L45" s="131"/>
      <c r="M45" s="133"/>
      <c r="N45" s="131"/>
      <c r="O45" s="137"/>
      <c r="P45" s="131"/>
      <c r="Q45" s="137"/>
      <c r="R45" s="131"/>
      <c r="S45" s="137"/>
      <c r="T45" s="131"/>
      <c r="U45" s="137"/>
      <c r="V45" s="131"/>
      <c r="W45" s="137"/>
      <c r="X45" s="131"/>
      <c r="Y45" s="137"/>
      <c r="Z45" s="131"/>
      <c r="AA45" s="137"/>
      <c r="AB45" s="131"/>
      <c r="AC45" s="137"/>
      <c r="AD45" s="131"/>
      <c r="AE45" s="137"/>
      <c r="AF45" s="131"/>
      <c r="AG45" s="137"/>
      <c r="AH45" s="131"/>
      <c r="AI45" s="137"/>
      <c r="AJ45" s="131"/>
      <c r="AK45" s="137"/>
      <c r="AL45" s="131"/>
      <c r="AM45" s="137"/>
      <c r="AN45" s="131"/>
      <c r="AO45" s="137"/>
      <c r="AP45" s="138"/>
      <c r="AQ45" s="135"/>
      <c r="AR45" s="137"/>
      <c r="AS45" s="131"/>
      <c r="AT45" s="132"/>
      <c r="AU45" s="132"/>
      <c r="AV45" s="1015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633"/>
      <c r="B46" s="1388" t="s">
        <v>68</v>
      </c>
      <c r="C46" s="1389"/>
      <c r="D46" s="139">
        <f t="shared" si="7"/>
        <v>0</v>
      </c>
      <c r="E46" s="130"/>
      <c r="F46" s="131"/>
      <c r="G46" s="130"/>
      <c r="H46" s="131"/>
      <c r="I46" s="130"/>
      <c r="J46" s="132"/>
      <c r="K46" s="130"/>
      <c r="L46" s="131"/>
      <c r="M46" s="133"/>
      <c r="N46" s="131"/>
      <c r="O46" s="137"/>
      <c r="P46" s="131"/>
      <c r="Q46" s="137"/>
      <c r="R46" s="131"/>
      <c r="S46" s="137"/>
      <c r="T46" s="131"/>
      <c r="U46" s="137"/>
      <c r="V46" s="131"/>
      <c r="W46" s="137"/>
      <c r="X46" s="131"/>
      <c r="Y46" s="137"/>
      <c r="Z46" s="131"/>
      <c r="AA46" s="137"/>
      <c r="AB46" s="131"/>
      <c r="AC46" s="137"/>
      <c r="AD46" s="131"/>
      <c r="AE46" s="137"/>
      <c r="AF46" s="131"/>
      <c r="AG46" s="137"/>
      <c r="AH46" s="131"/>
      <c r="AI46" s="137"/>
      <c r="AJ46" s="131"/>
      <c r="AK46" s="137"/>
      <c r="AL46" s="131"/>
      <c r="AM46" s="137"/>
      <c r="AN46" s="131"/>
      <c r="AO46" s="137"/>
      <c r="AP46" s="138"/>
      <c r="AQ46" s="135"/>
      <c r="AR46" s="137"/>
      <c r="AS46" s="131"/>
      <c r="AT46" s="132"/>
      <c r="AU46" s="132"/>
      <c r="AV46" s="1015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633"/>
      <c r="B47" s="1388" t="s">
        <v>69</v>
      </c>
      <c r="C47" s="1389"/>
      <c r="D47" s="139">
        <f t="shared" si="7"/>
        <v>0</v>
      </c>
      <c r="E47" s="130"/>
      <c r="F47" s="131"/>
      <c r="G47" s="130"/>
      <c r="H47" s="131"/>
      <c r="I47" s="130"/>
      <c r="J47" s="132"/>
      <c r="K47" s="130"/>
      <c r="L47" s="131"/>
      <c r="M47" s="133"/>
      <c r="N47" s="131"/>
      <c r="O47" s="137"/>
      <c r="P47" s="131"/>
      <c r="Q47" s="137"/>
      <c r="R47" s="131"/>
      <c r="S47" s="137"/>
      <c r="T47" s="131"/>
      <c r="U47" s="137"/>
      <c r="V47" s="131"/>
      <c r="W47" s="137"/>
      <c r="X47" s="131"/>
      <c r="Y47" s="137"/>
      <c r="Z47" s="131"/>
      <c r="AA47" s="137"/>
      <c r="AB47" s="131"/>
      <c r="AC47" s="137"/>
      <c r="AD47" s="131"/>
      <c r="AE47" s="137"/>
      <c r="AF47" s="131"/>
      <c r="AG47" s="137"/>
      <c r="AH47" s="131"/>
      <c r="AI47" s="137"/>
      <c r="AJ47" s="131"/>
      <c r="AK47" s="137"/>
      <c r="AL47" s="131"/>
      <c r="AM47" s="137"/>
      <c r="AN47" s="131"/>
      <c r="AO47" s="137"/>
      <c r="AP47" s="138"/>
      <c r="AQ47" s="135"/>
      <c r="AR47" s="137"/>
      <c r="AS47" s="131"/>
      <c r="AT47" s="132"/>
      <c r="AU47" s="132"/>
      <c r="AV47" s="1015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633"/>
      <c r="B48" s="1388" t="s">
        <v>70</v>
      </c>
      <c r="C48" s="1389"/>
      <c r="D48" s="139">
        <f t="shared" si="7"/>
        <v>0</v>
      </c>
      <c r="E48" s="130"/>
      <c r="F48" s="131"/>
      <c r="G48" s="130"/>
      <c r="H48" s="131"/>
      <c r="I48" s="130"/>
      <c r="J48" s="132"/>
      <c r="K48" s="130"/>
      <c r="L48" s="131"/>
      <c r="M48" s="133"/>
      <c r="N48" s="131"/>
      <c r="O48" s="137"/>
      <c r="P48" s="131"/>
      <c r="Q48" s="137"/>
      <c r="R48" s="131"/>
      <c r="S48" s="137"/>
      <c r="T48" s="131"/>
      <c r="U48" s="137"/>
      <c r="V48" s="131"/>
      <c r="W48" s="137"/>
      <c r="X48" s="131"/>
      <c r="Y48" s="137"/>
      <c r="Z48" s="131"/>
      <c r="AA48" s="137"/>
      <c r="AB48" s="131"/>
      <c r="AC48" s="137"/>
      <c r="AD48" s="131"/>
      <c r="AE48" s="137"/>
      <c r="AF48" s="131"/>
      <c r="AG48" s="137"/>
      <c r="AH48" s="131"/>
      <c r="AI48" s="137"/>
      <c r="AJ48" s="131"/>
      <c r="AK48" s="137"/>
      <c r="AL48" s="131"/>
      <c r="AM48" s="137"/>
      <c r="AN48" s="131"/>
      <c r="AO48" s="137"/>
      <c r="AP48" s="138"/>
      <c r="AQ48" s="135"/>
      <c r="AR48" s="137"/>
      <c r="AS48" s="131"/>
      <c r="AT48" s="132"/>
      <c r="AU48" s="132"/>
      <c r="AV48" s="1015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633"/>
      <c r="B49" s="1388" t="s">
        <v>71</v>
      </c>
      <c r="C49" s="1389"/>
      <c r="D49" s="139">
        <f t="shared" si="7"/>
        <v>0</v>
      </c>
      <c r="E49" s="130"/>
      <c r="F49" s="131"/>
      <c r="G49" s="130"/>
      <c r="H49" s="131"/>
      <c r="I49" s="130"/>
      <c r="J49" s="132"/>
      <c r="K49" s="130"/>
      <c r="L49" s="131"/>
      <c r="M49" s="133"/>
      <c r="N49" s="131"/>
      <c r="O49" s="137"/>
      <c r="P49" s="131"/>
      <c r="Q49" s="137"/>
      <c r="R49" s="131"/>
      <c r="S49" s="137"/>
      <c r="T49" s="131"/>
      <c r="U49" s="137"/>
      <c r="V49" s="131"/>
      <c r="W49" s="137"/>
      <c r="X49" s="131"/>
      <c r="Y49" s="137"/>
      <c r="Z49" s="131"/>
      <c r="AA49" s="137"/>
      <c r="AB49" s="131"/>
      <c r="AC49" s="137"/>
      <c r="AD49" s="131"/>
      <c r="AE49" s="137"/>
      <c r="AF49" s="131"/>
      <c r="AG49" s="137"/>
      <c r="AH49" s="131"/>
      <c r="AI49" s="137"/>
      <c r="AJ49" s="131"/>
      <c r="AK49" s="137"/>
      <c r="AL49" s="131"/>
      <c r="AM49" s="137"/>
      <c r="AN49" s="131"/>
      <c r="AO49" s="137"/>
      <c r="AP49" s="138"/>
      <c r="AQ49" s="135"/>
      <c r="AR49" s="137"/>
      <c r="AS49" s="131"/>
      <c r="AT49" s="132"/>
      <c r="AU49" s="132"/>
      <c r="AV49" s="1015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633"/>
      <c r="B50" s="1388" t="s">
        <v>72</v>
      </c>
      <c r="C50" s="1389"/>
      <c r="D50" s="139">
        <f t="shared" si="7"/>
        <v>0</v>
      </c>
      <c r="E50" s="130"/>
      <c r="F50" s="131"/>
      <c r="G50" s="130"/>
      <c r="H50" s="131"/>
      <c r="I50" s="130"/>
      <c r="J50" s="132"/>
      <c r="K50" s="130"/>
      <c r="L50" s="131"/>
      <c r="M50" s="133"/>
      <c r="N50" s="131"/>
      <c r="O50" s="137"/>
      <c r="P50" s="131"/>
      <c r="Q50" s="137"/>
      <c r="R50" s="131"/>
      <c r="S50" s="137"/>
      <c r="T50" s="131"/>
      <c r="U50" s="137"/>
      <c r="V50" s="131"/>
      <c r="W50" s="137"/>
      <c r="X50" s="131"/>
      <c r="Y50" s="137"/>
      <c r="Z50" s="131"/>
      <c r="AA50" s="137"/>
      <c r="AB50" s="131"/>
      <c r="AC50" s="137"/>
      <c r="AD50" s="131"/>
      <c r="AE50" s="137"/>
      <c r="AF50" s="131"/>
      <c r="AG50" s="137"/>
      <c r="AH50" s="131"/>
      <c r="AI50" s="137"/>
      <c r="AJ50" s="131"/>
      <c r="AK50" s="137"/>
      <c r="AL50" s="131"/>
      <c r="AM50" s="137"/>
      <c r="AN50" s="131"/>
      <c r="AO50" s="137"/>
      <c r="AP50" s="138"/>
      <c r="AQ50" s="135"/>
      <c r="AR50" s="137"/>
      <c r="AS50" s="131"/>
      <c r="AT50" s="132"/>
      <c r="AU50" s="132"/>
      <c r="AV50" s="1015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633"/>
      <c r="B51" s="1388" t="s">
        <v>73</v>
      </c>
      <c r="C51" s="1389"/>
      <c r="D51" s="139">
        <f t="shared" si="7"/>
        <v>0</v>
      </c>
      <c r="E51" s="130"/>
      <c r="F51" s="131"/>
      <c r="G51" s="130"/>
      <c r="H51" s="131"/>
      <c r="I51" s="130"/>
      <c r="J51" s="132"/>
      <c r="K51" s="130"/>
      <c r="L51" s="131"/>
      <c r="M51" s="133"/>
      <c r="N51" s="131"/>
      <c r="O51" s="137"/>
      <c r="P51" s="131"/>
      <c r="Q51" s="137"/>
      <c r="R51" s="131"/>
      <c r="S51" s="137"/>
      <c r="T51" s="131"/>
      <c r="U51" s="137"/>
      <c r="V51" s="131"/>
      <c r="W51" s="137"/>
      <c r="X51" s="131"/>
      <c r="Y51" s="137"/>
      <c r="Z51" s="131"/>
      <c r="AA51" s="137"/>
      <c r="AB51" s="131"/>
      <c r="AC51" s="137"/>
      <c r="AD51" s="131"/>
      <c r="AE51" s="137"/>
      <c r="AF51" s="131"/>
      <c r="AG51" s="137"/>
      <c r="AH51" s="131"/>
      <c r="AI51" s="137"/>
      <c r="AJ51" s="131"/>
      <c r="AK51" s="137"/>
      <c r="AL51" s="131"/>
      <c r="AM51" s="137"/>
      <c r="AN51" s="131"/>
      <c r="AO51" s="137"/>
      <c r="AP51" s="138"/>
      <c r="AQ51" s="135"/>
      <c r="AR51" s="137"/>
      <c r="AS51" s="131"/>
      <c r="AT51" s="132"/>
      <c r="AU51" s="132"/>
      <c r="AV51" s="1015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633"/>
      <c r="B52" s="1388" t="s">
        <v>74</v>
      </c>
      <c r="C52" s="1389"/>
      <c r="D52" s="140">
        <f t="shared" si="7"/>
        <v>0</v>
      </c>
      <c r="E52" s="130"/>
      <c r="F52" s="131"/>
      <c r="G52" s="130"/>
      <c r="H52" s="131"/>
      <c r="I52" s="130"/>
      <c r="J52" s="132"/>
      <c r="K52" s="130"/>
      <c r="L52" s="131"/>
      <c r="M52" s="133"/>
      <c r="N52" s="131"/>
      <c r="O52" s="137"/>
      <c r="P52" s="131"/>
      <c r="Q52" s="137"/>
      <c r="R52" s="131"/>
      <c r="S52" s="137"/>
      <c r="T52" s="131"/>
      <c r="U52" s="137"/>
      <c r="V52" s="131"/>
      <c r="W52" s="137"/>
      <c r="X52" s="131"/>
      <c r="Y52" s="137"/>
      <c r="Z52" s="131"/>
      <c r="AA52" s="137"/>
      <c r="AB52" s="131"/>
      <c r="AC52" s="137"/>
      <c r="AD52" s="131"/>
      <c r="AE52" s="137"/>
      <c r="AF52" s="131"/>
      <c r="AG52" s="137"/>
      <c r="AH52" s="131"/>
      <c r="AI52" s="137"/>
      <c r="AJ52" s="131"/>
      <c r="AK52" s="137"/>
      <c r="AL52" s="131"/>
      <c r="AM52" s="137"/>
      <c r="AN52" s="131"/>
      <c r="AO52" s="137"/>
      <c r="AP52" s="138"/>
      <c r="AQ52" s="135"/>
      <c r="AR52" s="137"/>
      <c r="AS52" s="131"/>
      <c r="AT52" s="132"/>
      <c r="AU52" s="132"/>
      <c r="AV52" s="1015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034"/>
      <c r="B53" s="1388" t="s">
        <v>75</v>
      </c>
      <c r="C53" s="1389"/>
      <c r="D53" s="129">
        <f t="shared" si="7"/>
        <v>0</v>
      </c>
      <c r="E53" s="130"/>
      <c r="F53" s="131"/>
      <c r="G53" s="130"/>
      <c r="H53" s="132"/>
      <c r="I53" s="130"/>
      <c r="J53" s="132"/>
      <c r="K53" s="130"/>
      <c r="L53" s="131"/>
      <c r="M53" s="133"/>
      <c r="N53" s="132"/>
      <c r="O53" s="133"/>
      <c r="P53" s="132"/>
      <c r="Q53" s="133"/>
      <c r="R53" s="132"/>
      <c r="S53" s="133"/>
      <c r="T53" s="132"/>
      <c r="U53" s="133"/>
      <c r="V53" s="132"/>
      <c r="W53" s="133"/>
      <c r="X53" s="132"/>
      <c r="Y53" s="133"/>
      <c r="Z53" s="132"/>
      <c r="AA53" s="133"/>
      <c r="AB53" s="132"/>
      <c r="AC53" s="133"/>
      <c r="AD53" s="132"/>
      <c r="AE53" s="133"/>
      <c r="AF53" s="132"/>
      <c r="AG53" s="133"/>
      <c r="AH53" s="132"/>
      <c r="AI53" s="133"/>
      <c r="AJ53" s="132"/>
      <c r="AK53" s="133"/>
      <c r="AL53" s="132"/>
      <c r="AM53" s="133"/>
      <c r="AN53" s="132"/>
      <c r="AO53" s="133"/>
      <c r="AP53" s="134"/>
      <c r="AQ53" s="135"/>
      <c r="AR53" s="133"/>
      <c r="AS53" s="132"/>
      <c r="AT53" s="132"/>
      <c r="AU53" s="132"/>
      <c r="AV53" s="1015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034"/>
      <c r="B54" s="1463" t="s">
        <v>76</v>
      </c>
      <c r="C54" s="1391"/>
      <c r="D54" s="142">
        <f t="shared" si="7"/>
        <v>0</v>
      </c>
      <c r="E54" s="1035"/>
      <c r="F54" s="1036"/>
      <c r="G54" s="1035"/>
      <c r="H54" s="145"/>
      <c r="I54" s="1035"/>
      <c r="J54" s="145"/>
      <c r="K54" s="1035"/>
      <c r="L54" s="1036"/>
      <c r="M54" s="470"/>
      <c r="N54" s="145"/>
      <c r="O54" s="470"/>
      <c r="P54" s="145"/>
      <c r="Q54" s="470"/>
      <c r="R54" s="145"/>
      <c r="S54" s="470"/>
      <c r="T54" s="145"/>
      <c r="U54" s="470"/>
      <c r="V54" s="145"/>
      <c r="W54" s="470"/>
      <c r="X54" s="145"/>
      <c r="Y54" s="470"/>
      <c r="Z54" s="145"/>
      <c r="AA54" s="470"/>
      <c r="AB54" s="145"/>
      <c r="AC54" s="470"/>
      <c r="AD54" s="145"/>
      <c r="AE54" s="470"/>
      <c r="AF54" s="145"/>
      <c r="AG54" s="470"/>
      <c r="AH54" s="145"/>
      <c r="AI54" s="470"/>
      <c r="AJ54" s="145"/>
      <c r="AK54" s="470"/>
      <c r="AL54" s="145"/>
      <c r="AM54" s="470"/>
      <c r="AN54" s="145"/>
      <c r="AO54" s="470"/>
      <c r="AP54" s="465"/>
      <c r="AQ54" s="1037"/>
      <c r="AR54" s="470"/>
      <c r="AS54" s="145"/>
      <c r="AT54" s="145"/>
      <c r="AU54" s="145"/>
      <c r="AV54" s="1015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648" t="s">
        <v>77</v>
      </c>
      <c r="B55" s="1649"/>
      <c r="C55" s="1650"/>
      <c r="D55" s="136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015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378" t="s">
        <v>78</v>
      </c>
      <c r="B56" s="1379"/>
      <c r="C56" s="1380"/>
      <c r="D56" s="149">
        <f t="shared" si="7"/>
        <v>0</v>
      </c>
      <c r="E56" s="150"/>
      <c r="F56" s="151"/>
      <c r="G56" s="150"/>
      <c r="H56" s="152"/>
      <c r="I56" s="150"/>
      <c r="J56" s="152"/>
      <c r="K56" s="150"/>
      <c r="L56" s="151"/>
      <c r="M56" s="153"/>
      <c r="N56" s="152"/>
      <c r="O56" s="153"/>
      <c r="P56" s="152"/>
      <c r="Q56" s="153"/>
      <c r="R56" s="152"/>
      <c r="S56" s="153"/>
      <c r="T56" s="152"/>
      <c r="U56" s="153"/>
      <c r="V56" s="152"/>
      <c r="W56" s="153"/>
      <c r="X56" s="152"/>
      <c r="Y56" s="153"/>
      <c r="Z56" s="152"/>
      <c r="AA56" s="153"/>
      <c r="AB56" s="152"/>
      <c r="AC56" s="153"/>
      <c r="AD56" s="152"/>
      <c r="AE56" s="153"/>
      <c r="AF56" s="152"/>
      <c r="AG56" s="153"/>
      <c r="AH56" s="152"/>
      <c r="AI56" s="153"/>
      <c r="AJ56" s="152"/>
      <c r="AK56" s="153"/>
      <c r="AL56" s="152"/>
      <c r="AM56" s="153"/>
      <c r="AN56" s="152"/>
      <c r="AO56" s="153"/>
      <c r="AP56" s="154"/>
      <c r="AQ56" s="155"/>
      <c r="AR56" s="153"/>
      <c r="AS56" s="152"/>
      <c r="AT56" s="152"/>
      <c r="AU56" s="152"/>
      <c r="AV56" s="1015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6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354" t="s">
        <v>80</v>
      </c>
      <c r="B58" s="1351" t="s">
        <v>81</v>
      </c>
      <c r="C58" s="1606" t="s">
        <v>7</v>
      </c>
      <c r="D58" s="1607"/>
      <c r="E58" s="1607"/>
      <c r="F58" s="1607"/>
      <c r="G58" s="1608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609"/>
      <c r="B59" s="1615"/>
      <c r="C59" s="1458" t="s">
        <v>27</v>
      </c>
      <c r="D59" s="1384" t="s">
        <v>28</v>
      </c>
      <c r="E59" s="1461" t="s">
        <v>29</v>
      </c>
      <c r="F59" s="1351" t="s">
        <v>31</v>
      </c>
      <c r="G59" s="1351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82"/>
      <c r="B60" s="1480"/>
      <c r="C60" s="1624"/>
      <c r="D60" s="1625"/>
      <c r="E60" s="1626"/>
      <c r="F60" s="1480"/>
      <c r="G60" s="1480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7" t="s">
        <v>82</v>
      </c>
      <c r="B61" s="158">
        <f>SUM(C61:G61)</f>
        <v>0</v>
      </c>
      <c r="C61" s="159"/>
      <c r="D61" s="160"/>
      <c r="E61" s="161"/>
      <c r="F61" s="161"/>
      <c r="G61" s="161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2" t="s">
        <v>83</v>
      </c>
      <c r="B62" s="158">
        <f>SUM(C62:G62)</f>
        <v>0</v>
      </c>
      <c r="C62" s="159"/>
      <c r="D62" s="160"/>
      <c r="E62" s="163"/>
      <c r="F62" s="163"/>
      <c r="G62" s="163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2" t="s">
        <v>84</v>
      </c>
      <c r="B63" s="158">
        <f>SUM(C63:G63)</f>
        <v>0</v>
      </c>
      <c r="C63" s="159"/>
      <c r="D63" s="160"/>
      <c r="E63" s="163"/>
      <c r="F63" s="163"/>
      <c r="G63" s="163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2" t="s">
        <v>85</v>
      </c>
      <c r="B64" s="158">
        <f>SUM(C64:G64)</f>
        <v>0</v>
      </c>
      <c r="C64" s="159"/>
      <c r="D64" s="160"/>
      <c r="E64" s="163"/>
      <c r="F64" s="163"/>
      <c r="G64" s="163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2" t="s">
        <v>86</v>
      </c>
      <c r="B65" s="158">
        <f>SUM(C65:G65)</f>
        <v>0</v>
      </c>
      <c r="C65" s="164"/>
      <c r="D65" s="165"/>
      <c r="E65" s="166"/>
      <c r="F65" s="166"/>
      <c r="G65" s="166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156" t="s">
        <v>5</v>
      </c>
      <c r="B66" s="1157">
        <f t="shared" ref="B66:G66" si="11">SUM(B61:B65)</f>
        <v>0</v>
      </c>
      <c r="C66" s="169">
        <f t="shared" si="11"/>
        <v>0</v>
      </c>
      <c r="D66" s="170">
        <f t="shared" si="11"/>
        <v>0</v>
      </c>
      <c r="E66" s="171">
        <f t="shared" si="11"/>
        <v>0</v>
      </c>
      <c r="F66" s="171">
        <f t="shared" si="11"/>
        <v>0</v>
      </c>
      <c r="G66" s="171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158" t="s">
        <v>80</v>
      </c>
      <c r="B68" s="1159" t="s">
        <v>81</v>
      </c>
      <c r="C68" s="1159" t="s">
        <v>27</v>
      </c>
      <c r="D68" s="1159" t="s">
        <v>88</v>
      </c>
      <c r="E68" s="1159" t="s">
        <v>29</v>
      </c>
      <c r="F68" s="1159" t="s">
        <v>31</v>
      </c>
      <c r="G68" s="1159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7" t="s">
        <v>83</v>
      </c>
      <c r="B69" s="174">
        <f>SUM(C69:G69)</f>
        <v>0</v>
      </c>
      <c r="C69" s="175"/>
      <c r="D69" s="175"/>
      <c r="E69" s="175"/>
      <c r="F69" s="175"/>
      <c r="G69" s="175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2" t="s">
        <v>84</v>
      </c>
      <c r="B70" s="176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2" t="s">
        <v>85</v>
      </c>
      <c r="B71" s="176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2" t="s">
        <v>86</v>
      </c>
      <c r="B72" s="177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156" t="s">
        <v>5</v>
      </c>
      <c r="B73" s="1160">
        <f t="shared" ref="B73:G73" si="12">SUM(B69:B72)</f>
        <v>0</v>
      </c>
      <c r="C73" s="1160">
        <f t="shared" si="12"/>
        <v>0</v>
      </c>
      <c r="D73" s="1160">
        <f t="shared" si="12"/>
        <v>0</v>
      </c>
      <c r="E73" s="1160">
        <f t="shared" si="12"/>
        <v>0</v>
      </c>
      <c r="F73" s="1160">
        <f t="shared" si="12"/>
        <v>0</v>
      </c>
      <c r="G73" s="1160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158" t="s">
        <v>80</v>
      </c>
      <c r="B75" s="1159" t="s">
        <v>81</v>
      </c>
      <c r="C75" s="1159" t="s">
        <v>27</v>
      </c>
      <c r="D75" s="1159" t="s">
        <v>88</v>
      </c>
      <c r="E75" s="1159" t="s">
        <v>29</v>
      </c>
      <c r="F75" s="1159" t="s">
        <v>31</v>
      </c>
      <c r="G75" s="1159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7" t="s">
        <v>83</v>
      </c>
      <c r="B76" s="174">
        <f>SUM(C76:G76)</f>
        <v>0</v>
      </c>
      <c r="C76" s="175"/>
      <c r="D76" s="175"/>
      <c r="E76" s="175"/>
      <c r="F76" s="175"/>
      <c r="G76" s="175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2" t="s">
        <v>84</v>
      </c>
      <c r="B77" s="176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2" t="s">
        <v>85</v>
      </c>
      <c r="B78" s="176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2" t="s">
        <v>86</v>
      </c>
      <c r="B79" s="177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156" t="s">
        <v>5</v>
      </c>
      <c r="B80" s="1160">
        <f t="shared" ref="B80:G80" si="13">SUM(B76:B79)</f>
        <v>0</v>
      </c>
      <c r="C80" s="1160">
        <f t="shared" si="13"/>
        <v>0</v>
      </c>
      <c r="D80" s="1160">
        <f t="shared" si="13"/>
        <v>0</v>
      </c>
      <c r="E80" s="1160">
        <f t="shared" si="13"/>
        <v>0</v>
      </c>
      <c r="F80" s="1160">
        <f t="shared" si="13"/>
        <v>0</v>
      </c>
      <c r="G80" s="1160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79" t="s">
        <v>90</v>
      </c>
      <c r="B81" s="180"/>
      <c r="C81" s="181"/>
      <c r="D81" s="182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161" t="s">
        <v>91</v>
      </c>
      <c r="B82" s="1162" t="s">
        <v>92</v>
      </c>
      <c r="C82" s="1163" t="s">
        <v>93</v>
      </c>
      <c r="D82" s="1163" t="s">
        <v>94</v>
      </c>
      <c r="E82" s="1163" t="s">
        <v>30</v>
      </c>
      <c r="F82" s="116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165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88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89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89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89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89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0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89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89" t="s">
        <v>103</v>
      </c>
      <c r="B91" s="619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0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2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89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0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0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89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89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89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89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3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4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4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4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5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4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6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77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166" t="s">
        <v>5</v>
      </c>
      <c r="B109" s="1167">
        <f>SUM(B83:B108)</f>
        <v>0</v>
      </c>
      <c r="C109" s="1168">
        <f>SUM(C83:C108)</f>
        <v>0</v>
      </c>
      <c r="D109" s="1168">
        <f>SUM(D83:D108)</f>
        <v>0</v>
      </c>
      <c r="E109" s="1168">
        <f>SUM(E83:E108)</f>
        <v>0</v>
      </c>
      <c r="F109" s="1169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1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170" t="s">
        <v>80</v>
      </c>
      <c r="B111" s="1162" t="s">
        <v>92</v>
      </c>
      <c r="C111" s="1163" t="s">
        <v>93</v>
      </c>
      <c r="D111" s="1163" t="s">
        <v>94</v>
      </c>
      <c r="E111" s="1163" t="s">
        <v>30</v>
      </c>
      <c r="F111" s="1164" t="s">
        <v>31</v>
      </c>
      <c r="G111" s="203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171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5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5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5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6" t="s">
        <v>122</v>
      </c>
      <c r="B116" s="207"/>
      <c r="C116" s="208"/>
      <c r="D116" s="208"/>
      <c r="E116" s="208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156" t="s">
        <v>5</v>
      </c>
      <c r="B117" s="1167">
        <f>SUM(B112:B116)</f>
        <v>0</v>
      </c>
      <c r="C117" s="1168">
        <f>SUM(C112:C116)</f>
        <v>0</v>
      </c>
      <c r="D117" s="1172">
        <f>SUM(D112:D116)</f>
        <v>0</v>
      </c>
      <c r="E117" s="1168">
        <f>SUM(E112:E116)</f>
        <v>0</v>
      </c>
      <c r="F117" s="1169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1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170" t="s">
        <v>80</v>
      </c>
      <c r="B119" s="1162" t="s">
        <v>92</v>
      </c>
      <c r="C119" s="1163" t="s">
        <v>93</v>
      </c>
      <c r="D119" s="1163" t="s">
        <v>94</v>
      </c>
      <c r="E119" s="1163" t="s">
        <v>30</v>
      </c>
      <c r="F119" s="116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171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5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5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5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6" t="s">
        <v>122</v>
      </c>
      <c r="B124" s="207"/>
      <c r="C124" s="208"/>
      <c r="D124" s="208"/>
      <c r="E124" s="208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156" t="s">
        <v>5</v>
      </c>
      <c r="B125" s="1167">
        <f>SUM(B120:B124)</f>
        <v>0</v>
      </c>
      <c r="C125" s="1168">
        <f>SUM(C120:C124)</f>
        <v>0</v>
      </c>
      <c r="D125" s="1168">
        <f>SUM(D120:D124)</f>
        <v>0</v>
      </c>
      <c r="E125" s="1168">
        <f>SUM(E120:E124)</f>
        <v>0</v>
      </c>
      <c r="F125" s="1169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1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374" t="s">
        <v>125</v>
      </c>
      <c r="B127" s="1369" t="s">
        <v>5</v>
      </c>
      <c r="C127" s="1606" t="s">
        <v>7</v>
      </c>
      <c r="D127" s="1607"/>
      <c r="E127" s="1607"/>
      <c r="F127" s="1607"/>
      <c r="G127" s="1608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533"/>
      <c r="B128" s="1450"/>
      <c r="C128" s="1134" t="s">
        <v>27</v>
      </c>
      <c r="D128" s="1110" t="s">
        <v>28</v>
      </c>
      <c r="E128" s="1070" t="s">
        <v>29</v>
      </c>
      <c r="F128" s="606" t="s">
        <v>30</v>
      </c>
      <c r="G128" s="60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173" t="s">
        <v>126</v>
      </c>
      <c r="B129" s="1174">
        <f>SUM(C129:G129)</f>
        <v>0</v>
      </c>
      <c r="C129" s="1175"/>
      <c r="D129" s="1176"/>
      <c r="E129" s="1177"/>
      <c r="F129" s="1177"/>
      <c r="G129" s="1177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6" t="s">
        <v>127</v>
      </c>
      <c r="B130" s="480">
        <f>SUM(C130:G130)</f>
        <v>0</v>
      </c>
      <c r="C130" s="923"/>
      <c r="D130" s="924"/>
      <c r="E130" s="956"/>
      <c r="F130" s="956"/>
      <c r="G130" s="956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79" t="s">
        <v>128</v>
      </c>
      <c r="D131" s="2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058" customFormat="1" ht="32.1" customHeight="1" x14ac:dyDescent="0.2">
      <c r="A132" s="1374" t="s">
        <v>129</v>
      </c>
      <c r="B132" s="1369" t="s">
        <v>5</v>
      </c>
      <c r="C132" s="1606" t="s">
        <v>7</v>
      </c>
      <c r="D132" s="1607"/>
      <c r="E132" s="1607"/>
      <c r="F132" s="1607"/>
      <c r="G132" s="1608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059"/>
      <c r="CI132" s="1059"/>
      <c r="CJ132" s="1059"/>
      <c r="CK132" s="1059"/>
      <c r="CL132" s="1059"/>
      <c r="CM132" s="1059"/>
      <c r="CN132" s="1059"/>
      <c r="CO132" s="1059"/>
      <c r="CP132" s="1059"/>
      <c r="CQ132" s="1059"/>
      <c r="CR132" s="1059"/>
      <c r="CS132" s="1059"/>
      <c r="CT132" s="1059"/>
      <c r="CU132" s="1060"/>
      <c r="CV132" s="1060"/>
      <c r="CW132" s="1060"/>
      <c r="CX132" s="1060"/>
      <c r="CY132" s="1060"/>
      <c r="CZ132" s="1060"/>
    </row>
    <row r="133" spans="1:104" ht="37.5" customHeight="1" x14ac:dyDescent="0.2">
      <c r="A133" s="1622"/>
      <c r="B133" s="1623"/>
      <c r="C133" s="1134" t="s">
        <v>27</v>
      </c>
      <c r="D133" s="1135" t="s">
        <v>28</v>
      </c>
      <c r="E133" s="1135" t="s">
        <v>29</v>
      </c>
      <c r="F133" s="1178" t="s">
        <v>30</v>
      </c>
      <c r="G133" s="60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179" t="s">
        <v>130</v>
      </c>
      <c r="B134" s="1174">
        <f>SUM(C134:G134)</f>
        <v>0</v>
      </c>
      <c r="C134" s="1175"/>
      <c r="D134" s="1176"/>
      <c r="E134" s="1176"/>
      <c r="F134" s="1176"/>
      <c r="G134" s="1180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181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71" t="s">
        <v>131</v>
      </c>
      <c r="B135" s="519">
        <f>SUM(C135:G135)</f>
        <v>0</v>
      </c>
      <c r="C135" s="923"/>
      <c r="D135" s="924"/>
      <c r="E135" s="924"/>
      <c r="F135" s="924"/>
      <c r="G135" s="110"/>
      <c r="H135" s="8"/>
      <c r="I135" s="8"/>
      <c r="J135" s="8"/>
      <c r="K135" s="229"/>
      <c r="L135" s="229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39" t="s">
        <v>132</v>
      </c>
      <c r="D136" s="232"/>
      <c r="E136" s="1182"/>
      <c r="F136" s="1183"/>
      <c r="G136" s="1184"/>
      <c r="H136" s="1185"/>
      <c r="I136" s="467"/>
      <c r="J136" s="467"/>
      <c r="K136" s="467"/>
      <c r="L136" s="46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354" t="s">
        <v>133</v>
      </c>
      <c r="B137" s="1351" t="s">
        <v>5</v>
      </c>
      <c r="C137" s="1598" t="s">
        <v>134</v>
      </c>
      <c r="D137" s="1599"/>
      <c r="E137" s="1610"/>
      <c r="F137" s="1644" t="s">
        <v>135</v>
      </c>
      <c r="G137" s="1646" t="s">
        <v>136</v>
      </c>
      <c r="H137" s="1647" t="s">
        <v>7</v>
      </c>
      <c r="I137" s="1607"/>
      <c r="J137" s="1607"/>
      <c r="K137" s="1607"/>
      <c r="L137" s="1608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482"/>
      <c r="B138" s="1480"/>
      <c r="C138" s="1162" t="s">
        <v>137</v>
      </c>
      <c r="D138" s="1186" t="s">
        <v>138</v>
      </c>
      <c r="E138" s="1070" t="s">
        <v>139</v>
      </c>
      <c r="F138" s="1644"/>
      <c r="G138" s="1646"/>
      <c r="H138" s="1070" t="s">
        <v>27</v>
      </c>
      <c r="I138" s="1159" t="s">
        <v>28</v>
      </c>
      <c r="J138" s="1159" t="s">
        <v>29</v>
      </c>
      <c r="K138" s="606" t="s">
        <v>30</v>
      </c>
      <c r="L138" s="60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187" t="s">
        <v>53</v>
      </c>
      <c r="B139" s="1188">
        <f>SUM(C139:G139)</f>
        <v>0</v>
      </c>
      <c r="C139" s="1175"/>
      <c r="D139" s="1189"/>
      <c r="E139" s="1180"/>
      <c r="F139" s="1189"/>
      <c r="G139" s="1190"/>
      <c r="H139" s="1180"/>
      <c r="I139" s="1189"/>
      <c r="J139" s="1189"/>
      <c r="K139" s="1189"/>
      <c r="L139" s="1189"/>
      <c r="M139" s="243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4" t="s">
        <v>77</v>
      </c>
      <c r="B140" s="194">
        <f>SUM(C140:G140)</f>
        <v>0</v>
      </c>
      <c r="C140" s="50"/>
      <c r="D140" s="98"/>
      <c r="E140" s="56"/>
      <c r="F140" s="98"/>
      <c r="G140" s="245"/>
      <c r="H140" s="56"/>
      <c r="I140" s="98"/>
      <c r="J140" s="98"/>
      <c r="K140" s="98"/>
      <c r="L140" s="98"/>
      <c r="M140" s="243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6" t="s">
        <v>78</v>
      </c>
      <c r="B141" s="247">
        <f>SUM(C141:G141)</f>
        <v>0</v>
      </c>
      <c r="C141" s="207"/>
      <c r="D141" s="89"/>
      <c r="E141" s="88"/>
      <c r="F141" s="89"/>
      <c r="G141" s="248"/>
      <c r="H141" s="88"/>
      <c r="I141" s="89"/>
      <c r="J141" s="89"/>
      <c r="K141" s="89"/>
      <c r="L141" s="89"/>
      <c r="M141" s="243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1" t="s">
        <v>140</v>
      </c>
      <c r="D142" s="218"/>
      <c r="E142" s="218"/>
      <c r="F142" s="218"/>
      <c r="G142" s="218"/>
      <c r="H142" s="218"/>
      <c r="I142" s="218"/>
      <c r="J142" s="218"/>
      <c r="K142" s="218"/>
      <c r="L142" s="218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354" t="s">
        <v>141</v>
      </c>
      <c r="B143" s="1351" t="s">
        <v>142</v>
      </c>
      <c r="C143" s="1598" t="s">
        <v>143</v>
      </c>
      <c r="D143" s="1610"/>
      <c r="E143" s="1599" t="s">
        <v>144</v>
      </c>
      <c r="F143" s="1610"/>
      <c r="G143" s="1599" t="s">
        <v>145</v>
      </c>
      <c r="H143" s="1610"/>
      <c r="I143" s="1598" t="s">
        <v>146</v>
      </c>
      <c r="J143" s="1610"/>
      <c r="K143" s="1644" t="s">
        <v>31</v>
      </c>
      <c r="L143" s="1644"/>
      <c r="M143" s="249"/>
      <c r="N143" s="229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482"/>
      <c r="B144" s="1480"/>
      <c r="C144" s="1134" t="s">
        <v>147</v>
      </c>
      <c r="D144" s="1070" t="s">
        <v>148</v>
      </c>
      <c r="E144" s="1134" t="s">
        <v>147</v>
      </c>
      <c r="F144" s="605" t="s">
        <v>148</v>
      </c>
      <c r="G144" s="1134" t="s">
        <v>147</v>
      </c>
      <c r="H144" s="1070" t="s">
        <v>148</v>
      </c>
      <c r="I144" s="1134" t="s">
        <v>147</v>
      </c>
      <c r="J144" s="1070" t="s">
        <v>148</v>
      </c>
      <c r="K144" s="1070" t="s">
        <v>149</v>
      </c>
      <c r="L144" s="1070" t="s">
        <v>148</v>
      </c>
      <c r="M144" s="218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351" t="s">
        <v>150</v>
      </c>
      <c r="B145" s="1187" t="s">
        <v>151</v>
      </c>
      <c r="C145" s="1175"/>
      <c r="D145" s="1180"/>
      <c r="E145" s="1175"/>
      <c r="F145" s="1180"/>
      <c r="G145" s="1175"/>
      <c r="H145" s="1180"/>
      <c r="I145" s="1175"/>
      <c r="J145" s="1180"/>
      <c r="K145" s="1180"/>
      <c r="L145" s="1180"/>
      <c r="M145" s="218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615"/>
      <c r="B146" s="244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18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615"/>
      <c r="B147" s="244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18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480"/>
      <c r="B148" s="244" t="s">
        <v>154</v>
      </c>
      <c r="C148" s="207"/>
      <c r="D148" s="88"/>
      <c r="E148" s="207"/>
      <c r="F148" s="88"/>
      <c r="G148" s="207"/>
      <c r="H148" s="88"/>
      <c r="I148" s="207"/>
      <c r="J148" s="88"/>
      <c r="K148" s="88"/>
      <c r="L148" s="88"/>
      <c r="M148" s="218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644" t="s">
        <v>155</v>
      </c>
      <c r="B149" s="1187" t="s">
        <v>156</v>
      </c>
      <c r="C149" s="1175"/>
      <c r="D149" s="1180"/>
      <c r="E149" s="1175"/>
      <c r="F149" s="1180"/>
      <c r="G149" s="1175"/>
      <c r="H149" s="1180"/>
      <c r="I149" s="1175"/>
      <c r="J149" s="1180"/>
      <c r="K149" s="1180"/>
      <c r="L149" s="1180"/>
      <c r="M149" s="218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645"/>
      <c r="B150" s="244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18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645"/>
      <c r="B151" s="244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18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645"/>
      <c r="B152" s="1079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18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645"/>
      <c r="B153" s="246" t="s">
        <v>159</v>
      </c>
      <c r="C153" s="207"/>
      <c r="D153" s="88"/>
      <c r="E153" s="207"/>
      <c r="F153" s="88"/>
      <c r="G153" s="207"/>
      <c r="H153" s="88"/>
      <c r="I153" s="207"/>
      <c r="J153" s="88"/>
      <c r="K153" s="88"/>
      <c r="L153" s="88"/>
      <c r="M153" s="218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351" t="s">
        <v>160</v>
      </c>
      <c r="B154" s="1187" t="s">
        <v>161</v>
      </c>
      <c r="C154" s="1175"/>
      <c r="D154" s="1180"/>
      <c r="E154" s="1175"/>
      <c r="F154" s="1180"/>
      <c r="G154" s="1175"/>
      <c r="H154" s="1180"/>
      <c r="I154" s="1175"/>
      <c r="J154" s="1180"/>
      <c r="K154" s="1180"/>
      <c r="L154" s="1180"/>
      <c r="M154" s="218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615"/>
      <c r="B155" s="244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18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615"/>
      <c r="B156" s="244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615"/>
      <c r="B157" s="1079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615"/>
      <c r="B158" s="1079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480"/>
      <c r="B159" s="246" t="s">
        <v>159</v>
      </c>
      <c r="C159" s="619"/>
      <c r="D159" s="70"/>
      <c r="E159" s="619"/>
      <c r="F159" s="70"/>
      <c r="G159" s="619"/>
      <c r="H159" s="70"/>
      <c r="I159" s="619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191" t="s">
        <v>163</v>
      </c>
      <c r="B160" s="1192" t="s">
        <v>153</v>
      </c>
      <c r="C160" s="1140"/>
      <c r="D160" s="1083"/>
      <c r="E160" s="1140"/>
      <c r="F160" s="1083"/>
      <c r="G160" s="1140"/>
      <c r="H160" s="1083"/>
      <c r="I160" s="1140"/>
      <c r="J160" s="1083"/>
      <c r="K160" s="1083"/>
      <c r="L160" s="1083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39" t="s">
        <v>165</v>
      </c>
      <c r="B162" s="253"/>
      <c r="C162" s="8"/>
      <c r="D162" s="254"/>
      <c r="E162" s="1084"/>
      <c r="F162" s="254"/>
      <c r="G162" s="1084"/>
      <c r="H162" s="1084"/>
      <c r="I162" s="254"/>
      <c r="J162" s="1085"/>
      <c r="K162" s="1085"/>
      <c r="L162" s="1085"/>
      <c r="M162" s="1085"/>
      <c r="N162" s="1085"/>
      <c r="O162" s="1086"/>
      <c r="P162" s="1086"/>
      <c r="Q162" s="1086"/>
      <c r="R162" s="1087"/>
      <c r="S162" s="11"/>
      <c r="T162" s="1086"/>
      <c r="U162" s="1086"/>
      <c r="V162" s="1087"/>
      <c r="W162" s="1087"/>
      <c r="X162" s="11"/>
      <c r="Y162" s="1086"/>
      <c r="Z162" s="1087"/>
      <c r="AA162" s="1087"/>
      <c r="AB162" s="11"/>
      <c r="AC162" s="1086"/>
      <c r="AD162" s="1086"/>
      <c r="AE162" s="1086"/>
      <c r="AF162" s="1086"/>
      <c r="AG162" s="1087"/>
      <c r="AH162" s="259"/>
      <c r="AI162" s="11"/>
      <c r="AJ162" s="1087"/>
      <c r="AK162" s="1087"/>
      <c r="AL162" s="1087"/>
      <c r="AM162" s="1087"/>
      <c r="AN162" s="1087"/>
      <c r="AO162" s="259"/>
      <c r="AP162" s="11"/>
      <c r="AQ162" s="1087"/>
      <c r="AR162" s="1087"/>
      <c r="AS162" s="1087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369" t="s">
        <v>35</v>
      </c>
      <c r="B163" s="1335" t="s">
        <v>5</v>
      </c>
      <c r="C163" s="1357"/>
      <c r="D163" s="1344"/>
      <c r="E163" s="1606" t="s">
        <v>166</v>
      </c>
      <c r="F163" s="1607"/>
      <c r="G163" s="1607"/>
      <c r="H163" s="1607"/>
      <c r="I163" s="1607"/>
      <c r="J163" s="1607"/>
      <c r="K163" s="1607"/>
      <c r="L163" s="1607"/>
      <c r="M163" s="1607"/>
      <c r="N163" s="1607"/>
      <c r="O163" s="1607"/>
      <c r="P163" s="1607"/>
      <c r="Q163" s="1607"/>
      <c r="R163" s="1607"/>
      <c r="S163" s="1607"/>
      <c r="T163" s="1607"/>
      <c r="U163" s="1607"/>
      <c r="V163" s="1607"/>
      <c r="W163" s="1607"/>
      <c r="X163" s="1607"/>
      <c r="Y163" s="1607"/>
      <c r="Z163" s="1607"/>
      <c r="AA163" s="1607"/>
      <c r="AB163" s="1607"/>
      <c r="AC163" s="1607"/>
      <c r="AD163" s="1607"/>
      <c r="AE163" s="1607"/>
      <c r="AF163" s="1607"/>
      <c r="AG163" s="1607"/>
      <c r="AH163" s="1607"/>
      <c r="AI163" s="1607"/>
      <c r="AJ163" s="1607"/>
      <c r="AK163" s="1607"/>
      <c r="AL163" s="1607"/>
      <c r="AM163" s="1607"/>
      <c r="AN163" s="1607"/>
      <c r="AO163" s="1607"/>
      <c r="AP163" s="1613"/>
      <c r="AQ163" s="1611" t="s">
        <v>167</v>
      </c>
      <c r="AR163" s="1611"/>
      <c r="AS163" s="16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617"/>
      <c r="B164" s="1440"/>
      <c r="C164" s="1359"/>
      <c r="D164" s="1345"/>
      <c r="E164" s="1598" t="s">
        <v>8</v>
      </c>
      <c r="F164" s="1610"/>
      <c r="G164" s="1598" t="s">
        <v>9</v>
      </c>
      <c r="H164" s="1610"/>
      <c r="I164" s="1598" t="s">
        <v>10</v>
      </c>
      <c r="J164" s="1610"/>
      <c r="K164" s="1598" t="s">
        <v>11</v>
      </c>
      <c r="L164" s="1610"/>
      <c r="M164" s="1598" t="s">
        <v>12</v>
      </c>
      <c r="N164" s="1610"/>
      <c r="O164" s="1598" t="s">
        <v>13</v>
      </c>
      <c r="P164" s="1610"/>
      <c r="Q164" s="1598" t="s">
        <v>14</v>
      </c>
      <c r="R164" s="1610"/>
      <c r="S164" s="1598" t="s">
        <v>15</v>
      </c>
      <c r="T164" s="1610"/>
      <c r="U164" s="1598" t="s">
        <v>16</v>
      </c>
      <c r="V164" s="1610"/>
      <c r="W164" s="1598" t="s">
        <v>17</v>
      </c>
      <c r="X164" s="1610"/>
      <c r="Y164" s="1598" t="s">
        <v>18</v>
      </c>
      <c r="Z164" s="1610"/>
      <c r="AA164" s="1598" t="s">
        <v>19</v>
      </c>
      <c r="AB164" s="1610"/>
      <c r="AC164" s="1598" t="s">
        <v>20</v>
      </c>
      <c r="AD164" s="1610"/>
      <c r="AE164" s="1598" t="s">
        <v>21</v>
      </c>
      <c r="AF164" s="1610"/>
      <c r="AG164" s="1598" t="s">
        <v>22</v>
      </c>
      <c r="AH164" s="1610"/>
      <c r="AI164" s="1598" t="s">
        <v>23</v>
      </c>
      <c r="AJ164" s="1610"/>
      <c r="AK164" s="1598" t="s">
        <v>24</v>
      </c>
      <c r="AL164" s="1610"/>
      <c r="AM164" s="1598" t="s">
        <v>25</v>
      </c>
      <c r="AN164" s="1610"/>
      <c r="AO164" s="1606" t="s">
        <v>26</v>
      </c>
      <c r="AP164" s="1613"/>
      <c r="AQ164" s="1364" t="s">
        <v>168</v>
      </c>
      <c r="AR164" s="1606" t="s">
        <v>169</v>
      </c>
      <c r="AS164" s="1607"/>
      <c r="AT164" s="1088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50"/>
      <c r="B165" s="1068" t="s">
        <v>32</v>
      </c>
      <c r="C165" s="1089" t="s">
        <v>33</v>
      </c>
      <c r="D165" s="609" t="s">
        <v>34</v>
      </c>
      <c r="E165" s="523" t="s">
        <v>33</v>
      </c>
      <c r="F165" s="605" t="s">
        <v>34</v>
      </c>
      <c r="G165" s="523" t="s">
        <v>33</v>
      </c>
      <c r="H165" s="605" t="s">
        <v>34</v>
      </c>
      <c r="I165" s="523" t="s">
        <v>33</v>
      </c>
      <c r="J165" s="605" t="s">
        <v>34</v>
      </c>
      <c r="K165" s="523" t="s">
        <v>33</v>
      </c>
      <c r="L165" s="605" t="s">
        <v>34</v>
      </c>
      <c r="M165" s="523" t="s">
        <v>33</v>
      </c>
      <c r="N165" s="605" t="s">
        <v>34</v>
      </c>
      <c r="O165" s="523" t="s">
        <v>33</v>
      </c>
      <c r="P165" s="605" t="s">
        <v>34</v>
      </c>
      <c r="Q165" s="523" t="s">
        <v>33</v>
      </c>
      <c r="R165" s="605" t="s">
        <v>34</v>
      </c>
      <c r="S165" s="523" t="s">
        <v>33</v>
      </c>
      <c r="T165" s="605" t="s">
        <v>34</v>
      </c>
      <c r="U165" s="523" t="s">
        <v>33</v>
      </c>
      <c r="V165" s="605" t="s">
        <v>34</v>
      </c>
      <c r="W165" s="523" t="s">
        <v>33</v>
      </c>
      <c r="X165" s="605" t="s">
        <v>34</v>
      </c>
      <c r="Y165" s="523" t="s">
        <v>33</v>
      </c>
      <c r="Z165" s="605" t="s">
        <v>34</v>
      </c>
      <c r="AA165" s="523" t="s">
        <v>33</v>
      </c>
      <c r="AB165" s="605" t="s">
        <v>34</v>
      </c>
      <c r="AC165" s="523" t="s">
        <v>33</v>
      </c>
      <c r="AD165" s="605" t="s">
        <v>34</v>
      </c>
      <c r="AE165" s="523" t="s">
        <v>33</v>
      </c>
      <c r="AF165" s="605" t="s">
        <v>34</v>
      </c>
      <c r="AG165" s="523" t="s">
        <v>33</v>
      </c>
      <c r="AH165" s="605" t="s">
        <v>34</v>
      </c>
      <c r="AI165" s="523" t="s">
        <v>33</v>
      </c>
      <c r="AJ165" s="605" t="s">
        <v>34</v>
      </c>
      <c r="AK165" s="523" t="s">
        <v>33</v>
      </c>
      <c r="AL165" s="605" t="s">
        <v>34</v>
      </c>
      <c r="AM165" s="523" t="s">
        <v>33</v>
      </c>
      <c r="AN165" s="605" t="s">
        <v>34</v>
      </c>
      <c r="AO165" s="523" t="s">
        <v>33</v>
      </c>
      <c r="AP165" s="263" t="s">
        <v>34</v>
      </c>
      <c r="AQ165" s="1365"/>
      <c r="AR165" s="1071" t="s">
        <v>170</v>
      </c>
      <c r="AS165" s="1070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090" t="s">
        <v>52</v>
      </c>
      <c r="B166" s="1091">
        <f t="shared" ref="B166:B175" si="14">SUM(C166+D166)</f>
        <v>395</v>
      </c>
      <c r="C166" s="1092">
        <f t="shared" ref="C166:C192" si="15">SUM(E166+G166+I166+K166+M166+O166+Q166+S166+U166+W166+Y166+AA166+AC166+AE166+AG166+AI166+AK166+AM166+AO166)</f>
        <v>182</v>
      </c>
      <c r="D166" s="1093">
        <f t="shared" ref="D166:D192" si="16">SUM(F166+H166+J166+L166+N166+P166+R166+T166+V166+X166+Z166+AB166+AD166+AF166+AH166+AJ166+AL166+AN166+AP166)</f>
        <v>213</v>
      </c>
      <c r="E166" s="1082">
        <v>4</v>
      </c>
      <c r="F166" s="1083">
        <v>2</v>
      </c>
      <c r="G166" s="1082">
        <v>1</v>
      </c>
      <c r="H166" s="1094">
        <v>2</v>
      </c>
      <c r="I166" s="1082">
        <v>3</v>
      </c>
      <c r="J166" s="1094">
        <v>2</v>
      </c>
      <c r="K166" s="1082">
        <v>3</v>
      </c>
      <c r="L166" s="1094">
        <v>1</v>
      </c>
      <c r="M166" s="1082">
        <v>2</v>
      </c>
      <c r="N166" s="1094">
        <v>0</v>
      </c>
      <c r="O166" s="1082">
        <v>1</v>
      </c>
      <c r="P166" s="1094">
        <v>0</v>
      </c>
      <c r="Q166" s="1082">
        <v>6</v>
      </c>
      <c r="R166" s="1094">
        <v>1</v>
      </c>
      <c r="S166" s="1082">
        <v>3</v>
      </c>
      <c r="T166" s="1094">
        <v>2</v>
      </c>
      <c r="U166" s="1082">
        <v>3</v>
      </c>
      <c r="V166" s="1094">
        <v>1</v>
      </c>
      <c r="W166" s="1082">
        <v>2</v>
      </c>
      <c r="X166" s="1094">
        <v>9</v>
      </c>
      <c r="Y166" s="1082">
        <v>6</v>
      </c>
      <c r="Z166" s="1094">
        <v>1</v>
      </c>
      <c r="AA166" s="1082">
        <v>7</v>
      </c>
      <c r="AB166" s="1094">
        <v>8</v>
      </c>
      <c r="AC166" s="1082">
        <v>4</v>
      </c>
      <c r="AD166" s="1094">
        <v>5</v>
      </c>
      <c r="AE166" s="1082">
        <v>18</v>
      </c>
      <c r="AF166" s="1094">
        <v>16</v>
      </c>
      <c r="AG166" s="1082">
        <v>18</v>
      </c>
      <c r="AH166" s="1094">
        <v>17</v>
      </c>
      <c r="AI166" s="1082">
        <v>21</v>
      </c>
      <c r="AJ166" s="1094">
        <v>28</v>
      </c>
      <c r="AK166" s="1082">
        <v>19</v>
      </c>
      <c r="AL166" s="1094">
        <v>22</v>
      </c>
      <c r="AM166" s="1082">
        <v>24</v>
      </c>
      <c r="AN166" s="1094">
        <v>34</v>
      </c>
      <c r="AO166" s="1095">
        <v>37</v>
      </c>
      <c r="AP166" s="1096">
        <v>62</v>
      </c>
      <c r="AQ166" s="1097">
        <v>240</v>
      </c>
      <c r="AR166" s="1098">
        <v>45</v>
      </c>
      <c r="AS166" s="1083">
        <v>110</v>
      </c>
      <c r="AT166" s="1015" t="str">
        <f t="shared" ref="AT166:AT198" si="17">CA166</f>
        <v/>
      </c>
      <c r="AU166" s="230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76" t="s">
        <v>36</v>
      </c>
      <c r="B167" s="1099">
        <f t="shared" si="14"/>
        <v>0</v>
      </c>
      <c r="C167" s="955">
        <f t="shared" si="15"/>
        <v>0</v>
      </c>
      <c r="D167" s="270">
        <f t="shared" si="16"/>
        <v>0</v>
      </c>
      <c r="E167" s="923"/>
      <c r="F167" s="110"/>
      <c r="G167" s="923"/>
      <c r="H167" s="956"/>
      <c r="I167" s="923"/>
      <c r="J167" s="956"/>
      <c r="K167" s="923"/>
      <c r="L167" s="956"/>
      <c r="M167" s="923"/>
      <c r="N167" s="956"/>
      <c r="O167" s="923"/>
      <c r="P167" s="956"/>
      <c r="Q167" s="923"/>
      <c r="R167" s="956"/>
      <c r="S167" s="923"/>
      <c r="T167" s="956"/>
      <c r="U167" s="923"/>
      <c r="V167" s="956"/>
      <c r="W167" s="923"/>
      <c r="X167" s="956"/>
      <c r="Y167" s="923"/>
      <c r="Z167" s="956"/>
      <c r="AA167" s="923"/>
      <c r="AB167" s="956"/>
      <c r="AC167" s="923"/>
      <c r="AD167" s="956"/>
      <c r="AE167" s="923"/>
      <c r="AF167" s="956"/>
      <c r="AG167" s="923"/>
      <c r="AH167" s="956"/>
      <c r="AI167" s="923"/>
      <c r="AJ167" s="956"/>
      <c r="AK167" s="923"/>
      <c r="AL167" s="956"/>
      <c r="AM167" s="923"/>
      <c r="AN167" s="956"/>
      <c r="AO167" s="468"/>
      <c r="AP167" s="957"/>
      <c r="AQ167" s="271"/>
      <c r="AR167" s="477"/>
      <c r="AS167" s="110"/>
      <c r="AT167" s="1015" t="str">
        <f t="shared" si="17"/>
        <v/>
      </c>
      <c r="AU167" s="230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2" t="s">
        <v>172</v>
      </c>
      <c r="B168" s="273">
        <f t="shared" si="14"/>
        <v>5</v>
      </c>
      <c r="C168" s="274">
        <f t="shared" si="15"/>
        <v>2</v>
      </c>
      <c r="D168" s="275">
        <f t="shared" si="16"/>
        <v>3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1</v>
      </c>
      <c r="AG168" s="36">
        <v>1</v>
      </c>
      <c r="AH168" s="38">
        <v>0</v>
      </c>
      <c r="AI168" s="36">
        <v>0</v>
      </c>
      <c r="AJ168" s="38">
        <v>0</v>
      </c>
      <c r="AK168" s="36">
        <v>0</v>
      </c>
      <c r="AL168" s="38">
        <v>1</v>
      </c>
      <c r="AM168" s="36">
        <v>1</v>
      </c>
      <c r="AN168" s="38">
        <v>1</v>
      </c>
      <c r="AO168" s="39">
        <v>0</v>
      </c>
      <c r="AP168" s="40">
        <v>0</v>
      </c>
      <c r="AQ168" s="276">
        <v>5</v>
      </c>
      <c r="AR168" s="175">
        <v>0</v>
      </c>
      <c r="AS168" s="37">
        <v>0</v>
      </c>
      <c r="AT168" s="1015" t="str">
        <f t="shared" si="17"/>
        <v/>
      </c>
      <c r="AU168" s="230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77" t="s">
        <v>173</v>
      </c>
      <c r="B169" s="278">
        <f t="shared" si="14"/>
        <v>0</v>
      </c>
      <c r="C169" s="279">
        <f t="shared" si="15"/>
        <v>0</v>
      </c>
      <c r="D169" s="280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1">
        <v>0</v>
      </c>
      <c r="AR169" s="98">
        <v>0</v>
      </c>
      <c r="AS169" s="56">
        <v>0</v>
      </c>
      <c r="AT169" s="1015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77" t="s">
        <v>56</v>
      </c>
      <c r="B170" s="278">
        <f t="shared" si="14"/>
        <v>58</v>
      </c>
      <c r="C170" s="279">
        <f t="shared" si="15"/>
        <v>33</v>
      </c>
      <c r="D170" s="280">
        <f t="shared" si="16"/>
        <v>25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1</v>
      </c>
      <c r="U170" s="50">
        <v>0</v>
      </c>
      <c r="V170" s="51">
        <v>0</v>
      </c>
      <c r="W170" s="50">
        <v>0</v>
      </c>
      <c r="X170" s="51">
        <v>0</v>
      </c>
      <c r="Y170" s="50">
        <v>0</v>
      </c>
      <c r="Z170" s="51">
        <v>0</v>
      </c>
      <c r="AA170" s="50">
        <v>0</v>
      </c>
      <c r="AB170" s="56">
        <v>3</v>
      </c>
      <c r="AC170" s="50">
        <v>0</v>
      </c>
      <c r="AD170" s="56">
        <v>0</v>
      </c>
      <c r="AE170" s="50">
        <v>3</v>
      </c>
      <c r="AF170" s="51">
        <v>2</v>
      </c>
      <c r="AG170" s="50">
        <v>4</v>
      </c>
      <c r="AH170" s="51">
        <v>1</v>
      </c>
      <c r="AI170" s="50">
        <v>3</v>
      </c>
      <c r="AJ170" s="51">
        <v>4</v>
      </c>
      <c r="AK170" s="50">
        <v>8</v>
      </c>
      <c r="AL170" s="51">
        <v>3</v>
      </c>
      <c r="AM170" s="50">
        <v>9</v>
      </c>
      <c r="AN170" s="51">
        <v>4</v>
      </c>
      <c r="AO170" s="52">
        <v>6</v>
      </c>
      <c r="AP170" s="53">
        <v>7</v>
      </c>
      <c r="AQ170" s="281">
        <v>16</v>
      </c>
      <c r="AR170" s="98">
        <v>11</v>
      </c>
      <c r="AS170" s="56">
        <v>31</v>
      </c>
      <c r="AT170" s="1015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77" t="s">
        <v>62</v>
      </c>
      <c r="B171" s="278">
        <f t="shared" si="14"/>
        <v>0</v>
      </c>
      <c r="C171" s="279">
        <f t="shared" si="15"/>
        <v>0</v>
      </c>
      <c r="D171" s="280">
        <f t="shared" si="16"/>
        <v>0</v>
      </c>
      <c r="E171" s="50">
        <v>0</v>
      </c>
      <c r="F171" s="56">
        <v>0</v>
      </c>
      <c r="G171" s="50">
        <v>0</v>
      </c>
      <c r="H171" s="56">
        <v>0</v>
      </c>
      <c r="I171" s="50">
        <v>0</v>
      </c>
      <c r="J171" s="56">
        <v>0</v>
      </c>
      <c r="K171" s="50">
        <v>0</v>
      </c>
      <c r="L171" s="51">
        <v>0</v>
      </c>
      <c r="M171" s="50">
        <v>0</v>
      </c>
      <c r="N171" s="51">
        <v>0</v>
      </c>
      <c r="O171" s="50">
        <v>0</v>
      </c>
      <c r="P171" s="51">
        <v>0</v>
      </c>
      <c r="Q171" s="50">
        <v>0</v>
      </c>
      <c r="R171" s="51">
        <v>0</v>
      </c>
      <c r="S171" s="50">
        <v>0</v>
      </c>
      <c r="T171" s="51">
        <v>0</v>
      </c>
      <c r="U171" s="50">
        <v>0</v>
      </c>
      <c r="V171" s="51">
        <v>0</v>
      </c>
      <c r="W171" s="50">
        <v>0</v>
      </c>
      <c r="X171" s="51">
        <v>0</v>
      </c>
      <c r="Y171" s="50">
        <v>0</v>
      </c>
      <c r="Z171" s="51">
        <v>0</v>
      </c>
      <c r="AA171" s="50">
        <v>0</v>
      </c>
      <c r="AB171" s="56">
        <v>0</v>
      </c>
      <c r="AC171" s="50">
        <v>0</v>
      </c>
      <c r="AD171" s="56">
        <v>0</v>
      </c>
      <c r="AE171" s="50">
        <v>0</v>
      </c>
      <c r="AF171" s="51">
        <v>0</v>
      </c>
      <c r="AG171" s="50">
        <v>0</v>
      </c>
      <c r="AH171" s="51">
        <v>0</v>
      </c>
      <c r="AI171" s="50">
        <v>0</v>
      </c>
      <c r="AJ171" s="51">
        <v>0</v>
      </c>
      <c r="AK171" s="50">
        <v>0</v>
      </c>
      <c r="AL171" s="51">
        <v>0</v>
      </c>
      <c r="AM171" s="50">
        <v>0</v>
      </c>
      <c r="AN171" s="51">
        <v>0</v>
      </c>
      <c r="AO171" s="52">
        <v>0</v>
      </c>
      <c r="AP171" s="53">
        <v>0</v>
      </c>
      <c r="AQ171" s="281">
        <v>0</v>
      </c>
      <c r="AR171" s="98">
        <v>0</v>
      </c>
      <c r="AS171" s="56">
        <v>0</v>
      </c>
      <c r="AT171" s="1015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77" t="s">
        <v>174</v>
      </c>
      <c r="B172" s="278">
        <f t="shared" si="14"/>
        <v>1</v>
      </c>
      <c r="C172" s="279">
        <f t="shared" si="15"/>
        <v>0</v>
      </c>
      <c r="D172" s="280">
        <f t="shared" si="16"/>
        <v>1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0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1</v>
      </c>
      <c r="AQ172" s="281">
        <v>0</v>
      </c>
      <c r="AR172" s="98">
        <v>0</v>
      </c>
      <c r="AS172" s="56">
        <v>1</v>
      </c>
      <c r="AT172" s="1015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77" t="s">
        <v>175</v>
      </c>
      <c r="B173" s="278">
        <f t="shared" si="14"/>
        <v>0</v>
      </c>
      <c r="C173" s="279">
        <f t="shared" si="15"/>
        <v>0</v>
      </c>
      <c r="D173" s="280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1"/>
      <c r="AR173" s="98"/>
      <c r="AS173" s="56"/>
      <c r="AT173" s="1015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77" t="s">
        <v>59</v>
      </c>
      <c r="B174" s="278">
        <f t="shared" si="14"/>
        <v>0</v>
      </c>
      <c r="C174" s="279">
        <f t="shared" si="15"/>
        <v>0</v>
      </c>
      <c r="D174" s="280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1"/>
      <c r="AR174" s="98"/>
      <c r="AS174" s="56"/>
      <c r="AT174" s="1015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77" t="s">
        <v>60</v>
      </c>
      <c r="B175" s="278">
        <f t="shared" si="14"/>
        <v>0</v>
      </c>
      <c r="C175" s="279">
        <f t="shared" si="15"/>
        <v>0</v>
      </c>
      <c r="D175" s="280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1"/>
      <c r="AR175" s="98"/>
      <c r="AS175" s="56"/>
      <c r="AT175" s="1015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77" t="s">
        <v>176</v>
      </c>
      <c r="B176" s="278">
        <f t="shared" ref="B176:B192" si="20">SUM(C176+D176)</f>
        <v>0</v>
      </c>
      <c r="C176" s="279">
        <f t="shared" si="15"/>
        <v>0</v>
      </c>
      <c r="D176" s="280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1"/>
      <c r="AR176" s="98"/>
      <c r="AS176" s="56"/>
      <c r="AT176" s="1015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77" t="s">
        <v>177</v>
      </c>
      <c r="B177" s="278">
        <f t="shared" si="20"/>
        <v>0</v>
      </c>
      <c r="C177" s="279">
        <f t="shared" si="15"/>
        <v>0</v>
      </c>
      <c r="D177" s="280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1"/>
      <c r="AR177" s="98"/>
      <c r="AS177" s="56"/>
      <c r="AT177" s="1015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77" t="s">
        <v>178</v>
      </c>
      <c r="B178" s="278">
        <f t="shared" si="20"/>
        <v>105</v>
      </c>
      <c r="C178" s="279">
        <f t="shared" si="15"/>
        <v>44</v>
      </c>
      <c r="D178" s="280">
        <f t="shared" si="16"/>
        <v>61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2</v>
      </c>
      <c r="L178" s="51">
        <v>0</v>
      </c>
      <c r="M178" s="50">
        <v>2</v>
      </c>
      <c r="N178" s="51">
        <v>0</v>
      </c>
      <c r="O178" s="50">
        <v>1</v>
      </c>
      <c r="P178" s="51">
        <v>0</v>
      </c>
      <c r="Q178" s="50">
        <v>5</v>
      </c>
      <c r="R178" s="51">
        <v>1</v>
      </c>
      <c r="S178" s="50">
        <v>3</v>
      </c>
      <c r="T178" s="51">
        <v>1</v>
      </c>
      <c r="U178" s="50">
        <v>1</v>
      </c>
      <c r="V178" s="51">
        <v>1</v>
      </c>
      <c r="W178" s="50">
        <v>2</v>
      </c>
      <c r="X178" s="51">
        <v>5</v>
      </c>
      <c r="Y178" s="50">
        <v>4</v>
      </c>
      <c r="Z178" s="51">
        <v>1</v>
      </c>
      <c r="AA178" s="50">
        <v>6</v>
      </c>
      <c r="AB178" s="56">
        <v>2</v>
      </c>
      <c r="AC178" s="50">
        <v>1</v>
      </c>
      <c r="AD178" s="56">
        <v>2</v>
      </c>
      <c r="AE178" s="50">
        <v>7</v>
      </c>
      <c r="AF178" s="51">
        <v>7</v>
      </c>
      <c r="AG178" s="50">
        <v>3</v>
      </c>
      <c r="AH178" s="51">
        <v>8</v>
      </c>
      <c r="AI178" s="50">
        <v>4</v>
      </c>
      <c r="AJ178" s="51">
        <v>9</v>
      </c>
      <c r="AK178" s="50">
        <v>1</v>
      </c>
      <c r="AL178" s="51">
        <v>5</v>
      </c>
      <c r="AM178" s="50">
        <v>1</v>
      </c>
      <c r="AN178" s="51">
        <v>9</v>
      </c>
      <c r="AO178" s="52">
        <v>1</v>
      </c>
      <c r="AP178" s="53">
        <v>10</v>
      </c>
      <c r="AQ178" s="281">
        <v>81</v>
      </c>
      <c r="AR178" s="98">
        <v>1</v>
      </c>
      <c r="AS178" s="56">
        <v>23</v>
      </c>
      <c r="AT178" s="1015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77" t="s">
        <v>179</v>
      </c>
      <c r="B179" s="278">
        <f t="shared" si="20"/>
        <v>0</v>
      </c>
      <c r="C179" s="279">
        <f t="shared" si="15"/>
        <v>0</v>
      </c>
      <c r="D179" s="280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1">
        <v>0</v>
      </c>
      <c r="AR179" s="98">
        <v>0</v>
      </c>
      <c r="AS179" s="56">
        <v>0</v>
      </c>
      <c r="AT179" s="1015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77" t="s">
        <v>180</v>
      </c>
      <c r="B180" s="278">
        <f t="shared" si="20"/>
        <v>5</v>
      </c>
      <c r="C180" s="279">
        <f t="shared" si="15"/>
        <v>2</v>
      </c>
      <c r="D180" s="280">
        <f t="shared" si="16"/>
        <v>3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1</v>
      </c>
      <c r="AJ180" s="51">
        <v>0</v>
      </c>
      <c r="AK180" s="50">
        <v>1</v>
      </c>
      <c r="AL180" s="51">
        <v>3</v>
      </c>
      <c r="AM180" s="50">
        <v>0</v>
      </c>
      <c r="AN180" s="51">
        <v>0</v>
      </c>
      <c r="AO180" s="52">
        <v>0</v>
      </c>
      <c r="AP180" s="53">
        <v>0</v>
      </c>
      <c r="AQ180" s="281">
        <v>4</v>
      </c>
      <c r="AR180" s="98">
        <v>0</v>
      </c>
      <c r="AS180" s="56">
        <v>1</v>
      </c>
      <c r="AT180" s="1015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77" t="s">
        <v>181</v>
      </c>
      <c r="B181" s="278">
        <f t="shared" si="20"/>
        <v>0</v>
      </c>
      <c r="C181" s="279">
        <f t="shared" si="15"/>
        <v>0</v>
      </c>
      <c r="D181" s="280">
        <f t="shared" si="16"/>
        <v>0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0</v>
      </c>
      <c r="AH181" s="51">
        <v>0</v>
      </c>
      <c r="AI181" s="50">
        <v>0</v>
      </c>
      <c r="AJ181" s="51">
        <v>0</v>
      </c>
      <c r="AK181" s="50">
        <v>0</v>
      </c>
      <c r="AL181" s="51">
        <v>0</v>
      </c>
      <c r="AM181" s="50">
        <v>0</v>
      </c>
      <c r="AN181" s="51">
        <v>0</v>
      </c>
      <c r="AO181" s="52">
        <v>0</v>
      </c>
      <c r="AP181" s="53">
        <v>0</v>
      </c>
      <c r="AQ181" s="281">
        <v>0</v>
      </c>
      <c r="AR181" s="98">
        <v>0</v>
      </c>
      <c r="AS181" s="56">
        <v>0</v>
      </c>
      <c r="AT181" s="1015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77" t="s">
        <v>182</v>
      </c>
      <c r="B182" s="278">
        <f t="shared" si="20"/>
        <v>97</v>
      </c>
      <c r="C182" s="279">
        <f t="shared" si="15"/>
        <v>43</v>
      </c>
      <c r="D182" s="280">
        <f t="shared" si="16"/>
        <v>54</v>
      </c>
      <c r="E182" s="50">
        <v>4</v>
      </c>
      <c r="F182" s="56">
        <v>2</v>
      </c>
      <c r="G182" s="50">
        <v>1</v>
      </c>
      <c r="H182" s="56">
        <v>2</v>
      </c>
      <c r="I182" s="50">
        <v>3</v>
      </c>
      <c r="J182" s="56">
        <v>2</v>
      </c>
      <c r="K182" s="50">
        <v>1</v>
      </c>
      <c r="L182" s="51">
        <v>1</v>
      </c>
      <c r="M182" s="50">
        <v>0</v>
      </c>
      <c r="N182" s="51">
        <v>0</v>
      </c>
      <c r="O182" s="50">
        <v>0</v>
      </c>
      <c r="P182" s="51">
        <v>0</v>
      </c>
      <c r="Q182" s="50">
        <v>1</v>
      </c>
      <c r="R182" s="51">
        <v>0</v>
      </c>
      <c r="S182" s="50">
        <v>0</v>
      </c>
      <c r="T182" s="51">
        <v>0</v>
      </c>
      <c r="U182" s="50">
        <v>1</v>
      </c>
      <c r="V182" s="51">
        <v>0</v>
      </c>
      <c r="W182" s="50">
        <v>0</v>
      </c>
      <c r="X182" s="51">
        <v>1</v>
      </c>
      <c r="Y182" s="50">
        <v>0</v>
      </c>
      <c r="Z182" s="51">
        <v>0</v>
      </c>
      <c r="AA182" s="50">
        <v>0</v>
      </c>
      <c r="AB182" s="56">
        <v>1</v>
      </c>
      <c r="AC182" s="50">
        <v>2</v>
      </c>
      <c r="AD182" s="56">
        <v>2</v>
      </c>
      <c r="AE182" s="50">
        <v>2</v>
      </c>
      <c r="AF182" s="51">
        <v>2</v>
      </c>
      <c r="AG182" s="50">
        <v>2</v>
      </c>
      <c r="AH182" s="51">
        <v>3</v>
      </c>
      <c r="AI182" s="50">
        <v>7</v>
      </c>
      <c r="AJ182" s="51">
        <v>7</v>
      </c>
      <c r="AK182" s="50">
        <v>1</v>
      </c>
      <c r="AL182" s="51">
        <v>2</v>
      </c>
      <c r="AM182" s="50">
        <v>6</v>
      </c>
      <c r="AN182" s="51">
        <v>9</v>
      </c>
      <c r="AO182" s="52">
        <v>12</v>
      </c>
      <c r="AP182" s="53">
        <v>20</v>
      </c>
      <c r="AQ182" s="281">
        <v>50</v>
      </c>
      <c r="AR182" s="98">
        <v>22</v>
      </c>
      <c r="AS182" s="56">
        <v>25</v>
      </c>
      <c r="AT182" s="1015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77" t="s">
        <v>183</v>
      </c>
      <c r="B183" s="278">
        <f t="shared" si="20"/>
        <v>1</v>
      </c>
      <c r="C183" s="279">
        <f t="shared" si="15"/>
        <v>0</v>
      </c>
      <c r="D183" s="280">
        <f t="shared" si="16"/>
        <v>1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1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1">
        <v>1</v>
      </c>
      <c r="AR183" s="98">
        <v>0</v>
      </c>
      <c r="AS183" s="56">
        <v>0</v>
      </c>
      <c r="AT183" s="1015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77" t="s">
        <v>184</v>
      </c>
      <c r="B184" s="278">
        <f t="shared" si="20"/>
        <v>0</v>
      </c>
      <c r="C184" s="279">
        <f t="shared" si="15"/>
        <v>0</v>
      </c>
      <c r="D184" s="280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1"/>
      <c r="AR184" s="98"/>
      <c r="AS184" s="56"/>
      <c r="AT184" s="1015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77" t="s">
        <v>72</v>
      </c>
      <c r="B185" s="278">
        <f t="shared" si="20"/>
        <v>0</v>
      </c>
      <c r="C185" s="279">
        <f t="shared" si="15"/>
        <v>0</v>
      </c>
      <c r="D185" s="280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1"/>
      <c r="AR185" s="98"/>
      <c r="AS185" s="56"/>
      <c r="AT185" s="1015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77" t="s">
        <v>185</v>
      </c>
      <c r="B186" s="282">
        <f t="shared" si="20"/>
        <v>0</v>
      </c>
      <c r="C186" s="283">
        <f t="shared" si="15"/>
        <v>0</v>
      </c>
      <c r="D186" s="284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1"/>
      <c r="AR186" s="98"/>
      <c r="AS186" s="56"/>
      <c r="AT186" s="1015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5" t="s">
        <v>186</v>
      </c>
      <c r="B187" s="282">
        <f t="shared" si="20"/>
        <v>0</v>
      </c>
      <c r="C187" s="283">
        <f t="shared" si="15"/>
        <v>0</v>
      </c>
      <c r="D187" s="283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1"/>
      <c r="AR187" s="98"/>
      <c r="AS187" s="56"/>
      <c r="AT187" s="1015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5" t="s">
        <v>187</v>
      </c>
      <c r="B188" s="282">
        <f t="shared" si="20"/>
        <v>15</v>
      </c>
      <c r="C188" s="283">
        <f t="shared" si="15"/>
        <v>9</v>
      </c>
      <c r="D188" s="283">
        <f t="shared" si="16"/>
        <v>6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1</v>
      </c>
      <c r="AG188" s="50">
        <v>0</v>
      </c>
      <c r="AH188" s="51">
        <v>0</v>
      </c>
      <c r="AI188" s="50">
        <v>1</v>
      </c>
      <c r="AJ188" s="51">
        <v>0</v>
      </c>
      <c r="AK188" s="50">
        <v>2</v>
      </c>
      <c r="AL188" s="51">
        <v>2</v>
      </c>
      <c r="AM188" s="50">
        <v>1</v>
      </c>
      <c r="AN188" s="51">
        <v>1</v>
      </c>
      <c r="AO188" s="52">
        <v>5</v>
      </c>
      <c r="AP188" s="53">
        <v>2</v>
      </c>
      <c r="AQ188" s="281">
        <v>14</v>
      </c>
      <c r="AR188" s="98">
        <v>1</v>
      </c>
      <c r="AS188" s="56">
        <v>0</v>
      </c>
      <c r="AT188" s="1015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5" t="s">
        <v>188</v>
      </c>
      <c r="B189" s="282">
        <f t="shared" si="20"/>
        <v>3</v>
      </c>
      <c r="C189" s="283">
        <f t="shared" si="15"/>
        <v>1</v>
      </c>
      <c r="D189" s="283">
        <f t="shared" si="16"/>
        <v>2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1</v>
      </c>
      <c r="AH189" s="51">
        <v>1</v>
      </c>
      <c r="AI189" s="50">
        <v>0</v>
      </c>
      <c r="AJ189" s="51">
        <v>0</v>
      </c>
      <c r="AK189" s="50">
        <v>0</v>
      </c>
      <c r="AL189" s="51">
        <v>0</v>
      </c>
      <c r="AM189" s="50">
        <v>0</v>
      </c>
      <c r="AN189" s="51">
        <v>1</v>
      </c>
      <c r="AO189" s="52">
        <v>0</v>
      </c>
      <c r="AP189" s="53">
        <v>0</v>
      </c>
      <c r="AQ189" s="281">
        <v>3</v>
      </c>
      <c r="AR189" s="98">
        <v>0</v>
      </c>
      <c r="AS189" s="56">
        <v>0</v>
      </c>
      <c r="AT189" s="1015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5" t="s">
        <v>75</v>
      </c>
      <c r="B190" s="282">
        <f t="shared" si="20"/>
        <v>0</v>
      </c>
      <c r="C190" s="283">
        <f t="shared" si="15"/>
        <v>0</v>
      </c>
      <c r="D190" s="286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1"/>
      <c r="AR190" s="98"/>
      <c r="AS190" s="56"/>
      <c r="AT190" s="1015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5" t="s">
        <v>189</v>
      </c>
      <c r="B191" s="282">
        <f>SUM(C191+D191)</f>
        <v>0</v>
      </c>
      <c r="C191" s="283">
        <f t="shared" si="15"/>
        <v>0</v>
      </c>
      <c r="D191" s="286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1"/>
      <c r="AR191" s="98"/>
      <c r="AS191" s="56"/>
      <c r="AT191" s="1015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5" t="s">
        <v>66</v>
      </c>
      <c r="B192" s="282">
        <f t="shared" si="20"/>
        <v>105</v>
      </c>
      <c r="C192" s="287">
        <f t="shared" si="15"/>
        <v>48</v>
      </c>
      <c r="D192" s="288">
        <f t="shared" si="16"/>
        <v>57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0</v>
      </c>
      <c r="Q192" s="50">
        <v>0</v>
      </c>
      <c r="R192" s="51">
        <v>0</v>
      </c>
      <c r="S192" s="50">
        <v>0</v>
      </c>
      <c r="T192" s="51">
        <v>0</v>
      </c>
      <c r="U192" s="50">
        <v>1</v>
      </c>
      <c r="V192" s="51">
        <v>0</v>
      </c>
      <c r="W192" s="50">
        <v>0</v>
      </c>
      <c r="X192" s="51">
        <v>2</v>
      </c>
      <c r="Y192" s="50">
        <v>2</v>
      </c>
      <c r="Z192" s="51">
        <v>0</v>
      </c>
      <c r="AA192" s="50">
        <v>1</v>
      </c>
      <c r="AB192" s="56">
        <v>2</v>
      </c>
      <c r="AC192" s="50">
        <v>1</v>
      </c>
      <c r="AD192" s="56">
        <v>1</v>
      </c>
      <c r="AE192" s="50">
        <v>6</v>
      </c>
      <c r="AF192" s="51">
        <v>3</v>
      </c>
      <c r="AG192" s="50">
        <v>7</v>
      </c>
      <c r="AH192" s="51">
        <v>4</v>
      </c>
      <c r="AI192" s="50">
        <v>5</v>
      </c>
      <c r="AJ192" s="51">
        <v>8</v>
      </c>
      <c r="AK192" s="50">
        <v>6</v>
      </c>
      <c r="AL192" s="51">
        <v>6</v>
      </c>
      <c r="AM192" s="50">
        <v>6</v>
      </c>
      <c r="AN192" s="51">
        <v>9</v>
      </c>
      <c r="AO192" s="52">
        <v>13</v>
      </c>
      <c r="AP192" s="53">
        <v>22</v>
      </c>
      <c r="AQ192" s="281">
        <v>66</v>
      </c>
      <c r="AR192" s="98">
        <v>10</v>
      </c>
      <c r="AS192" s="56">
        <v>29</v>
      </c>
      <c r="AT192" s="1015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100" t="s">
        <v>43</v>
      </c>
      <c r="B193" s="1157">
        <f t="shared" ref="B193:AS193" si="21">SUM(B194:B198)</f>
        <v>246</v>
      </c>
      <c r="C193" s="1193">
        <f t="shared" si="21"/>
        <v>120</v>
      </c>
      <c r="D193" s="1093">
        <f t="shared" si="21"/>
        <v>126</v>
      </c>
      <c r="E193" s="1101">
        <f>SUM(E194:E198)</f>
        <v>5</v>
      </c>
      <c r="F193" s="1102">
        <f t="shared" si="21"/>
        <v>5</v>
      </c>
      <c r="G193" s="1103">
        <f t="shared" si="21"/>
        <v>2</v>
      </c>
      <c r="H193" s="1145">
        <f t="shared" si="21"/>
        <v>2</v>
      </c>
      <c r="I193" s="1138">
        <f t="shared" si="21"/>
        <v>3</v>
      </c>
      <c r="J193" s="1145">
        <f t="shared" si="21"/>
        <v>2</v>
      </c>
      <c r="K193" s="1138">
        <f t="shared" si="21"/>
        <v>0</v>
      </c>
      <c r="L193" s="1145">
        <f t="shared" si="21"/>
        <v>3</v>
      </c>
      <c r="M193" s="1138">
        <f t="shared" si="21"/>
        <v>1</v>
      </c>
      <c r="N193" s="1145">
        <f t="shared" si="21"/>
        <v>5</v>
      </c>
      <c r="O193" s="1138">
        <f t="shared" si="21"/>
        <v>0</v>
      </c>
      <c r="P193" s="1145">
        <f t="shared" si="21"/>
        <v>1</v>
      </c>
      <c r="Q193" s="1138">
        <f t="shared" si="21"/>
        <v>2</v>
      </c>
      <c r="R193" s="1145">
        <f t="shared" si="21"/>
        <v>1</v>
      </c>
      <c r="S193" s="1138">
        <f t="shared" si="21"/>
        <v>0</v>
      </c>
      <c r="T193" s="1145">
        <f t="shared" si="21"/>
        <v>1</v>
      </c>
      <c r="U193" s="1138">
        <f t="shared" si="21"/>
        <v>3</v>
      </c>
      <c r="V193" s="1145">
        <f t="shared" si="21"/>
        <v>1</v>
      </c>
      <c r="W193" s="1138">
        <f t="shared" si="21"/>
        <v>1</v>
      </c>
      <c r="X193" s="1145">
        <f t="shared" si="21"/>
        <v>8</v>
      </c>
      <c r="Y193" s="1138">
        <f t="shared" si="21"/>
        <v>2</v>
      </c>
      <c r="Z193" s="1145">
        <f t="shared" si="21"/>
        <v>0</v>
      </c>
      <c r="AA193" s="1138">
        <f t="shared" si="21"/>
        <v>4</v>
      </c>
      <c r="AB193" s="1145">
        <f t="shared" si="21"/>
        <v>3</v>
      </c>
      <c r="AC193" s="1138">
        <f t="shared" si="21"/>
        <v>7</v>
      </c>
      <c r="AD193" s="1145">
        <f t="shared" si="21"/>
        <v>7</v>
      </c>
      <c r="AE193" s="1138">
        <f t="shared" si="21"/>
        <v>9</v>
      </c>
      <c r="AF193" s="1145">
        <f t="shared" si="21"/>
        <v>12</v>
      </c>
      <c r="AG193" s="1138">
        <f t="shared" si="21"/>
        <v>13</v>
      </c>
      <c r="AH193" s="1145">
        <f t="shared" si="21"/>
        <v>8</v>
      </c>
      <c r="AI193" s="1138">
        <f t="shared" si="21"/>
        <v>18</v>
      </c>
      <c r="AJ193" s="1145">
        <f t="shared" si="21"/>
        <v>16</v>
      </c>
      <c r="AK193" s="1138">
        <f t="shared" si="21"/>
        <v>15</v>
      </c>
      <c r="AL193" s="1145">
        <f t="shared" si="21"/>
        <v>12</v>
      </c>
      <c r="AM193" s="1138">
        <f t="shared" si="21"/>
        <v>14</v>
      </c>
      <c r="AN193" s="1145">
        <f t="shared" si="21"/>
        <v>12</v>
      </c>
      <c r="AO193" s="1101">
        <f t="shared" si="21"/>
        <v>21</v>
      </c>
      <c r="AP193" s="1146">
        <f t="shared" si="21"/>
        <v>27</v>
      </c>
      <c r="AQ193" s="1103">
        <f t="shared" si="21"/>
        <v>88</v>
      </c>
      <c r="AR193" s="1107">
        <f t="shared" si="21"/>
        <v>59</v>
      </c>
      <c r="AS193" s="1102">
        <f t="shared" si="21"/>
        <v>99</v>
      </c>
      <c r="AT193" s="1015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639">
        <f>SUM(C194+D194)</f>
        <v>214</v>
      </c>
      <c r="C194" s="293">
        <f t="shared" ref="C194:D198" si="22">SUM(E194+G194+I194+K194+M194+O194+Q194+S194+U194+W194+Y194+AA194+AC194+AE194+AG194+AI194+AK194+AM194+AO194)</f>
        <v>97</v>
      </c>
      <c r="D194" s="288">
        <f t="shared" si="22"/>
        <v>117</v>
      </c>
      <c r="E194" s="619">
        <v>5</v>
      </c>
      <c r="F194" s="38">
        <v>5</v>
      </c>
      <c r="G194" s="619">
        <v>2</v>
      </c>
      <c r="H194" s="101">
        <v>2</v>
      </c>
      <c r="I194" s="619">
        <v>3</v>
      </c>
      <c r="J194" s="101">
        <v>2</v>
      </c>
      <c r="K194" s="619">
        <v>0</v>
      </c>
      <c r="L194" s="101">
        <v>3</v>
      </c>
      <c r="M194" s="619">
        <v>1</v>
      </c>
      <c r="N194" s="101">
        <v>5</v>
      </c>
      <c r="O194" s="619">
        <v>0</v>
      </c>
      <c r="P194" s="101">
        <v>1</v>
      </c>
      <c r="Q194" s="619">
        <v>2</v>
      </c>
      <c r="R194" s="101">
        <v>1</v>
      </c>
      <c r="S194" s="619">
        <v>0</v>
      </c>
      <c r="T194" s="101">
        <v>1</v>
      </c>
      <c r="U194" s="619">
        <v>3</v>
      </c>
      <c r="V194" s="101">
        <v>1</v>
      </c>
      <c r="W194" s="619">
        <v>1</v>
      </c>
      <c r="X194" s="101">
        <v>8</v>
      </c>
      <c r="Y194" s="619">
        <v>2</v>
      </c>
      <c r="Z194" s="101">
        <v>0</v>
      </c>
      <c r="AA194" s="619">
        <v>4</v>
      </c>
      <c r="AB194" s="101">
        <v>3</v>
      </c>
      <c r="AC194" s="619">
        <v>6</v>
      </c>
      <c r="AD194" s="101">
        <v>7</v>
      </c>
      <c r="AE194" s="619">
        <v>8</v>
      </c>
      <c r="AF194" s="101">
        <v>11</v>
      </c>
      <c r="AG194" s="619">
        <v>11</v>
      </c>
      <c r="AH194" s="101">
        <v>8</v>
      </c>
      <c r="AI194" s="619">
        <v>15</v>
      </c>
      <c r="AJ194" s="101">
        <v>12</v>
      </c>
      <c r="AK194" s="619">
        <v>9</v>
      </c>
      <c r="AL194" s="101">
        <v>11</v>
      </c>
      <c r="AM194" s="619">
        <v>9</v>
      </c>
      <c r="AN194" s="101">
        <v>11</v>
      </c>
      <c r="AO194" s="1024">
        <v>16</v>
      </c>
      <c r="AP194" s="103">
        <v>25</v>
      </c>
      <c r="AQ194" s="70">
        <v>81</v>
      </c>
      <c r="AR194" s="101">
        <v>47</v>
      </c>
      <c r="AS194" s="101">
        <v>86</v>
      </c>
      <c r="AT194" s="1015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78">
        <f>SUM(C195+D195)</f>
        <v>0</v>
      </c>
      <c r="C195" s="279">
        <f t="shared" si="22"/>
        <v>0</v>
      </c>
      <c r="D195" s="280">
        <f t="shared" si="22"/>
        <v>0</v>
      </c>
      <c r="E195" s="62">
        <v>0</v>
      </c>
      <c r="F195" s="51">
        <v>0</v>
      </c>
      <c r="G195" s="50">
        <v>0</v>
      </c>
      <c r="H195" s="294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4">
        <v>0</v>
      </c>
      <c r="AT195" s="1015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78">
        <f>SUM(C196+D196)</f>
        <v>18</v>
      </c>
      <c r="C196" s="279">
        <f t="shared" si="22"/>
        <v>12</v>
      </c>
      <c r="D196" s="280">
        <f t="shared" si="22"/>
        <v>6</v>
      </c>
      <c r="E196" s="50">
        <v>0</v>
      </c>
      <c r="F196" s="64">
        <v>0</v>
      </c>
      <c r="G196" s="62">
        <v>0</v>
      </c>
      <c r="H196" s="64">
        <v>0</v>
      </c>
      <c r="I196" s="619">
        <v>0</v>
      </c>
      <c r="J196" s="101">
        <v>0</v>
      </c>
      <c r="K196" s="619">
        <v>0</v>
      </c>
      <c r="L196" s="101">
        <v>0</v>
      </c>
      <c r="M196" s="619">
        <v>0</v>
      </c>
      <c r="N196" s="101">
        <v>0</v>
      </c>
      <c r="O196" s="619">
        <v>0</v>
      </c>
      <c r="P196" s="101">
        <v>0</v>
      </c>
      <c r="Q196" s="619">
        <v>0</v>
      </c>
      <c r="R196" s="101">
        <v>0</v>
      </c>
      <c r="S196" s="619">
        <v>0</v>
      </c>
      <c r="T196" s="101">
        <v>0</v>
      </c>
      <c r="U196" s="619">
        <v>0</v>
      </c>
      <c r="V196" s="101">
        <v>0</v>
      </c>
      <c r="W196" s="619">
        <v>0</v>
      </c>
      <c r="X196" s="101">
        <v>0</v>
      </c>
      <c r="Y196" s="619">
        <v>0</v>
      </c>
      <c r="Z196" s="101">
        <v>0</v>
      </c>
      <c r="AA196" s="619">
        <v>0</v>
      </c>
      <c r="AB196" s="101">
        <v>0</v>
      </c>
      <c r="AC196" s="619">
        <v>0</v>
      </c>
      <c r="AD196" s="101">
        <v>0</v>
      </c>
      <c r="AE196" s="619">
        <v>0</v>
      </c>
      <c r="AF196" s="101">
        <v>0</v>
      </c>
      <c r="AG196" s="619">
        <v>1</v>
      </c>
      <c r="AH196" s="101">
        <v>0</v>
      </c>
      <c r="AI196" s="619">
        <v>1</v>
      </c>
      <c r="AJ196" s="101">
        <v>3</v>
      </c>
      <c r="AK196" s="619">
        <v>4</v>
      </c>
      <c r="AL196" s="101">
        <v>1</v>
      </c>
      <c r="AM196" s="619">
        <v>2</v>
      </c>
      <c r="AN196" s="101">
        <v>0</v>
      </c>
      <c r="AO196" s="1024">
        <v>4</v>
      </c>
      <c r="AP196" s="103">
        <v>2</v>
      </c>
      <c r="AQ196" s="70">
        <v>4</v>
      </c>
      <c r="AR196" s="101">
        <v>3</v>
      </c>
      <c r="AS196" s="101">
        <v>11</v>
      </c>
      <c r="AT196" s="1015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5" t="s">
        <v>190</v>
      </c>
      <c r="B197" s="278">
        <f>SUM(C197+D197)</f>
        <v>1</v>
      </c>
      <c r="C197" s="279">
        <f t="shared" si="22"/>
        <v>0</v>
      </c>
      <c r="D197" s="296">
        <f t="shared" si="22"/>
        <v>1</v>
      </c>
      <c r="E197" s="619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1</v>
      </c>
      <c r="AO197" s="52">
        <v>0</v>
      </c>
      <c r="AP197" s="53">
        <v>0</v>
      </c>
      <c r="AQ197" s="56">
        <v>0</v>
      </c>
      <c r="AR197" s="51">
        <v>1</v>
      </c>
      <c r="AS197" s="294">
        <v>0</v>
      </c>
      <c r="AT197" s="1015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78" t="s">
        <v>66</v>
      </c>
      <c r="B198" s="1108">
        <f>SUM(C198+D198)</f>
        <v>13</v>
      </c>
      <c r="C198" s="299">
        <f t="shared" si="22"/>
        <v>11</v>
      </c>
      <c r="D198" s="300">
        <f t="shared" si="22"/>
        <v>2</v>
      </c>
      <c r="E198" s="207">
        <v>0</v>
      </c>
      <c r="F198" s="956">
        <v>0</v>
      </c>
      <c r="G198" s="923">
        <v>0</v>
      </c>
      <c r="H198" s="956">
        <v>0</v>
      </c>
      <c r="I198" s="923">
        <v>0</v>
      </c>
      <c r="J198" s="956">
        <v>0</v>
      </c>
      <c r="K198" s="923">
        <v>0</v>
      </c>
      <c r="L198" s="956">
        <v>0</v>
      </c>
      <c r="M198" s="923">
        <v>0</v>
      </c>
      <c r="N198" s="956">
        <v>0</v>
      </c>
      <c r="O198" s="923">
        <v>0</v>
      </c>
      <c r="P198" s="956">
        <v>0</v>
      </c>
      <c r="Q198" s="923">
        <v>0</v>
      </c>
      <c r="R198" s="956">
        <v>0</v>
      </c>
      <c r="S198" s="923">
        <v>0</v>
      </c>
      <c r="T198" s="956">
        <v>0</v>
      </c>
      <c r="U198" s="923">
        <v>0</v>
      </c>
      <c r="V198" s="956">
        <v>0</v>
      </c>
      <c r="W198" s="923">
        <v>0</v>
      </c>
      <c r="X198" s="956">
        <v>0</v>
      </c>
      <c r="Y198" s="923">
        <v>0</v>
      </c>
      <c r="Z198" s="956">
        <v>0</v>
      </c>
      <c r="AA198" s="923">
        <v>0</v>
      </c>
      <c r="AB198" s="956">
        <v>0</v>
      </c>
      <c r="AC198" s="923">
        <v>1</v>
      </c>
      <c r="AD198" s="956">
        <v>0</v>
      </c>
      <c r="AE198" s="923">
        <v>1</v>
      </c>
      <c r="AF198" s="956">
        <v>1</v>
      </c>
      <c r="AG198" s="923">
        <v>1</v>
      </c>
      <c r="AH198" s="956">
        <v>0</v>
      </c>
      <c r="AI198" s="923">
        <v>2</v>
      </c>
      <c r="AJ198" s="956">
        <v>1</v>
      </c>
      <c r="AK198" s="923">
        <v>2</v>
      </c>
      <c r="AL198" s="956">
        <v>0</v>
      </c>
      <c r="AM198" s="923">
        <v>3</v>
      </c>
      <c r="AN198" s="956">
        <v>0</v>
      </c>
      <c r="AO198" s="468">
        <v>1</v>
      </c>
      <c r="AP198" s="957">
        <v>0</v>
      </c>
      <c r="AQ198" s="110">
        <v>3</v>
      </c>
      <c r="AR198" s="956">
        <v>8</v>
      </c>
      <c r="AS198" s="956">
        <v>2</v>
      </c>
      <c r="AT198" s="1015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0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354" t="s">
        <v>80</v>
      </c>
      <c r="B200" s="1335" t="s">
        <v>81</v>
      </c>
      <c r="C200" s="1357"/>
      <c r="D200" s="1344"/>
      <c r="E200" s="6"/>
      <c r="F200" s="230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609"/>
      <c r="B201" s="1440"/>
      <c r="C201" s="1359"/>
      <c r="D201" s="1345"/>
      <c r="E201" s="230"/>
      <c r="F201" s="230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82"/>
      <c r="B202" s="1109" t="s">
        <v>32</v>
      </c>
      <c r="C202" s="1110" t="s">
        <v>33</v>
      </c>
      <c r="D202" s="1070" t="s">
        <v>34</v>
      </c>
      <c r="E202" s="230"/>
      <c r="F202" s="230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7" t="s">
        <v>83</v>
      </c>
      <c r="B203" s="639">
        <f t="shared" ref="B203:B208" si="23">SUM(C203+D203)</f>
        <v>439</v>
      </c>
      <c r="C203" s="50">
        <v>204</v>
      </c>
      <c r="D203" s="56">
        <v>235</v>
      </c>
      <c r="E203" s="1015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2" t="s">
        <v>84</v>
      </c>
      <c r="B204" s="278">
        <f t="shared" si="23"/>
        <v>0</v>
      </c>
      <c r="C204" s="50"/>
      <c r="D204" s="56"/>
      <c r="E204" s="1015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2" t="s">
        <v>85</v>
      </c>
      <c r="B205" s="278">
        <f t="shared" si="23"/>
        <v>0</v>
      </c>
      <c r="C205" s="50"/>
      <c r="D205" s="56"/>
      <c r="E205" s="1015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1" t="s">
        <v>86</v>
      </c>
      <c r="B206" s="278">
        <f t="shared" si="23"/>
        <v>0</v>
      </c>
      <c r="C206" s="50"/>
      <c r="D206" s="56"/>
      <c r="E206" s="1015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1" t="s">
        <v>122</v>
      </c>
      <c r="B207" s="302">
        <f t="shared" si="23"/>
        <v>0</v>
      </c>
      <c r="C207" s="50"/>
      <c r="D207" s="56"/>
      <c r="E207" s="1015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3" t="s">
        <v>192</v>
      </c>
      <c r="B208" s="304">
        <f t="shared" si="23"/>
        <v>0</v>
      </c>
      <c r="C208" s="207"/>
      <c r="D208" s="88"/>
      <c r="E208" s="1015"/>
      <c r="F208" s="230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76" t="s">
        <v>5</v>
      </c>
      <c r="B209" s="1107">
        <f>SUM(B203:B208)</f>
        <v>439</v>
      </c>
      <c r="C209" s="479">
        <f>SUM(C203:C208)</f>
        <v>204</v>
      </c>
      <c r="D209" s="968">
        <f>SUM(D203:D208)</f>
        <v>235</v>
      </c>
      <c r="E209" s="230"/>
      <c r="F209" s="230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109" t="s">
        <v>80</v>
      </c>
      <c r="B211" s="60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7" t="s">
        <v>83</v>
      </c>
      <c r="B212" s="1189">
        <v>2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2" t="s">
        <v>84</v>
      </c>
      <c r="B213" s="98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2" t="s">
        <v>85</v>
      </c>
      <c r="B214" s="98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1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07" t="s">
        <v>192</v>
      </c>
      <c r="B216" s="47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090" t="s">
        <v>5</v>
      </c>
      <c r="B217" s="247">
        <f>SUM(B212:B216)</f>
        <v>2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109" t="s">
        <v>80</v>
      </c>
      <c r="B219" s="1071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7" t="s">
        <v>83</v>
      </c>
      <c r="B220" s="175">
        <v>3250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2" t="s">
        <v>84</v>
      </c>
      <c r="B221" s="98">
        <v>399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2" t="s">
        <v>85</v>
      </c>
      <c r="B222" s="98">
        <v>165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3" t="s">
        <v>86</v>
      </c>
      <c r="B223" s="89">
        <v>0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090" t="s">
        <v>5</v>
      </c>
      <c r="B224" s="247">
        <f>SUM(B220:B223)</f>
        <v>3814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109" t="s">
        <v>196</v>
      </c>
      <c r="B226" s="1071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08" t="s">
        <v>197</v>
      </c>
      <c r="B227" s="175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09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0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111" t="s">
        <v>91</v>
      </c>
      <c r="B231" s="1071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09" t="s">
        <v>95</v>
      </c>
      <c r="B232" s="1189">
        <v>2415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09" t="s">
        <v>96</v>
      </c>
      <c r="B233" s="175">
        <v>102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09" t="s">
        <v>97</v>
      </c>
      <c r="B234" s="98">
        <v>404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09" t="s">
        <v>98</v>
      </c>
      <c r="B235" s="98">
        <v>27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09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09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09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09" t="s">
        <v>100</v>
      </c>
      <c r="B239" s="98">
        <v>2101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09" t="s">
        <v>101</v>
      </c>
      <c r="B240" s="98">
        <v>26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09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09" t="s">
        <v>103</v>
      </c>
      <c r="B242" s="98">
        <v>305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2" t="s">
        <v>104</v>
      </c>
      <c r="B243" s="98">
        <v>222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3" t="s">
        <v>203</v>
      </c>
      <c r="B244" s="98">
        <v>0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09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2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09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09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09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09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09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09" t="s">
        <v>113</v>
      </c>
      <c r="B252" s="98">
        <v>69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09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09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09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2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09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09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09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09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09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09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09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09" t="s">
        <v>208</v>
      </c>
      <c r="B264" s="98">
        <v>3023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0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76" t="s">
        <v>5</v>
      </c>
      <c r="B266" s="480">
        <f>SUM(B232:B265)</f>
        <v>8694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79" t="s">
        <v>211</v>
      </c>
      <c r="B268" s="179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351" t="s">
        <v>212</v>
      </c>
      <c r="B269" s="1346" t="s">
        <v>5</v>
      </c>
      <c r="C269" s="1606" t="s">
        <v>166</v>
      </c>
      <c r="D269" s="1607"/>
      <c r="E269" s="1607"/>
      <c r="F269" s="1607"/>
      <c r="G269" s="1607"/>
      <c r="H269" s="1607"/>
      <c r="I269" s="1607"/>
      <c r="J269" s="1607"/>
      <c r="K269" s="1607"/>
      <c r="L269" s="1607"/>
      <c r="M269" s="1607"/>
      <c r="N269" s="1607"/>
      <c r="O269" s="1607"/>
      <c r="P269" s="1607"/>
      <c r="Q269" s="1607"/>
      <c r="R269" s="1607"/>
      <c r="S269" s="1607"/>
      <c r="T269" s="1607"/>
      <c r="U269" s="1608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80"/>
      <c r="B270" s="1479"/>
      <c r="C270" s="1194" t="s">
        <v>8</v>
      </c>
      <c r="D270" s="1195" t="s">
        <v>9</v>
      </c>
      <c r="E270" s="1196" t="s">
        <v>10</v>
      </c>
      <c r="F270" s="1196" t="s">
        <v>11</v>
      </c>
      <c r="G270" s="1196" t="s">
        <v>12</v>
      </c>
      <c r="H270" s="1195" t="s">
        <v>13</v>
      </c>
      <c r="I270" s="1195" t="s">
        <v>14</v>
      </c>
      <c r="J270" s="1195" t="s">
        <v>15</v>
      </c>
      <c r="K270" s="1195" t="s">
        <v>16</v>
      </c>
      <c r="L270" s="1195" t="s">
        <v>17</v>
      </c>
      <c r="M270" s="1195" t="s">
        <v>18</v>
      </c>
      <c r="N270" s="1195" t="s">
        <v>19</v>
      </c>
      <c r="O270" s="1195" t="s">
        <v>20</v>
      </c>
      <c r="P270" s="1195" t="s">
        <v>21</v>
      </c>
      <c r="Q270" s="1195" t="s">
        <v>22</v>
      </c>
      <c r="R270" s="1195" t="s">
        <v>23</v>
      </c>
      <c r="S270" s="1195" t="s">
        <v>24</v>
      </c>
      <c r="T270" s="1195" t="s">
        <v>25</v>
      </c>
      <c r="U270" s="1115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1" customFormat="1" ht="17.100000000000001" hidden="1" customHeight="1" x14ac:dyDescent="0.2">
      <c r="A271" s="318" t="s">
        <v>213</v>
      </c>
      <c r="B271" s="1116"/>
      <c r="C271" s="1194"/>
      <c r="D271" s="1195"/>
      <c r="E271" s="1195"/>
      <c r="F271" s="1195"/>
      <c r="G271" s="1195"/>
      <c r="H271" s="1195"/>
      <c r="I271" s="1195"/>
      <c r="J271" s="1195"/>
      <c r="K271" s="1195"/>
      <c r="L271" s="1195"/>
      <c r="M271" s="1195"/>
      <c r="N271" s="1195"/>
      <c r="O271" s="1195"/>
      <c r="P271" s="1195"/>
      <c r="Q271" s="1195"/>
      <c r="R271" s="1195"/>
      <c r="S271" s="1195"/>
      <c r="T271" s="1195"/>
      <c r="U271" s="1117"/>
      <c r="V271" s="2"/>
      <c r="W271" s="2"/>
      <c r="X271" s="2"/>
      <c r="Y271" s="2"/>
      <c r="Z271" s="2"/>
      <c r="AA271" s="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</row>
    <row r="272" spans="1:104" s="321" customFormat="1" ht="31.5" customHeight="1" x14ac:dyDescent="0.2">
      <c r="A272" s="1118" t="s">
        <v>214</v>
      </c>
      <c r="B272" s="1119">
        <f>SUM(C272:U272)</f>
        <v>432</v>
      </c>
      <c r="C272" s="1140">
        <v>0</v>
      </c>
      <c r="D272" s="1144">
        <v>0</v>
      </c>
      <c r="E272" s="1144">
        <v>3</v>
      </c>
      <c r="F272" s="1144">
        <v>20</v>
      </c>
      <c r="G272" s="1144">
        <v>7</v>
      </c>
      <c r="H272" s="1144">
        <v>2</v>
      </c>
      <c r="I272" s="1144">
        <v>0</v>
      </c>
      <c r="J272" s="1144">
        <v>0</v>
      </c>
      <c r="K272" s="1144">
        <v>1</v>
      </c>
      <c r="L272" s="1144">
        <v>3</v>
      </c>
      <c r="M272" s="1144">
        <v>1</v>
      </c>
      <c r="N272" s="1144">
        <v>3</v>
      </c>
      <c r="O272" s="1144">
        <v>2</v>
      </c>
      <c r="P272" s="1144">
        <v>8</v>
      </c>
      <c r="Q272" s="1144">
        <v>12</v>
      </c>
      <c r="R272" s="1144">
        <v>104</v>
      </c>
      <c r="S272" s="1144">
        <v>106</v>
      </c>
      <c r="T272" s="1144">
        <v>77</v>
      </c>
      <c r="U272" s="1083">
        <v>83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1" customFormat="1" ht="31.5" customHeight="1" x14ac:dyDescent="0.2">
      <c r="A273" s="179" t="s">
        <v>215</v>
      </c>
      <c r="B273" s="325"/>
      <c r="C273" s="2"/>
      <c r="D273" s="32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1" customFormat="1" ht="24.75" customHeight="1" x14ac:dyDescent="0.2">
      <c r="A274" s="1344" t="s">
        <v>216</v>
      </c>
      <c r="B274" s="1346" t="s">
        <v>217</v>
      </c>
      <c r="C274" s="1606" t="s">
        <v>166</v>
      </c>
      <c r="D274" s="1607"/>
      <c r="E274" s="1607"/>
      <c r="F274" s="1607"/>
      <c r="G274" s="1607"/>
      <c r="H274" s="1607"/>
      <c r="I274" s="1607"/>
      <c r="J274" s="1607"/>
      <c r="K274" s="1607"/>
      <c r="L274" s="1607"/>
      <c r="M274" s="1607"/>
      <c r="N274" s="1607"/>
      <c r="O274" s="1607"/>
      <c r="P274" s="1607"/>
      <c r="Q274" s="1607"/>
      <c r="R274" s="1607"/>
      <c r="S274" s="1607"/>
      <c r="T274" s="1607"/>
      <c r="U274" s="1608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345"/>
      <c r="B275" s="1479"/>
      <c r="C275" s="1194" t="s">
        <v>8</v>
      </c>
      <c r="D275" s="1195" t="s">
        <v>9</v>
      </c>
      <c r="E275" s="1196" t="s">
        <v>10</v>
      </c>
      <c r="F275" s="1196" t="s">
        <v>11</v>
      </c>
      <c r="G275" s="1196" t="s">
        <v>12</v>
      </c>
      <c r="H275" s="1195" t="s">
        <v>13</v>
      </c>
      <c r="I275" s="1195" t="s">
        <v>14</v>
      </c>
      <c r="J275" s="1195" t="s">
        <v>15</v>
      </c>
      <c r="K275" s="1195" t="s">
        <v>16</v>
      </c>
      <c r="L275" s="1195" t="s">
        <v>17</v>
      </c>
      <c r="M275" s="1195" t="s">
        <v>18</v>
      </c>
      <c r="N275" s="1195" t="s">
        <v>19</v>
      </c>
      <c r="O275" s="1195" t="s">
        <v>20</v>
      </c>
      <c r="P275" s="1195" t="s">
        <v>21</v>
      </c>
      <c r="Q275" s="1195" t="s">
        <v>22</v>
      </c>
      <c r="R275" s="1195" t="s">
        <v>23</v>
      </c>
      <c r="S275" s="1195" t="s">
        <v>24</v>
      </c>
      <c r="T275" s="1195" t="s">
        <v>25</v>
      </c>
      <c r="U275" s="1115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3" t="s">
        <v>218</v>
      </c>
      <c r="B276" s="193">
        <f t="shared" ref="B276:B297" si="24">SUM(C276:U276)</f>
        <v>37</v>
      </c>
      <c r="C276" s="1175">
        <v>0</v>
      </c>
      <c r="D276" s="1176">
        <v>0</v>
      </c>
      <c r="E276" s="1176">
        <v>0</v>
      </c>
      <c r="F276" s="1176">
        <v>0</v>
      </c>
      <c r="G276" s="1176">
        <v>0</v>
      </c>
      <c r="H276" s="1176">
        <v>0</v>
      </c>
      <c r="I276" s="1176">
        <v>0</v>
      </c>
      <c r="J276" s="1176">
        <v>0</v>
      </c>
      <c r="K276" s="1176">
        <v>0</v>
      </c>
      <c r="L276" s="1176">
        <v>0</v>
      </c>
      <c r="M276" s="1176">
        <v>0</v>
      </c>
      <c r="N276" s="1176">
        <v>0</v>
      </c>
      <c r="O276" s="1176">
        <v>0</v>
      </c>
      <c r="P276" s="1176">
        <v>0</v>
      </c>
      <c r="Q276" s="1176">
        <v>0</v>
      </c>
      <c r="R276" s="1176">
        <v>4</v>
      </c>
      <c r="S276" s="1176">
        <v>8</v>
      </c>
      <c r="T276" s="1176">
        <v>8</v>
      </c>
      <c r="U276" s="1180">
        <v>17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4" t="s">
        <v>219</v>
      </c>
      <c r="B277" s="194">
        <f t="shared" si="24"/>
        <v>1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1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4" t="s">
        <v>220</v>
      </c>
      <c r="B278" s="194">
        <f>SUM(C278:U278)</f>
        <v>19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1</v>
      </c>
      <c r="O278" s="55">
        <v>0</v>
      </c>
      <c r="P278" s="55">
        <v>0</v>
      </c>
      <c r="Q278" s="55">
        <v>0</v>
      </c>
      <c r="R278" s="55">
        <v>0</v>
      </c>
      <c r="S278" s="55">
        <v>7</v>
      </c>
      <c r="T278" s="55">
        <v>6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4" t="s">
        <v>221</v>
      </c>
      <c r="B279" s="194">
        <f t="shared" si="24"/>
        <v>23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3</v>
      </c>
      <c r="S279" s="55">
        <v>2</v>
      </c>
      <c r="T279" s="55">
        <v>5</v>
      </c>
      <c r="U279" s="56">
        <v>13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4" t="s">
        <v>222</v>
      </c>
      <c r="B280" s="194">
        <f t="shared" si="24"/>
        <v>3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1</v>
      </c>
      <c r="T280" s="55">
        <v>1</v>
      </c>
      <c r="U280" s="56">
        <v>1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4" t="s">
        <v>223</v>
      </c>
      <c r="B281" s="194">
        <f t="shared" si="24"/>
        <v>38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2</v>
      </c>
      <c r="O281" s="55">
        <v>0</v>
      </c>
      <c r="P281" s="55">
        <v>5</v>
      </c>
      <c r="Q281" s="55">
        <v>3</v>
      </c>
      <c r="R281" s="55">
        <v>7</v>
      </c>
      <c r="S281" s="55">
        <v>7</v>
      </c>
      <c r="T281" s="55">
        <v>5</v>
      </c>
      <c r="U281" s="56">
        <v>9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4" t="s">
        <v>224</v>
      </c>
      <c r="B282" s="194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5" t="s">
        <v>225</v>
      </c>
      <c r="B283" s="194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5" t="s">
        <v>226</v>
      </c>
      <c r="B284" s="194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4" t="s">
        <v>227</v>
      </c>
      <c r="B285" s="194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4" t="s">
        <v>228</v>
      </c>
      <c r="B286" s="194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4" t="s">
        <v>229</v>
      </c>
      <c r="B287" s="194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4" t="s">
        <v>230</v>
      </c>
      <c r="B288" s="194">
        <f t="shared" si="24"/>
        <v>40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>
        <v>5</v>
      </c>
      <c r="S288" s="55">
        <v>10</v>
      </c>
      <c r="T288" s="55">
        <v>14</v>
      </c>
      <c r="U288" s="56">
        <v>11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4" t="s">
        <v>231</v>
      </c>
      <c r="B289" s="194">
        <f t="shared" si="24"/>
        <v>537</v>
      </c>
      <c r="C289" s="50"/>
      <c r="D289" s="55"/>
      <c r="E289" s="55">
        <v>3</v>
      </c>
      <c r="F289" s="55">
        <v>20</v>
      </c>
      <c r="G289" s="55">
        <v>7</v>
      </c>
      <c r="H289" s="55">
        <v>2</v>
      </c>
      <c r="I289" s="55"/>
      <c r="J289" s="55"/>
      <c r="K289" s="55">
        <v>1</v>
      </c>
      <c r="L289" s="55">
        <v>3</v>
      </c>
      <c r="M289" s="55">
        <v>1</v>
      </c>
      <c r="N289" s="55"/>
      <c r="O289" s="55">
        <v>4</v>
      </c>
      <c r="P289" s="55">
        <v>4</v>
      </c>
      <c r="Q289" s="55">
        <v>17</v>
      </c>
      <c r="R289" s="55">
        <v>165</v>
      </c>
      <c r="S289" s="55">
        <v>153</v>
      </c>
      <c r="T289" s="55">
        <v>90</v>
      </c>
      <c r="U289" s="56">
        <v>67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4" t="s">
        <v>232</v>
      </c>
      <c r="B290" s="194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4" t="s">
        <v>233</v>
      </c>
      <c r="B291" s="194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4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4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27" t="s">
        <v>236</v>
      </c>
      <c r="B294" s="194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4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4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07" t="s">
        <v>239</v>
      </c>
      <c r="B297" s="247">
        <f t="shared" si="24"/>
        <v>0</v>
      </c>
      <c r="C297" s="207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79" t="s">
        <v>240</v>
      </c>
      <c r="B298" s="179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351" t="s">
        <v>241</v>
      </c>
      <c r="B299" s="1346" t="s">
        <v>5</v>
      </c>
      <c r="C299" s="1606" t="s">
        <v>166</v>
      </c>
      <c r="D299" s="1607"/>
      <c r="E299" s="1607"/>
      <c r="F299" s="1607"/>
      <c r="G299" s="1607"/>
      <c r="H299" s="1607"/>
      <c r="I299" s="1607"/>
      <c r="J299" s="1607"/>
      <c r="K299" s="1607"/>
      <c r="L299" s="1607"/>
      <c r="M299" s="1607"/>
      <c r="N299" s="1607"/>
      <c r="O299" s="1607"/>
      <c r="P299" s="1607"/>
      <c r="Q299" s="1607"/>
      <c r="R299" s="1607"/>
      <c r="S299" s="1607"/>
      <c r="T299" s="1607"/>
      <c r="U299" s="1608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80"/>
      <c r="B300" s="1479"/>
      <c r="C300" s="1194" t="s">
        <v>8</v>
      </c>
      <c r="D300" s="1195" t="s">
        <v>9</v>
      </c>
      <c r="E300" s="1196" t="s">
        <v>10</v>
      </c>
      <c r="F300" s="1196" t="s">
        <v>11</v>
      </c>
      <c r="G300" s="1196" t="s">
        <v>12</v>
      </c>
      <c r="H300" s="1195" t="s">
        <v>13</v>
      </c>
      <c r="I300" s="1195" t="s">
        <v>14</v>
      </c>
      <c r="J300" s="1195" t="s">
        <v>15</v>
      </c>
      <c r="K300" s="1195" t="s">
        <v>16</v>
      </c>
      <c r="L300" s="1195" t="s">
        <v>17</v>
      </c>
      <c r="M300" s="1195" t="s">
        <v>18</v>
      </c>
      <c r="N300" s="1195" t="s">
        <v>19</v>
      </c>
      <c r="O300" s="1195" t="s">
        <v>20</v>
      </c>
      <c r="P300" s="1195" t="s">
        <v>21</v>
      </c>
      <c r="Q300" s="1195" t="s">
        <v>22</v>
      </c>
      <c r="R300" s="1195" t="s">
        <v>23</v>
      </c>
      <c r="S300" s="1195" t="s">
        <v>24</v>
      </c>
      <c r="T300" s="1195" t="s">
        <v>25</v>
      </c>
      <c r="U300" s="1115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4" t="s">
        <v>242</v>
      </c>
      <c r="B301" s="333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4" t="s">
        <v>62</v>
      </c>
      <c r="B302" s="333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4" t="s">
        <v>243</v>
      </c>
      <c r="B303" s="333">
        <f t="shared" si="25"/>
        <v>1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1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5" t="s">
        <v>244</v>
      </c>
      <c r="B304" s="333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5" t="s">
        <v>245</v>
      </c>
      <c r="B305" s="333">
        <f>SUM(C305:U305)</f>
        <v>13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2</v>
      </c>
      <c r="Q305" s="55">
        <v>0</v>
      </c>
      <c r="R305" s="55">
        <v>2</v>
      </c>
      <c r="S305" s="55">
        <v>3</v>
      </c>
      <c r="T305" s="55">
        <v>2</v>
      </c>
      <c r="U305" s="56">
        <v>4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4" t="s">
        <v>246</v>
      </c>
      <c r="B306" s="333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4" t="s">
        <v>247</v>
      </c>
      <c r="B307" s="333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4" t="s">
        <v>248</v>
      </c>
      <c r="B308" s="333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4" t="s">
        <v>249</v>
      </c>
      <c r="B309" s="333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4" t="s">
        <v>250</v>
      </c>
      <c r="B310" s="333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4" t="s">
        <v>251</v>
      </c>
      <c r="B311" s="333">
        <f t="shared" si="25"/>
        <v>19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2</v>
      </c>
      <c r="Q311" s="55">
        <v>1</v>
      </c>
      <c r="R311" s="55">
        <v>4</v>
      </c>
      <c r="S311" s="55">
        <v>3</v>
      </c>
      <c r="T311" s="55">
        <v>3</v>
      </c>
      <c r="U311" s="56">
        <v>6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4" t="s">
        <v>252</v>
      </c>
      <c r="B312" s="333">
        <f t="shared" si="25"/>
        <v>7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2</v>
      </c>
      <c r="O312" s="55">
        <v>0</v>
      </c>
      <c r="P312" s="55">
        <v>2</v>
      </c>
      <c r="Q312" s="55">
        <v>1</v>
      </c>
      <c r="R312" s="55">
        <v>2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4" t="s">
        <v>253</v>
      </c>
      <c r="B313" s="333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3" t="s">
        <v>67</v>
      </c>
      <c r="B314" s="333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3" t="s">
        <v>68</v>
      </c>
      <c r="B315" s="333">
        <f t="shared" si="25"/>
        <v>3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1</v>
      </c>
      <c r="S315" s="42">
        <v>2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4" t="s">
        <v>69</v>
      </c>
      <c r="B316" s="333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4" t="s">
        <v>254</v>
      </c>
      <c r="B317" s="333">
        <f t="shared" si="25"/>
        <v>16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1</v>
      </c>
      <c r="R317" s="55">
        <v>1</v>
      </c>
      <c r="S317" s="55">
        <v>5</v>
      </c>
      <c r="T317" s="55">
        <v>2</v>
      </c>
      <c r="U317" s="56">
        <v>7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4" t="s">
        <v>75</v>
      </c>
      <c r="B318" s="333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4" t="s">
        <v>59</v>
      </c>
      <c r="B319" s="333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4" t="s">
        <v>60</v>
      </c>
      <c r="B320" s="333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4" t="s">
        <v>255</v>
      </c>
      <c r="B321" s="333">
        <f t="shared" si="25"/>
        <v>40</v>
      </c>
      <c r="C321" s="50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>
        <v>5</v>
      </c>
      <c r="S321" s="55">
        <v>10</v>
      </c>
      <c r="T321" s="55">
        <v>14</v>
      </c>
      <c r="U321" s="56">
        <v>11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4" t="s">
        <v>256</v>
      </c>
      <c r="B322" s="333">
        <f t="shared" si="25"/>
        <v>290</v>
      </c>
      <c r="C322" s="50"/>
      <c r="D322" s="55"/>
      <c r="E322" s="55">
        <v>3</v>
      </c>
      <c r="F322" s="55">
        <v>20</v>
      </c>
      <c r="G322" s="55">
        <v>7</v>
      </c>
      <c r="H322" s="55">
        <v>2</v>
      </c>
      <c r="I322" s="55"/>
      <c r="J322" s="55"/>
      <c r="K322" s="55">
        <v>1</v>
      </c>
      <c r="L322" s="55">
        <v>3</v>
      </c>
      <c r="M322" s="55">
        <v>1</v>
      </c>
      <c r="N322" s="55"/>
      <c r="O322" s="55">
        <v>2</v>
      </c>
      <c r="P322" s="55">
        <v>2</v>
      </c>
      <c r="Q322" s="55">
        <v>9</v>
      </c>
      <c r="R322" s="55">
        <v>84</v>
      </c>
      <c r="S322" s="55">
        <v>77</v>
      </c>
      <c r="T322" s="55">
        <v>45</v>
      </c>
      <c r="U322" s="56">
        <v>34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47" t="s">
        <v>257</v>
      </c>
      <c r="B323" s="334">
        <f>SUM(C323:U323)</f>
        <v>43</v>
      </c>
      <c r="C323" s="207">
        <v>0</v>
      </c>
      <c r="D323" s="208">
        <v>0</v>
      </c>
      <c r="E323" s="208">
        <v>0</v>
      </c>
      <c r="F323" s="208">
        <v>0</v>
      </c>
      <c r="G323" s="208">
        <v>0</v>
      </c>
      <c r="H323" s="208">
        <v>0</v>
      </c>
      <c r="I323" s="208">
        <v>0</v>
      </c>
      <c r="J323" s="208">
        <v>0</v>
      </c>
      <c r="K323" s="208">
        <v>0</v>
      </c>
      <c r="L323" s="208">
        <v>0</v>
      </c>
      <c r="M323" s="208">
        <v>0</v>
      </c>
      <c r="N323" s="208">
        <v>0</v>
      </c>
      <c r="O323" s="208">
        <v>0</v>
      </c>
      <c r="P323" s="208">
        <v>0</v>
      </c>
      <c r="Q323" s="208">
        <v>0</v>
      </c>
      <c r="R323" s="208">
        <v>5</v>
      </c>
      <c r="S323" s="208">
        <v>6</v>
      </c>
      <c r="T323" s="208">
        <v>11</v>
      </c>
      <c r="U323" s="88">
        <v>21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5"/>
      <c r="C325" s="608"/>
      <c r="D325" s="608"/>
      <c r="E325" s="608"/>
      <c r="F325" s="337"/>
      <c r="G325" s="337"/>
      <c r="H325" s="608"/>
      <c r="I325" s="337"/>
      <c r="J325" s="337"/>
      <c r="K325" s="337"/>
      <c r="L325" s="337"/>
      <c r="M325" s="337"/>
      <c r="N325" s="337"/>
      <c r="O325" s="337"/>
      <c r="P325" s="608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608"/>
      <c r="AB325" s="337"/>
      <c r="AC325" s="337"/>
      <c r="AD325" s="337"/>
      <c r="AE325" s="337"/>
      <c r="AF325" s="337"/>
      <c r="AG325" s="337"/>
      <c r="AH325" s="337"/>
    </row>
    <row r="326" spans="1:104" ht="15" customHeight="1" x14ac:dyDescent="0.2">
      <c r="A326" s="1305" t="s">
        <v>260</v>
      </c>
      <c r="B326" s="1305" t="s">
        <v>80</v>
      </c>
      <c r="C326" s="1341" t="s">
        <v>5</v>
      </c>
      <c r="D326" s="1310"/>
      <c r="E326" s="1310"/>
      <c r="F326" s="1598" t="s">
        <v>261</v>
      </c>
      <c r="G326" s="1599"/>
      <c r="H326" s="1599"/>
      <c r="I326" s="1599"/>
      <c r="J326" s="1599"/>
      <c r="K326" s="1599"/>
      <c r="L326" s="1599"/>
      <c r="M326" s="1599"/>
      <c r="N326" s="1599"/>
      <c r="O326" s="1599"/>
      <c r="P326" s="1599"/>
      <c r="Q326" s="1599"/>
      <c r="R326" s="1599"/>
      <c r="S326" s="1599"/>
      <c r="T326" s="1599"/>
      <c r="U326" s="1599"/>
      <c r="V326" s="1599"/>
      <c r="W326" s="1599"/>
      <c r="X326" s="1599"/>
      <c r="Y326" s="1599"/>
      <c r="Z326" s="1599"/>
      <c r="AA326" s="1599"/>
      <c r="AB326" s="1599"/>
      <c r="AC326" s="1599"/>
      <c r="AD326" s="1599"/>
      <c r="AE326" s="1599"/>
      <c r="AF326" s="1599"/>
      <c r="AG326" s="1599"/>
      <c r="AH326" s="1599"/>
      <c r="AI326" s="1599"/>
      <c r="AJ326" s="1599"/>
      <c r="AK326" s="1599"/>
      <c r="AL326" s="1599"/>
      <c r="AM326" s="1599"/>
      <c r="AN326" s="1599"/>
      <c r="AO326" s="1599"/>
      <c r="AP326" s="1599"/>
      <c r="AQ326" s="1605"/>
      <c r="AR326" s="1317" t="s">
        <v>262</v>
      </c>
    </row>
    <row r="327" spans="1:104" ht="15" x14ac:dyDescent="0.25">
      <c r="A327" s="1306"/>
      <c r="B327" s="1306"/>
      <c r="C327" s="1333"/>
      <c r="D327" s="1312"/>
      <c r="E327" s="1313"/>
      <c r="F327" s="1304" t="s">
        <v>8</v>
      </c>
      <c r="G327" s="1303"/>
      <c r="H327" s="1304" t="s">
        <v>9</v>
      </c>
      <c r="I327" s="1303"/>
      <c r="J327" s="1304" t="s">
        <v>10</v>
      </c>
      <c r="K327" s="1303"/>
      <c r="L327" s="1304" t="s">
        <v>11</v>
      </c>
      <c r="M327" s="1303"/>
      <c r="N327" s="1304" t="s">
        <v>12</v>
      </c>
      <c r="O327" s="1303"/>
      <c r="P327" s="1304" t="s">
        <v>263</v>
      </c>
      <c r="Q327" s="1303"/>
      <c r="R327" s="1302" t="s">
        <v>264</v>
      </c>
      <c r="S327" s="1303"/>
      <c r="T327" s="1302" t="s">
        <v>265</v>
      </c>
      <c r="U327" s="1303"/>
      <c r="V327" s="1302" t="s">
        <v>266</v>
      </c>
      <c r="W327" s="1303"/>
      <c r="X327" s="1302" t="s">
        <v>17</v>
      </c>
      <c r="Y327" s="1303"/>
      <c r="Z327" s="1302" t="s">
        <v>18</v>
      </c>
      <c r="AA327" s="1303"/>
      <c r="AB327" s="1302" t="s">
        <v>267</v>
      </c>
      <c r="AC327" s="1303"/>
      <c r="AD327" s="1302" t="s">
        <v>20</v>
      </c>
      <c r="AE327" s="1303"/>
      <c r="AF327" s="1302" t="s">
        <v>21</v>
      </c>
      <c r="AG327" s="1303"/>
      <c r="AH327" s="1302" t="s">
        <v>22</v>
      </c>
      <c r="AI327" s="1303"/>
      <c r="AJ327" s="1302" t="s">
        <v>23</v>
      </c>
      <c r="AK327" s="1303"/>
      <c r="AL327" s="1302" t="s">
        <v>24</v>
      </c>
      <c r="AM327" s="1303"/>
      <c r="AN327" s="1302" t="s">
        <v>25</v>
      </c>
      <c r="AO327" s="1303"/>
      <c r="AP327" s="1302" t="s">
        <v>26</v>
      </c>
      <c r="AQ327" s="1353"/>
      <c r="AR327" s="1313"/>
    </row>
    <row r="328" spans="1:104" ht="14.25" customHeight="1" x14ac:dyDescent="0.2">
      <c r="A328" s="1325"/>
      <c r="B328" s="1576"/>
      <c r="C328" s="338" t="s">
        <v>32</v>
      </c>
      <c r="D328" s="339" t="s">
        <v>33</v>
      </c>
      <c r="E328" s="604" t="s">
        <v>34</v>
      </c>
      <c r="F328" s="341" t="s">
        <v>33</v>
      </c>
      <c r="G328" s="342" t="s">
        <v>34</v>
      </c>
      <c r="H328" s="341" t="s">
        <v>33</v>
      </c>
      <c r="I328" s="342" t="s">
        <v>34</v>
      </c>
      <c r="J328" s="341" t="s">
        <v>33</v>
      </c>
      <c r="K328" s="342" t="s">
        <v>34</v>
      </c>
      <c r="L328" s="341" t="s">
        <v>33</v>
      </c>
      <c r="M328" s="342" t="s">
        <v>34</v>
      </c>
      <c r="N328" s="341" t="s">
        <v>33</v>
      </c>
      <c r="O328" s="342" t="s">
        <v>34</v>
      </c>
      <c r="P328" s="341" t="s">
        <v>33</v>
      </c>
      <c r="Q328" s="342" t="s">
        <v>34</v>
      </c>
      <c r="R328" s="341" t="s">
        <v>33</v>
      </c>
      <c r="S328" s="342" t="s">
        <v>34</v>
      </c>
      <c r="T328" s="341" t="s">
        <v>33</v>
      </c>
      <c r="U328" s="342" t="s">
        <v>34</v>
      </c>
      <c r="V328" s="341" t="s">
        <v>33</v>
      </c>
      <c r="W328" s="342" t="s">
        <v>34</v>
      </c>
      <c r="X328" s="341" t="s">
        <v>33</v>
      </c>
      <c r="Y328" s="342" t="s">
        <v>34</v>
      </c>
      <c r="Z328" s="341" t="s">
        <v>33</v>
      </c>
      <c r="AA328" s="342" t="s">
        <v>34</v>
      </c>
      <c r="AB328" s="341" t="s">
        <v>33</v>
      </c>
      <c r="AC328" s="342" t="s">
        <v>34</v>
      </c>
      <c r="AD328" s="341" t="s">
        <v>33</v>
      </c>
      <c r="AE328" s="342" t="s">
        <v>34</v>
      </c>
      <c r="AF328" s="341" t="s">
        <v>33</v>
      </c>
      <c r="AG328" s="342" t="s">
        <v>34</v>
      </c>
      <c r="AH328" s="341" t="s">
        <v>33</v>
      </c>
      <c r="AI328" s="342" t="s">
        <v>34</v>
      </c>
      <c r="AJ328" s="341" t="s">
        <v>33</v>
      </c>
      <c r="AK328" s="342" t="s">
        <v>34</v>
      </c>
      <c r="AL328" s="341" t="s">
        <v>33</v>
      </c>
      <c r="AM328" s="342" t="s">
        <v>34</v>
      </c>
      <c r="AN328" s="341" t="s">
        <v>33</v>
      </c>
      <c r="AO328" s="342" t="s">
        <v>34</v>
      </c>
      <c r="AP328" s="341" t="s">
        <v>33</v>
      </c>
      <c r="AQ328" s="343" t="s">
        <v>34</v>
      </c>
      <c r="AR328" s="1424"/>
    </row>
    <row r="329" spans="1:104" ht="14.25" customHeight="1" x14ac:dyDescent="0.2">
      <c r="A329" s="1327" t="s">
        <v>268</v>
      </c>
      <c r="B329" s="344" t="s">
        <v>269</v>
      </c>
      <c r="C329" s="1121">
        <f t="shared" ref="C329:C340" si="26">SUM(D329:E329)</f>
        <v>0</v>
      </c>
      <c r="D329" s="1121">
        <f>SUM(F329+H329+J329+L329+N329+P329+R329+T329+V329+X329+Z329+AB329+AD329+AF329+AH329+AJ329+AL329+AN329+AP329)</f>
        <v>0</v>
      </c>
      <c r="E329" s="346">
        <f>SUM(G329+I329+K329+M329+O329+Q329+S329+U329+W329+Y329+AA329+AC329+AE329+AG329+AI329+AK329+AM329+AO329+AQ329)</f>
        <v>0</v>
      </c>
      <c r="F329" s="347"/>
      <c r="G329" s="348"/>
      <c r="H329" s="347"/>
      <c r="I329" s="348"/>
      <c r="J329" s="347"/>
      <c r="K329" s="348"/>
      <c r="L329" s="347"/>
      <c r="M329" s="348"/>
      <c r="N329" s="347"/>
      <c r="O329" s="348"/>
      <c r="P329" s="347"/>
      <c r="Q329" s="348"/>
      <c r="R329" s="349"/>
      <c r="S329" s="348"/>
      <c r="T329" s="349"/>
      <c r="U329" s="348"/>
      <c r="V329" s="349"/>
      <c r="W329" s="348"/>
      <c r="X329" s="349"/>
      <c r="Y329" s="348"/>
      <c r="Z329" s="349"/>
      <c r="AA329" s="348"/>
      <c r="AB329" s="349"/>
      <c r="AC329" s="348"/>
      <c r="AD329" s="349"/>
      <c r="AE329" s="348"/>
      <c r="AF329" s="349"/>
      <c r="AG329" s="348"/>
      <c r="AH329" s="349"/>
      <c r="AI329" s="348"/>
      <c r="AJ329" s="349"/>
      <c r="AK329" s="348"/>
      <c r="AL329" s="349"/>
      <c r="AM329" s="348"/>
      <c r="AN329" s="349"/>
      <c r="AO329" s="348"/>
      <c r="AP329" s="349"/>
      <c r="AQ329" s="350"/>
      <c r="AR329" s="351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328"/>
      <c r="B330" s="344" t="s">
        <v>270</v>
      </c>
      <c r="C330" s="352">
        <f t="shared" si="26"/>
        <v>0</v>
      </c>
      <c r="D330" s="352">
        <f t="shared" ref="D330:E340" si="28">SUM(F330+H330+J330+L330+N330+P330+R330+T330+V330+X330+Z330+AB330+AD330+AF330+AH330+AJ330+AL330+AN330+AP330)</f>
        <v>0</v>
      </c>
      <c r="E330" s="353">
        <f t="shared" si="28"/>
        <v>0</v>
      </c>
      <c r="F330" s="347"/>
      <c r="G330" s="348"/>
      <c r="H330" s="347"/>
      <c r="I330" s="348"/>
      <c r="J330" s="347"/>
      <c r="K330" s="348"/>
      <c r="L330" s="347"/>
      <c r="M330" s="348"/>
      <c r="N330" s="347"/>
      <c r="O330" s="348"/>
      <c r="P330" s="347"/>
      <c r="Q330" s="348"/>
      <c r="R330" s="349"/>
      <c r="S330" s="348"/>
      <c r="T330" s="349"/>
      <c r="U330" s="348"/>
      <c r="V330" s="349"/>
      <c r="W330" s="348"/>
      <c r="X330" s="349"/>
      <c r="Y330" s="348"/>
      <c r="Z330" s="349"/>
      <c r="AA330" s="348"/>
      <c r="AB330" s="349"/>
      <c r="AC330" s="348"/>
      <c r="AD330" s="349"/>
      <c r="AE330" s="348"/>
      <c r="AF330" s="349"/>
      <c r="AG330" s="348"/>
      <c r="AH330" s="349"/>
      <c r="AI330" s="348"/>
      <c r="AJ330" s="349"/>
      <c r="AK330" s="348"/>
      <c r="AL330" s="349"/>
      <c r="AM330" s="348"/>
      <c r="AN330" s="349"/>
      <c r="AO330" s="348"/>
      <c r="AP330" s="349"/>
      <c r="AQ330" s="354"/>
      <c r="AR330" s="351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306"/>
      <c r="B331" s="355" t="s">
        <v>271</v>
      </c>
      <c r="C331" s="352">
        <f t="shared" si="26"/>
        <v>0</v>
      </c>
      <c r="D331" s="352">
        <f t="shared" si="28"/>
        <v>0</v>
      </c>
      <c r="E331" s="353">
        <f t="shared" si="28"/>
        <v>0</v>
      </c>
      <c r="F331" s="356"/>
      <c r="G331" s="357"/>
      <c r="H331" s="356"/>
      <c r="I331" s="357"/>
      <c r="J331" s="356"/>
      <c r="K331" s="357"/>
      <c r="L331" s="356"/>
      <c r="M331" s="357"/>
      <c r="N331" s="356"/>
      <c r="O331" s="357"/>
      <c r="P331" s="356"/>
      <c r="Q331" s="357"/>
      <c r="R331" s="358"/>
      <c r="S331" s="357"/>
      <c r="T331" s="358"/>
      <c r="U331" s="357"/>
      <c r="V331" s="358"/>
      <c r="W331" s="357"/>
      <c r="X331" s="358"/>
      <c r="Y331" s="357"/>
      <c r="Z331" s="358"/>
      <c r="AA331" s="357"/>
      <c r="AB331" s="358"/>
      <c r="AC331" s="357"/>
      <c r="AD331" s="358"/>
      <c r="AE331" s="357"/>
      <c r="AF331" s="358"/>
      <c r="AG331" s="357"/>
      <c r="AH331" s="358"/>
      <c r="AI331" s="357"/>
      <c r="AJ331" s="358"/>
      <c r="AK331" s="357"/>
      <c r="AL331" s="358"/>
      <c r="AM331" s="357"/>
      <c r="AN331" s="358"/>
      <c r="AO331" s="357"/>
      <c r="AP331" s="358"/>
      <c r="AQ331" s="359"/>
      <c r="AR331" s="360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306"/>
      <c r="B332" s="361" t="s">
        <v>272</v>
      </c>
      <c r="C332" s="362">
        <f t="shared" si="26"/>
        <v>0</v>
      </c>
      <c r="D332" s="362">
        <f t="shared" si="28"/>
        <v>0</v>
      </c>
      <c r="E332" s="363">
        <f t="shared" si="28"/>
        <v>0</v>
      </c>
      <c r="F332" s="364"/>
      <c r="G332" s="365"/>
      <c r="H332" s="364"/>
      <c r="I332" s="365"/>
      <c r="J332" s="364"/>
      <c r="K332" s="365"/>
      <c r="L332" s="364"/>
      <c r="M332" s="365"/>
      <c r="N332" s="364"/>
      <c r="O332" s="365"/>
      <c r="P332" s="364"/>
      <c r="Q332" s="365"/>
      <c r="R332" s="366"/>
      <c r="S332" s="365"/>
      <c r="T332" s="366"/>
      <c r="U332" s="365"/>
      <c r="V332" s="366"/>
      <c r="W332" s="365"/>
      <c r="X332" s="366"/>
      <c r="Y332" s="365"/>
      <c r="Z332" s="366"/>
      <c r="AA332" s="365"/>
      <c r="AB332" s="366"/>
      <c r="AC332" s="365"/>
      <c r="AD332" s="366"/>
      <c r="AE332" s="365"/>
      <c r="AF332" s="366"/>
      <c r="AG332" s="365"/>
      <c r="AH332" s="366"/>
      <c r="AI332" s="365"/>
      <c r="AJ332" s="366"/>
      <c r="AK332" s="365"/>
      <c r="AL332" s="366"/>
      <c r="AM332" s="365"/>
      <c r="AN332" s="366"/>
      <c r="AO332" s="365"/>
      <c r="AP332" s="366"/>
      <c r="AQ332" s="367"/>
      <c r="AR332" s="368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642" t="s">
        <v>273</v>
      </c>
      <c r="B333" s="1122" t="s">
        <v>274</v>
      </c>
      <c r="C333" s="1121">
        <f t="shared" si="26"/>
        <v>0</v>
      </c>
      <c r="D333" s="1121">
        <f t="shared" si="28"/>
        <v>0</v>
      </c>
      <c r="E333" s="346">
        <f t="shared" si="28"/>
        <v>0</v>
      </c>
      <c r="F333" s="1123"/>
      <c r="G333" s="370"/>
      <c r="H333" s="1124"/>
      <c r="I333" s="370"/>
      <c r="J333" s="1124"/>
      <c r="K333" s="370"/>
      <c r="L333" s="1124"/>
      <c r="M333" s="370"/>
      <c r="N333" s="1124"/>
      <c r="O333" s="371"/>
      <c r="P333" s="1123"/>
      <c r="Q333" s="370"/>
      <c r="R333" s="1125"/>
      <c r="S333" s="370"/>
      <c r="T333" s="1125"/>
      <c r="U333" s="370"/>
      <c r="V333" s="1125"/>
      <c r="W333" s="370"/>
      <c r="X333" s="1125"/>
      <c r="Y333" s="370"/>
      <c r="Z333" s="1125"/>
      <c r="AA333" s="370"/>
      <c r="AB333" s="1125"/>
      <c r="AC333" s="370"/>
      <c r="AD333" s="1125"/>
      <c r="AE333" s="370"/>
      <c r="AF333" s="1125"/>
      <c r="AG333" s="370"/>
      <c r="AH333" s="1125"/>
      <c r="AI333" s="370"/>
      <c r="AJ333" s="1125"/>
      <c r="AK333" s="370"/>
      <c r="AL333" s="1125"/>
      <c r="AM333" s="370"/>
      <c r="AN333" s="1125"/>
      <c r="AO333" s="370"/>
      <c r="AP333" s="1125"/>
      <c r="AQ333" s="372"/>
      <c r="AR333" s="360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643"/>
      <c r="B334" s="373" t="s">
        <v>270</v>
      </c>
      <c r="C334" s="352">
        <f t="shared" si="26"/>
        <v>0</v>
      </c>
      <c r="D334" s="352">
        <f t="shared" si="28"/>
        <v>0</v>
      </c>
      <c r="E334" s="353">
        <f t="shared" si="28"/>
        <v>0</v>
      </c>
      <c r="F334" s="374"/>
      <c r="G334" s="375"/>
      <c r="H334" s="376"/>
      <c r="I334" s="375"/>
      <c r="J334" s="376"/>
      <c r="K334" s="375"/>
      <c r="L334" s="376"/>
      <c r="M334" s="375"/>
      <c r="N334" s="376"/>
      <c r="O334" s="377"/>
      <c r="P334" s="374"/>
      <c r="Q334" s="375"/>
      <c r="R334" s="378"/>
      <c r="S334" s="375"/>
      <c r="T334" s="378"/>
      <c r="U334" s="375"/>
      <c r="V334" s="378"/>
      <c r="W334" s="375"/>
      <c r="X334" s="378"/>
      <c r="Y334" s="375"/>
      <c r="Z334" s="378"/>
      <c r="AA334" s="375"/>
      <c r="AB334" s="378"/>
      <c r="AC334" s="375"/>
      <c r="AD334" s="378"/>
      <c r="AE334" s="375"/>
      <c r="AF334" s="378"/>
      <c r="AG334" s="375"/>
      <c r="AH334" s="378"/>
      <c r="AI334" s="375"/>
      <c r="AJ334" s="378"/>
      <c r="AK334" s="375"/>
      <c r="AL334" s="378"/>
      <c r="AM334" s="375"/>
      <c r="AN334" s="378"/>
      <c r="AO334" s="375"/>
      <c r="AP334" s="378"/>
      <c r="AQ334" s="379"/>
      <c r="AR334" s="368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643"/>
      <c r="B335" s="380" t="s">
        <v>271</v>
      </c>
      <c r="C335" s="352">
        <f t="shared" si="26"/>
        <v>0</v>
      </c>
      <c r="D335" s="352">
        <f t="shared" si="28"/>
        <v>0</v>
      </c>
      <c r="E335" s="353">
        <f t="shared" si="28"/>
        <v>0</v>
      </c>
      <c r="F335" s="364"/>
      <c r="G335" s="365"/>
      <c r="H335" s="364"/>
      <c r="I335" s="365"/>
      <c r="J335" s="364"/>
      <c r="K335" s="365"/>
      <c r="L335" s="364"/>
      <c r="M335" s="365"/>
      <c r="N335" s="364"/>
      <c r="O335" s="365"/>
      <c r="P335" s="364"/>
      <c r="Q335" s="365"/>
      <c r="R335" s="366"/>
      <c r="S335" s="365"/>
      <c r="T335" s="366"/>
      <c r="U335" s="365"/>
      <c r="V335" s="366"/>
      <c r="W335" s="365"/>
      <c r="X335" s="366"/>
      <c r="Y335" s="365"/>
      <c r="Z335" s="366"/>
      <c r="AA335" s="365"/>
      <c r="AB335" s="366"/>
      <c r="AC335" s="365"/>
      <c r="AD335" s="366"/>
      <c r="AE335" s="365"/>
      <c r="AF335" s="366"/>
      <c r="AG335" s="365"/>
      <c r="AH335" s="366"/>
      <c r="AI335" s="365"/>
      <c r="AJ335" s="366"/>
      <c r="AK335" s="365"/>
      <c r="AL335" s="366"/>
      <c r="AM335" s="365"/>
      <c r="AN335" s="366"/>
      <c r="AO335" s="365"/>
      <c r="AP335" s="366"/>
      <c r="AQ335" s="367"/>
      <c r="AR335" s="381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643"/>
      <c r="B336" s="382" t="s">
        <v>272</v>
      </c>
      <c r="C336" s="362">
        <f t="shared" si="26"/>
        <v>0</v>
      </c>
      <c r="D336" s="362">
        <f t="shared" si="28"/>
        <v>0</v>
      </c>
      <c r="E336" s="363">
        <f t="shared" si="28"/>
        <v>0</v>
      </c>
      <c r="F336" s="383"/>
      <c r="G336" s="384"/>
      <c r="H336" s="383"/>
      <c r="I336" s="384"/>
      <c r="J336" s="383"/>
      <c r="K336" s="384"/>
      <c r="L336" s="383"/>
      <c r="M336" s="384"/>
      <c r="N336" s="383"/>
      <c r="O336" s="384"/>
      <c r="P336" s="383"/>
      <c r="Q336" s="384"/>
      <c r="R336" s="385"/>
      <c r="S336" s="384"/>
      <c r="T336" s="385"/>
      <c r="U336" s="384"/>
      <c r="V336" s="385"/>
      <c r="W336" s="384"/>
      <c r="X336" s="385"/>
      <c r="Y336" s="384"/>
      <c r="Z336" s="385"/>
      <c r="AA336" s="384"/>
      <c r="AB336" s="385"/>
      <c r="AC336" s="384"/>
      <c r="AD336" s="385"/>
      <c r="AE336" s="384"/>
      <c r="AF336" s="385"/>
      <c r="AG336" s="384"/>
      <c r="AH336" s="385"/>
      <c r="AI336" s="384"/>
      <c r="AJ336" s="385"/>
      <c r="AK336" s="384"/>
      <c r="AL336" s="385"/>
      <c r="AM336" s="384"/>
      <c r="AN336" s="385"/>
      <c r="AO336" s="384"/>
      <c r="AP336" s="385"/>
      <c r="AQ336" s="386"/>
      <c r="AR336" s="387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324" t="s">
        <v>275</v>
      </c>
      <c r="B337" s="1126" t="s">
        <v>274</v>
      </c>
      <c r="C337" s="389">
        <f t="shared" si="26"/>
        <v>0</v>
      </c>
      <c r="D337" s="1121">
        <f t="shared" si="28"/>
        <v>0</v>
      </c>
      <c r="E337" s="390">
        <f t="shared" si="28"/>
        <v>0</v>
      </c>
      <c r="F337" s="358"/>
      <c r="G337" s="357"/>
      <c r="H337" s="358"/>
      <c r="I337" s="357"/>
      <c r="J337" s="358"/>
      <c r="K337" s="357"/>
      <c r="L337" s="358"/>
      <c r="M337" s="357"/>
      <c r="N337" s="358"/>
      <c r="O337" s="357"/>
      <c r="P337" s="358"/>
      <c r="Q337" s="357"/>
      <c r="R337" s="358"/>
      <c r="S337" s="357"/>
      <c r="T337" s="358"/>
      <c r="U337" s="357"/>
      <c r="V337" s="358"/>
      <c r="W337" s="357"/>
      <c r="X337" s="358"/>
      <c r="Y337" s="357"/>
      <c r="Z337" s="358"/>
      <c r="AA337" s="357"/>
      <c r="AB337" s="358"/>
      <c r="AC337" s="357"/>
      <c r="AD337" s="358"/>
      <c r="AE337" s="357"/>
      <c r="AF337" s="358"/>
      <c r="AG337" s="357"/>
      <c r="AH337" s="358"/>
      <c r="AI337" s="357"/>
      <c r="AJ337" s="358"/>
      <c r="AK337" s="357"/>
      <c r="AL337" s="358"/>
      <c r="AM337" s="357"/>
      <c r="AN337" s="358"/>
      <c r="AO337" s="357"/>
      <c r="AP337" s="358"/>
      <c r="AQ337" s="359"/>
      <c r="AR337" s="360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331"/>
      <c r="B338" s="391" t="s">
        <v>270</v>
      </c>
      <c r="C338" s="389">
        <f t="shared" si="26"/>
        <v>0</v>
      </c>
      <c r="D338" s="352">
        <f t="shared" si="28"/>
        <v>0</v>
      </c>
      <c r="E338" s="392">
        <f t="shared" si="28"/>
        <v>0</v>
      </c>
      <c r="F338" s="358"/>
      <c r="G338" s="357"/>
      <c r="H338" s="358"/>
      <c r="I338" s="357"/>
      <c r="J338" s="358"/>
      <c r="K338" s="357"/>
      <c r="L338" s="358"/>
      <c r="M338" s="357"/>
      <c r="N338" s="358"/>
      <c r="O338" s="357"/>
      <c r="P338" s="358"/>
      <c r="Q338" s="357"/>
      <c r="R338" s="358"/>
      <c r="S338" s="357"/>
      <c r="T338" s="358"/>
      <c r="U338" s="357"/>
      <c r="V338" s="358"/>
      <c r="W338" s="357"/>
      <c r="X338" s="358"/>
      <c r="Y338" s="357"/>
      <c r="Z338" s="358"/>
      <c r="AA338" s="357"/>
      <c r="AB338" s="358"/>
      <c r="AC338" s="357"/>
      <c r="AD338" s="358"/>
      <c r="AE338" s="357"/>
      <c r="AF338" s="358"/>
      <c r="AG338" s="357"/>
      <c r="AH338" s="358"/>
      <c r="AI338" s="357"/>
      <c r="AJ338" s="358"/>
      <c r="AK338" s="357"/>
      <c r="AL338" s="358"/>
      <c r="AM338" s="357"/>
      <c r="AN338" s="358"/>
      <c r="AO338" s="357"/>
      <c r="AP338" s="358"/>
      <c r="AQ338" s="359"/>
      <c r="AR338" s="360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306"/>
      <c r="B339" s="393" t="s">
        <v>271</v>
      </c>
      <c r="C339" s="394">
        <f t="shared" si="26"/>
        <v>0</v>
      </c>
      <c r="D339" s="352">
        <f t="shared" si="28"/>
        <v>0</v>
      </c>
      <c r="E339" s="392">
        <f t="shared" si="28"/>
        <v>0</v>
      </c>
      <c r="F339" s="358"/>
      <c r="G339" s="357"/>
      <c r="H339" s="358"/>
      <c r="I339" s="357"/>
      <c r="J339" s="358"/>
      <c r="K339" s="357"/>
      <c r="L339" s="358"/>
      <c r="M339" s="357"/>
      <c r="N339" s="358"/>
      <c r="O339" s="357"/>
      <c r="P339" s="358"/>
      <c r="Q339" s="357"/>
      <c r="R339" s="358"/>
      <c r="S339" s="357"/>
      <c r="T339" s="358"/>
      <c r="U339" s="357"/>
      <c r="V339" s="358"/>
      <c r="W339" s="357"/>
      <c r="X339" s="358"/>
      <c r="Y339" s="357"/>
      <c r="Z339" s="358"/>
      <c r="AA339" s="357"/>
      <c r="AB339" s="358"/>
      <c r="AC339" s="357"/>
      <c r="AD339" s="358"/>
      <c r="AE339" s="357"/>
      <c r="AF339" s="358"/>
      <c r="AG339" s="357"/>
      <c r="AH339" s="358"/>
      <c r="AI339" s="357"/>
      <c r="AJ339" s="358"/>
      <c r="AK339" s="357"/>
      <c r="AL339" s="358"/>
      <c r="AM339" s="357"/>
      <c r="AN339" s="358"/>
      <c r="AO339" s="357"/>
      <c r="AP339" s="358"/>
      <c r="AQ339" s="359"/>
      <c r="AR339" s="360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325"/>
      <c r="B340" s="395" t="s">
        <v>272</v>
      </c>
      <c r="C340" s="396">
        <f t="shared" si="26"/>
        <v>0</v>
      </c>
      <c r="D340" s="362">
        <f t="shared" si="28"/>
        <v>0</v>
      </c>
      <c r="E340" s="397">
        <f t="shared" si="28"/>
        <v>0</v>
      </c>
      <c r="F340" s="398"/>
      <c r="G340" s="399"/>
      <c r="H340" s="398"/>
      <c r="I340" s="399"/>
      <c r="J340" s="398"/>
      <c r="K340" s="399"/>
      <c r="L340" s="398"/>
      <c r="M340" s="399"/>
      <c r="N340" s="398"/>
      <c r="O340" s="399"/>
      <c r="P340" s="398"/>
      <c r="Q340" s="399"/>
      <c r="R340" s="398"/>
      <c r="S340" s="399"/>
      <c r="T340" s="398"/>
      <c r="U340" s="399"/>
      <c r="V340" s="398"/>
      <c r="W340" s="399"/>
      <c r="X340" s="398"/>
      <c r="Y340" s="399"/>
      <c r="Z340" s="398"/>
      <c r="AA340" s="399"/>
      <c r="AB340" s="398"/>
      <c r="AC340" s="399"/>
      <c r="AD340" s="398"/>
      <c r="AE340" s="399"/>
      <c r="AF340" s="398"/>
      <c r="AG340" s="399"/>
      <c r="AH340" s="398"/>
      <c r="AI340" s="399"/>
      <c r="AJ340" s="398"/>
      <c r="AK340" s="399"/>
      <c r="AL340" s="398"/>
      <c r="AM340" s="399"/>
      <c r="AN340" s="398"/>
      <c r="AO340" s="399"/>
      <c r="AP340" s="398"/>
      <c r="AQ340" s="400"/>
      <c r="AR340" s="401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5"/>
      <c r="C341" s="608"/>
      <c r="D341" s="608"/>
      <c r="E341" s="608"/>
      <c r="F341" s="608"/>
      <c r="G341" s="608"/>
      <c r="H341" s="608"/>
      <c r="I341" s="608"/>
      <c r="J341" s="608"/>
      <c r="K341" s="608"/>
      <c r="L341" s="608"/>
      <c r="M341" s="608"/>
      <c r="N341" s="608"/>
      <c r="O341" s="608"/>
      <c r="P341" s="608"/>
      <c r="Q341" s="608"/>
      <c r="R341" s="608"/>
      <c r="S341" s="608"/>
      <c r="T341" s="608"/>
      <c r="U341" s="608"/>
      <c r="V341" s="608"/>
      <c r="W341" s="608"/>
      <c r="X341" s="608"/>
      <c r="Y341" s="608"/>
      <c r="Z341" s="608"/>
      <c r="AA341" s="608"/>
      <c r="AB341" s="608"/>
      <c r="AC341" s="608"/>
      <c r="AD341" s="608"/>
      <c r="AE341" s="608"/>
      <c r="AF341" s="608"/>
      <c r="AG341" s="608"/>
      <c r="AH341" s="608"/>
      <c r="CG341" s="7"/>
      <c r="CH341" s="7"/>
      <c r="CI341" s="7"/>
      <c r="CJ341" s="7"/>
      <c r="CK341" s="7"/>
      <c r="CL341" s="7"/>
    </row>
    <row r="342" spans="1:90" ht="15" customHeight="1" x14ac:dyDescent="0.2">
      <c r="A342" s="1305" t="s">
        <v>260</v>
      </c>
      <c r="B342" s="1332" t="s">
        <v>80</v>
      </c>
      <c r="C342" s="1335" t="s">
        <v>5</v>
      </c>
      <c r="D342" s="1336"/>
      <c r="E342" s="1337"/>
      <c r="F342" s="1598" t="s">
        <v>261</v>
      </c>
      <c r="G342" s="1599"/>
      <c r="H342" s="1599"/>
      <c r="I342" s="1599"/>
      <c r="J342" s="1599"/>
      <c r="K342" s="1599"/>
      <c r="L342" s="1599"/>
      <c r="M342" s="1599"/>
      <c r="N342" s="1599"/>
      <c r="O342" s="1599"/>
      <c r="P342" s="1599"/>
      <c r="Q342" s="1599"/>
      <c r="R342" s="1599"/>
      <c r="S342" s="1599"/>
      <c r="T342" s="1599"/>
      <c r="U342" s="1599"/>
      <c r="V342" s="1599"/>
      <c r="W342" s="1599"/>
      <c r="X342" s="1599"/>
      <c r="Y342" s="1599"/>
      <c r="Z342" s="1599"/>
      <c r="AA342" s="1599"/>
      <c r="AB342" s="1599"/>
      <c r="AC342" s="1599"/>
      <c r="AD342" s="1599"/>
      <c r="AE342" s="1599"/>
      <c r="AF342" s="1599"/>
      <c r="AG342" s="1599"/>
      <c r="AH342" s="1599"/>
      <c r="AI342" s="1599"/>
      <c r="AJ342" s="1599"/>
      <c r="AK342" s="1599"/>
      <c r="AL342" s="1599"/>
      <c r="AM342" s="1599"/>
      <c r="AN342" s="1599"/>
      <c r="AO342" s="1599"/>
      <c r="AP342" s="1599"/>
      <c r="AQ342" s="1600"/>
      <c r="AR342" s="1317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306"/>
      <c r="B343" s="1333"/>
      <c r="C343" s="1604"/>
      <c r="D343" s="1312"/>
      <c r="E343" s="1339"/>
      <c r="F343" s="1304" t="s">
        <v>8</v>
      </c>
      <c r="G343" s="1303"/>
      <c r="H343" s="1304" t="s">
        <v>9</v>
      </c>
      <c r="I343" s="1303"/>
      <c r="J343" s="1304" t="s">
        <v>10</v>
      </c>
      <c r="K343" s="1303"/>
      <c r="L343" s="1304" t="s">
        <v>11</v>
      </c>
      <c r="M343" s="1303"/>
      <c r="N343" s="1304" t="s">
        <v>12</v>
      </c>
      <c r="O343" s="1303"/>
      <c r="P343" s="1326" t="s">
        <v>263</v>
      </c>
      <c r="Q343" s="1303"/>
      <c r="R343" s="1302" t="s">
        <v>264</v>
      </c>
      <c r="S343" s="1303"/>
      <c r="T343" s="1302" t="s">
        <v>265</v>
      </c>
      <c r="U343" s="1303"/>
      <c r="V343" s="1302" t="s">
        <v>266</v>
      </c>
      <c r="W343" s="1303"/>
      <c r="X343" s="1302" t="s">
        <v>17</v>
      </c>
      <c r="Y343" s="1303"/>
      <c r="Z343" s="1302" t="s">
        <v>18</v>
      </c>
      <c r="AA343" s="1303"/>
      <c r="AB343" s="1302" t="s">
        <v>267</v>
      </c>
      <c r="AC343" s="1303"/>
      <c r="AD343" s="1302" t="s">
        <v>20</v>
      </c>
      <c r="AE343" s="1303"/>
      <c r="AF343" s="1302" t="s">
        <v>21</v>
      </c>
      <c r="AG343" s="1303"/>
      <c r="AH343" s="1302" t="s">
        <v>22</v>
      </c>
      <c r="AI343" s="1303"/>
      <c r="AJ343" s="1302" t="s">
        <v>23</v>
      </c>
      <c r="AK343" s="1303"/>
      <c r="AL343" s="1302" t="s">
        <v>24</v>
      </c>
      <c r="AM343" s="1303"/>
      <c r="AN343" s="1302" t="s">
        <v>25</v>
      </c>
      <c r="AO343" s="1303"/>
      <c r="AP343" s="1302" t="s">
        <v>26</v>
      </c>
      <c r="AQ343" s="1319"/>
      <c r="AR343" s="1313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325"/>
      <c r="B344" s="1334"/>
      <c r="C344" s="402" t="s">
        <v>32</v>
      </c>
      <c r="D344" s="403" t="s">
        <v>33</v>
      </c>
      <c r="E344" s="404" t="s">
        <v>34</v>
      </c>
      <c r="F344" s="405" t="s">
        <v>33</v>
      </c>
      <c r="G344" s="342" t="s">
        <v>34</v>
      </c>
      <c r="H344" s="341" t="s">
        <v>33</v>
      </c>
      <c r="I344" s="342" t="s">
        <v>34</v>
      </c>
      <c r="J344" s="341" t="s">
        <v>33</v>
      </c>
      <c r="K344" s="342" t="s">
        <v>34</v>
      </c>
      <c r="L344" s="341" t="s">
        <v>33</v>
      </c>
      <c r="M344" s="342" t="s">
        <v>34</v>
      </c>
      <c r="N344" s="341" t="s">
        <v>33</v>
      </c>
      <c r="O344" s="342" t="s">
        <v>34</v>
      </c>
      <c r="P344" s="405" t="s">
        <v>33</v>
      </c>
      <c r="Q344" s="342" t="s">
        <v>34</v>
      </c>
      <c r="R344" s="341" t="s">
        <v>33</v>
      </c>
      <c r="S344" s="342" t="s">
        <v>34</v>
      </c>
      <c r="T344" s="341" t="s">
        <v>33</v>
      </c>
      <c r="U344" s="342" t="s">
        <v>34</v>
      </c>
      <c r="V344" s="341" t="s">
        <v>33</v>
      </c>
      <c r="W344" s="342" t="s">
        <v>34</v>
      </c>
      <c r="X344" s="341" t="s">
        <v>33</v>
      </c>
      <c r="Y344" s="342" t="s">
        <v>34</v>
      </c>
      <c r="Z344" s="341" t="s">
        <v>33</v>
      </c>
      <c r="AA344" s="342" t="s">
        <v>34</v>
      </c>
      <c r="AB344" s="341" t="s">
        <v>33</v>
      </c>
      <c r="AC344" s="342" t="s">
        <v>34</v>
      </c>
      <c r="AD344" s="341" t="s">
        <v>33</v>
      </c>
      <c r="AE344" s="342" t="s">
        <v>34</v>
      </c>
      <c r="AF344" s="341" t="s">
        <v>33</v>
      </c>
      <c r="AG344" s="342" t="s">
        <v>34</v>
      </c>
      <c r="AH344" s="341" t="s">
        <v>33</v>
      </c>
      <c r="AI344" s="342" t="s">
        <v>34</v>
      </c>
      <c r="AJ344" s="341" t="s">
        <v>33</v>
      </c>
      <c r="AK344" s="342" t="s">
        <v>34</v>
      </c>
      <c r="AL344" s="341" t="s">
        <v>33</v>
      </c>
      <c r="AM344" s="342" t="s">
        <v>34</v>
      </c>
      <c r="AN344" s="341" t="s">
        <v>33</v>
      </c>
      <c r="AO344" s="342" t="s">
        <v>34</v>
      </c>
      <c r="AP344" s="341" t="s">
        <v>33</v>
      </c>
      <c r="AQ344" s="406" t="s">
        <v>34</v>
      </c>
      <c r="AR344" s="1424"/>
      <c r="CG344" s="7"/>
      <c r="CH344" s="7"/>
      <c r="CI344" s="7"/>
      <c r="CJ344" s="7"/>
      <c r="CK344" s="7"/>
      <c r="CL344" s="7"/>
    </row>
    <row r="345" spans="1:90" x14ac:dyDescent="0.2">
      <c r="A345" s="1321" t="s">
        <v>277</v>
      </c>
      <c r="B345" s="407" t="s">
        <v>278</v>
      </c>
      <c r="C345" s="408">
        <f t="shared" ref="C345:C356" si="31">SUM(D345:E345)</f>
        <v>0</v>
      </c>
      <c r="D345" s="409">
        <f t="shared" ref="D345:E356" si="32">SUM(F345+H345+J345+L345+N345+P345+R345+T345+V345+X345+Z345+AB345+AD345+AF345+AH345+AJ345+AL345+AN345+AP345)</f>
        <v>0</v>
      </c>
      <c r="E345" s="410">
        <f t="shared" si="32"/>
        <v>0</v>
      </c>
      <c r="F345" s="347"/>
      <c r="G345" s="348"/>
      <c r="H345" s="347"/>
      <c r="I345" s="348"/>
      <c r="J345" s="347"/>
      <c r="K345" s="348"/>
      <c r="L345" s="347"/>
      <c r="M345" s="348"/>
      <c r="N345" s="347"/>
      <c r="O345" s="348"/>
      <c r="P345" s="411"/>
      <c r="Q345" s="412"/>
      <c r="R345" s="413"/>
      <c r="S345" s="412"/>
      <c r="T345" s="413"/>
      <c r="U345" s="412"/>
      <c r="V345" s="413"/>
      <c r="W345" s="412"/>
      <c r="X345" s="413"/>
      <c r="Y345" s="412"/>
      <c r="Z345" s="413"/>
      <c r="AA345" s="412"/>
      <c r="AB345" s="413"/>
      <c r="AC345" s="412"/>
      <c r="AD345" s="413"/>
      <c r="AE345" s="412"/>
      <c r="AF345" s="413"/>
      <c r="AG345" s="412"/>
      <c r="AH345" s="413"/>
      <c r="AI345" s="412"/>
      <c r="AJ345" s="413"/>
      <c r="AK345" s="412"/>
      <c r="AL345" s="413"/>
      <c r="AM345" s="412"/>
      <c r="AN345" s="413"/>
      <c r="AO345" s="412"/>
      <c r="AP345" s="413"/>
      <c r="AQ345" s="1127"/>
      <c r="AR345" s="412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601"/>
      <c r="B346" s="414" t="s">
        <v>270</v>
      </c>
      <c r="C346" s="415">
        <f t="shared" si="31"/>
        <v>0</v>
      </c>
      <c r="D346" s="352">
        <f>SUM(F346+H346+J346+L346+N346+P346+R346+T346+V346+X346+Z346+AB346+AD346+AF346+AH346+AJ346+AL346+AN346+AP346)</f>
        <v>0</v>
      </c>
      <c r="E346" s="353">
        <f t="shared" si="32"/>
        <v>0</v>
      </c>
      <c r="F346" s="347"/>
      <c r="G346" s="348"/>
      <c r="H346" s="347"/>
      <c r="I346" s="348"/>
      <c r="J346" s="347"/>
      <c r="K346" s="348"/>
      <c r="L346" s="347"/>
      <c r="M346" s="348"/>
      <c r="N346" s="347"/>
      <c r="O346" s="348"/>
      <c r="P346" s="356"/>
      <c r="Q346" s="357"/>
      <c r="R346" s="358"/>
      <c r="S346" s="357"/>
      <c r="T346" s="358"/>
      <c r="U346" s="357"/>
      <c r="V346" s="358"/>
      <c r="W346" s="357"/>
      <c r="X346" s="358"/>
      <c r="Y346" s="357"/>
      <c r="Z346" s="358"/>
      <c r="AA346" s="357"/>
      <c r="AB346" s="358"/>
      <c r="AC346" s="357"/>
      <c r="AD346" s="358"/>
      <c r="AE346" s="357"/>
      <c r="AF346" s="358"/>
      <c r="AG346" s="357"/>
      <c r="AH346" s="358"/>
      <c r="AI346" s="357"/>
      <c r="AJ346" s="358"/>
      <c r="AK346" s="357"/>
      <c r="AL346" s="358"/>
      <c r="AM346" s="357"/>
      <c r="AN346" s="358"/>
      <c r="AO346" s="357"/>
      <c r="AP346" s="358"/>
      <c r="AQ346" s="416"/>
      <c r="AR346" s="360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601"/>
      <c r="B347" s="417" t="s">
        <v>271</v>
      </c>
      <c r="C347" s="415">
        <f t="shared" si="31"/>
        <v>0</v>
      </c>
      <c r="D347" s="352">
        <f t="shared" si="32"/>
        <v>0</v>
      </c>
      <c r="E347" s="353">
        <f t="shared" si="32"/>
        <v>0</v>
      </c>
      <c r="F347" s="356"/>
      <c r="G347" s="357"/>
      <c r="H347" s="356"/>
      <c r="I347" s="357"/>
      <c r="J347" s="356"/>
      <c r="K347" s="357"/>
      <c r="L347" s="356"/>
      <c r="M347" s="357"/>
      <c r="N347" s="356"/>
      <c r="O347" s="357"/>
      <c r="P347" s="356"/>
      <c r="Q347" s="357"/>
      <c r="R347" s="358"/>
      <c r="S347" s="357"/>
      <c r="T347" s="358"/>
      <c r="U347" s="357"/>
      <c r="V347" s="358"/>
      <c r="W347" s="357"/>
      <c r="X347" s="358"/>
      <c r="Y347" s="357"/>
      <c r="Z347" s="358"/>
      <c r="AA347" s="357"/>
      <c r="AB347" s="358"/>
      <c r="AC347" s="357"/>
      <c r="AD347" s="358"/>
      <c r="AE347" s="357"/>
      <c r="AF347" s="358"/>
      <c r="AG347" s="357"/>
      <c r="AH347" s="358"/>
      <c r="AI347" s="357"/>
      <c r="AJ347" s="358"/>
      <c r="AK347" s="357"/>
      <c r="AL347" s="358"/>
      <c r="AM347" s="357"/>
      <c r="AN347" s="358"/>
      <c r="AO347" s="357"/>
      <c r="AP347" s="358"/>
      <c r="AQ347" s="416"/>
      <c r="AR347" s="360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77"/>
      <c r="B348" s="418" t="s">
        <v>272</v>
      </c>
      <c r="C348" s="419">
        <f t="shared" si="31"/>
        <v>0</v>
      </c>
      <c r="D348" s="362">
        <f t="shared" si="32"/>
        <v>0</v>
      </c>
      <c r="E348" s="363">
        <f t="shared" si="32"/>
        <v>0</v>
      </c>
      <c r="F348" s="364"/>
      <c r="G348" s="365"/>
      <c r="H348" s="364"/>
      <c r="I348" s="365"/>
      <c r="J348" s="364"/>
      <c r="K348" s="365"/>
      <c r="L348" s="364"/>
      <c r="M348" s="365"/>
      <c r="N348" s="364"/>
      <c r="O348" s="365"/>
      <c r="P348" s="364"/>
      <c r="Q348" s="365"/>
      <c r="R348" s="366"/>
      <c r="S348" s="365"/>
      <c r="T348" s="366"/>
      <c r="U348" s="365"/>
      <c r="V348" s="366"/>
      <c r="W348" s="365"/>
      <c r="X348" s="366"/>
      <c r="Y348" s="365"/>
      <c r="Z348" s="366"/>
      <c r="AA348" s="365"/>
      <c r="AB348" s="366"/>
      <c r="AC348" s="365"/>
      <c r="AD348" s="366"/>
      <c r="AE348" s="365"/>
      <c r="AF348" s="366"/>
      <c r="AG348" s="365"/>
      <c r="AH348" s="366"/>
      <c r="AI348" s="365"/>
      <c r="AJ348" s="366"/>
      <c r="AK348" s="365"/>
      <c r="AL348" s="366"/>
      <c r="AM348" s="365"/>
      <c r="AN348" s="366"/>
      <c r="AO348" s="365"/>
      <c r="AP348" s="366"/>
      <c r="AQ348" s="420"/>
      <c r="AR348" s="368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321" t="s">
        <v>273</v>
      </c>
      <c r="B349" s="407" t="s">
        <v>278</v>
      </c>
      <c r="C349" s="531">
        <f t="shared" si="31"/>
        <v>0</v>
      </c>
      <c r="D349" s="1121">
        <f t="shared" si="32"/>
        <v>0</v>
      </c>
      <c r="E349" s="346">
        <f t="shared" si="32"/>
        <v>0</v>
      </c>
      <c r="F349" s="1123"/>
      <c r="G349" s="370"/>
      <c r="H349" s="1124"/>
      <c r="I349" s="370"/>
      <c r="J349" s="1124"/>
      <c r="K349" s="370"/>
      <c r="L349" s="1124"/>
      <c r="M349" s="370"/>
      <c r="N349" s="1124"/>
      <c r="O349" s="371"/>
      <c r="P349" s="532"/>
      <c r="Q349" s="1128"/>
      <c r="R349" s="534"/>
      <c r="S349" s="1128"/>
      <c r="T349" s="534"/>
      <c r="U349" s="1128"/>
      <c r="V349" s="534"/>
      <c r="W349" s="1128"/>
      <c r="X349" s="534"/>
      <c r="Y349" s="1128"/>
      <c r="Z349" s="534"/>
      <c r="AA349" s="1128"/>
      <c r="AB349" s="534"/>
      <c r="AC349" s="1128"/>
      <c r="AD349" s="534"/>
      <c r="AE349" s="1128"/>
      <c r="AF349" s="534"/>
      <c r="AG349" s="1128"/>
      <c r="AH349" s="534"/>
      <c r="AI349" s="1128"/>
      <c r="AJ349" s="534"/>
      <c r="AK349" s="1128"/>
      <c r="AL349" s="534"/>
      <c r="AM349" s="1128"/>
      <c r="AN349" s="534"/>
      <c r="AO349" s="1128"/>
      <c r="AP349" s="534"/>
      <c r="AQ349" s="1127"/>
      <c r="AR349" s="422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601"/>
      <c r="B350" s="414" t="s">
        <v>270</v>
      </c>
      <c r="C350" s="423">
        <f t="shared" si="31"/>
        <v>0</v>
      </c>
      <c r="D350" s="352">
        <f t="shared" si="32"/>
        <v>0</v>
      </c>
      <c r="E350" s="353">
        <f t="shared" si="32"/>
        <v>0</v>
      </c>
      <c r="F350" s="374"/>
      <c r="G350" s="375"/>
      <c r="H350" s="376"/>
      <c r="I350" s="375"/>
      <c r="J350" s="376"/>
      <c r="K350" s="375"/>
      <c r="L350" s="376"/>
      <c r="M350" s="375"/>
      <c r="N350" s="376"/>
      <c r="O350" s="377"/>
      <c r="P350" s="424"/>
      <c r="Q350" s="365"/>
      <c r="R350" s="366"/>
      <c r="S350" s="365"/>
      <c r="T350" s="366"/>
      <c r="U350" s="365"/>
      <c r="V350" s="366"/>
      <c r="W350" s="365"/>
      <c r="X350" s="366"/>
      <c r="Y350" s="365"/>
      <c r="Z350" s="366"/>
      <c r="AA350" s="365"/>
      <c r="AB350" s="366"/>
      <c r="AC350" s="365"/>
      <c r="AD350" s="366"/>
      <c r="AE350" s="365"/>
      <c r="AF350" s="366"/>
      <c r="AG350" s="365"/>
      <c r="AH350" s="366"/>
      <c r="AI350" s="365"/>
      <c r="AJ350" s="366"/>
      <c r="AK350" s="365"/>
      <c r="AL350" s="366"/>
      <c r="AM350" s="365"/>
      <c r="AN350" s="366"/>
      <c r="AO350" s="365"/>
      <c r="AP350" s="366"/>
      <c r="AQ350" s="420"/>
      <c r="AR350" s="381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601"/>
      <c r="B351" s="417" t="s">
        <v>271</v>
      </c>
      <c r="C351" s="423">
        <f t="shared" si="31"/>
        <v>0</v>
      </c>
      <c r="D351" s="352">
        <f t="shared" si="32"/>
        <v>0</v>
      </c>
      <c r="E351" s="353">
        <f t="shared" si="32"/>
        <v>0</v>
      </c>
      <c r="F351" s="364"/>
      <c r="G351" s="365"/>
      <c r="H351" s="364"/>
      <c r="I351" s="365"/>
      <c r="J351" s="364"/>
      <c r="K351" s="365"/>
      <c r="L351" s="364"/>
      <c r="M351" s="365"/>
      <c r="N351" s="364"/>
      <c r="O351" s="365"/>
      <c r="P351" s="424"/>
      <c r="Q351" s="365"/>
      <c r="R351" s="366"/>
      <c r="S351" s="365"/>
      <c r="T351" s="366"/>
      <c r="U351" s="365"/>
      <c r="V351" s="366"/>
      <c r="W351" s="365"/>
      <c r="X351" s="366"/>
      <c r="Y351" s="365"/>
      <c r="Z351" s="366"/>
      <c r="AA351" s="365"/>
      <c r="AB351" s="366"/>
      <c r="AC351" s="365"/>
      <c r="AD351" s="366"/>
      <c r="AE351" s="365"/>
      <c r="AF351" s="366"/>
      <c r="AG351" s="365"/>
      <c r="AH351" s="366"/>
      <c r="AI351" s="365"/>
      <c r="AJ351" s="366"/>
      <c r="AK351" s="365"/>
      <c r="AL351" s="366"/>
      <c r="AM351" s="365"/>
      <c r="AN351" s="366"/>
      <c r="AO351" s="365"/>
      <c r="AP351" s="366"/>
      <c r="AQ351" s="420"/>
      <c r="AR351" s="381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77"/>
      <c r="B352" s="418" t="s">
        <v>272</v>
      </c>
      <c r="C352" s="419">
        <f t="shared" si="31"/>
        <v>0</v>
      </c>
      <c r="D352" s="362">
        <f t="shared" si="32"/>
        <v>0</v>
      </c>
      <c r="E352" s="363">
        <f t="shared" si="32"/>
        <v>0</v>
      </c>
      <c r="F352" s="383"/>
      <c r="G352" s="384"/>
      <c r="H352" s="383"/>
      <c r="I352" s="384"/>
      <c r="J352" s="383"/>
      <c r="K352" s="384"/>
      <c r="L352" s="383"/>
      <c r="M352" s="384"/>
      <c r="N352" s="383"/>
      <c r="O352" s="384"/>
      <c r="P352" s="425"/>
      <c r="Q352" s="384"/>
      <c r="R352" s="385"/>
      <c r="S352" s="384"/>
      <c r="T352" s="385"/>
      <c r="U352" s="384"/>
      <c r="V352" s="385"/>
      <c r="W352" s="384"/>
      <c r="X352" s="385"/>
      <c r="Y352" s="384"/>
      <c r="Z352" s="385"/>
      <c r="AA352" s="384"/>
      <c r="AB352" s="385"/>
      <c r="AC352" s="384"/>
      <c r="AD352" s="385"/>
      <c r="AE352" s="384"/>
      <c r="AF352" s="385"/>
      <c r="AG352" s="384"/>
      <c r="AH352" s="385"/>
      <c r="AI352" s="384"/>
      <c r="AJ352" s="385"/>
      <c r="AK352" s="384"/>
      <c r="AL352" s="385"/>
      <c r="AM352" s="384"/>
      <c r="AN352" s="385"/>
      <c r="AO352" s="384"/>
      <c r="AP352" s="385"/>
      <c r="AQ352" s="426"/>
      <c r="AR352" s="387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324" t="s">
        <v>275</v>
      </c>
      <c r="B353" s="407" t="s">
        <v>278</v>
      </c>
      <c r="C353" s="531">
        <f t="shared" si="31"/>
        <v>0</v>
      </c>
      <c r="D353" s="1121">
        <f t="shared" si="32"/>
        <v>0</v>
      </c>
      <c r="E353" s="390">
        <f t="shared" si="32"/>
        <v>0</v>
      </c>
      <c r="F353" s="358"/>
      <c r="G353" s="357"/>
      <c r="H353" s="358"/>
      <c r="I353" s="357"/>
      <c r="J353" s="358"/>
      <c r="K353" s="357"/>
      <c r="L353" s="358"/>
      <c r="M353" s="357"/>
      <c r="N353" s="358"/>
      <c r="O353" s="357"/>
      <c r="P353" s="411"/>
      <c r="Q353" s="427"/>
      <c r="R353" s="413"/>
      <c r="S353" s="427"/>
      <c r="T353" s="413"/>
      <c r="U353" s="427"/>
      <c r="V353" s="413"/>
      <c r="W353" s="427"/>
      <c r="X353" s="413"/>
      <c r="Y353" s="427"/>
      <c r="Z353" s="413"/>
      <c r="AA353" s="427"/>
      <c r="AB353" s="413"/>
      <c r="AC353" s="427"/>
      <c r="AD353" s="413"/>
      <c r="AE353" s="427"/>
      <c r="AF353" s="413"/>
      <c r="AG353" s="427"/>
      <c r="AH353" s="413"/>
      <c r="AI353" s="427"/>
      <c r="AJ353" s="413"/>
      <c r="AK353" s="427"/>
      <c r="AL353" s="413"/>
      <c r="AM353" s="427"/>
      <c r="AN353" s="413"/>
      <c r="AO353" s="427"/>
      <c r="AP353" s="413"/>
      <c r="AQ353" s="428"/>
      <c r="AR353" s="412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306"/>
      <c r="B354" s="414" t="s">
        <v>270</v>
      </c>
      <c r="C354" s="423">
        <f t="shared" si="31"/>
        <v>0</v>
      </c>
      <c r="D354" s="352">
        <f t="shared" si="32"/>
        <v>0</v>
      </c>
      <c r="E354" s="392">
        <f t="shared" si="32"/>
        <v>0</v>
      </c>
      <c r="F354" s="358"/>
      <c r="G354" s="357"/>
      <c r="H354" s="358"/>
      <c r="I354" s="357"/>
      <c r="J354" s="358"/>
      <c r="K354" s="357"/>
      <c r="L354" s="358"/>
      <c r="M354" s="357"/>
      <c r="N354" s="358"/>
      <c r="O354" s="357"/>
      <c r="P354" s="356"/>
      <c r="Q354" s="357"/>
      <c r="R354" s="358"/>
      <c r="S354" s="357"/>
      <c r="T354" s="358"/>
      <c r="U354" s="357"/>
      <c r="V354" s="358"/>
      <c r="W354" s="357"/>
      <c r="X354" s="358"/>
      <c r="Y354" s="357"/>
      <c r="Z354" s="358"/>
      <c r="AA354" s="357"/>
      <c r="AB354" s="358"/>
      <c r="AC354" s="357"/>
      <c r="AD354" s="358"/>
      <c r="AE354" s="357"/>
      <c r="AF354" s="358"/>
      <c r="AG354" s="357"/>
      <c r="AH354" s="358"/>
      <c r="AI354" s="357"/>
      <c r="AJ354" s="358"/>
      <c r="AK354" s="357"/>
      <c r="AL354" s="358"/>
      <c r="AM354" s="357"/>
      <c r="AN354" s="358"/>
      <c r="AO354" s="357"/>
      <c r="AP354" s="358"/>
      <c r="AQ354" s="416"/>
      <c r="AR354" s="360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306"/>
      <c r="B355" s="417" t="s">
        <v>271</v>
      </c>
      <c r="C355" s="423">
        <f t="shared" si="31"/>
        <v>0</v>
      </c>
      <c r="D355" s="352">
        <f t="shared" si="32"/>
        <v>0</v>
      </c>
      <c r="E355" s="392">
        <f t="shared" si="32"/>
        <v>0</v>
      </c>
      <c r="F355" s="358"/>
      <c r="G355" s="357"/>
      <c r="H355" s="358"/>
      <c r="I355" s="357"/>
      <c r="J355" s="358"/>
      <c r="K355" s="357"/>
      <c r="L355" s="358"/>
      <c r="M355" s="357"/>
      <c r="N355" s="358"/>
      <c r="O355" s="357"/>
      <c r="P355" s="356"/>
      <c r="Q355" s="357"/>
      <c r="R355" s="358"/>
      <c r="S355" s="357"/>
      <c r="T355" s="358"/>
      <c r="U355" s="357"/>
      <c r="V355" s="358"/>
      <c r="W355" s="357"/>
      <c r="X355" s="358"/>
      <c r="Y355" s="357"/>
      <c r="Z355" s="358"/>
      <c r="AA355" s="357"/>
      <c r="AB355" s="358"/>
      <c r="AC355" s="357"/>
      <c r="AD355" s="358"/>
      <c r="AE355" s="357"/>
      <c r="AF355" s="358"/>
      <c r="AG355" s="357"/>
      <c r="AH355" s="358"/>
      <c r="AI355" s="357"/>
      <c r="AJ355" s="358"/>
      <c r="AK355" s="357"/>
      <c r="AL355" s="358"/>
      <c r="AM355" s="357"/>
      <c r="AN355" s="358"/>
      <c r="AO355" s="357"/>
      <c r="AP355" s="358"/>
      <c r="AQ355" s="416"/>
      <c r="AR355" s="360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325"/>
      <c r="B356" s="429" t="s">
        <v>272</v>
      </c>
      <c r="C356" s="419">
        <f t="shared" si="31"/>
        <v>0</v>
      </c>
      <c r="D356" s="362">
        <f t="shared" si="32"/>
        <v>0</v>
      </c>
      <c r="E356" s="397">
        <f t="shared" si="32"/>
        <v>0</v>
      </c>
      <c r="F356" s="398"/>
      <c r="G356" s="399"/>
      <c r="H356" s="398"/>
      <c r="I356" s="399"/>
      <c r="J356" s="398"/>
      <c r="K356" s="399"/>
      <c r="L356" s="398"/>
      <c r="M356" s="399"/>
      <c r="N356" s="398"/>
      <c r="O356" s="399"/>
      <c r="P356" s="383"/>
      <c r="Q356" s="384"/>
      <c r="R356" s="385"/>
      <c r="S356" s="384"/>
      <c r="T356" s="385"/>
      <c r="U356" s="384"/>
      <c r="V356" s="385"/>
      <c r="W356" s="384"/>
      <c r="X356" s="385"/>
      <c r="Y356" s="384"/>
      <c r="Z356" s="385"/>
      <c r="AA356" s="384"/>
      <c r="AB356" s="385"/>
      <c r="AC356" s="384"/>
      <c r="AD356" s="385"/>
      <c r="AE356" s="384"/>
      <c r="AF356" s="385"/>
      <c r="AG356" s="384"/>
      <c r="AH356" s="385"/>
      <c r="AI356" s="384"/>
      <c r="AJ356" s="385"/>
      <c r="AK356" s="384"/>
      <c r="AL356" s="385"/>
      <c r="AM356" s="384"/>
      <c r="AN356" s="385"/>
      <c r="AO356" s="384"/>
      <c r="AP356" s="385"/>
      <c r="AQ356" s="426"/>
      <c r="AR356" s="430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305" t="s">
        <v>280</v>
      </c>
      <c r="B358" s="1307" t="s">
        <v>80</v>
      </c>
      <c r="C358" s="1309" t="s">
        <v>5</v>
      </c>
      <c r="D358" s="1310"/>
      <c r="E358" s="1310"/>
      <c r="F358" s="1598" t="s">
        <v>261</v>
      </c>
      <c r="G358" s="1599"/>
      <c r="H358" s="1599"/>
      <c r="I358" s="1599"/>
      <c r="J358" s="1599"/>
      <c r="K358" s="1599"/>
      <c r="L358" s="1599"/>
      <c r="M358" s="1599"/>
      <c r="N358" s="1599"/>
      <c r="O358" s="1599"/>
      <c r="P358" s="1599"/>
      <c r="Q358" s="1599"/>
      <c r="R358" s="1599"/>
      <c r="S358" s="1599"/>
      <c r="T358" s="1599"/>
      <c r="U358" s="1599"/>
      <c r="V358" s="1599"/>
      <c r="W358" s="1599"/>
      <c r="X358" s="1599"/>
      <c r="Y358" s="1599"/>
      <c r="Z358" s="1599"/>
      <c r="AA358" s="1599"/>
      <c r="AB358" s="1599"/>
      <c r="AC358" s="1599"/>
      <c r="AD358" s="1599"/>
      <c r="AE358" s="1599"/>
      <c r="AF358" s="1599"/>
      <c r="AG358" s="1599"/>
      <c r="AH358" s="1599"/>
      <c r="AI358" s="1599"/>
      <c r="AJ358" s="1599"/>
      <c r="AK358" s="1599"/>
      <c r="AL358" s="1599"/>
      <c r="AM358" s="1599"/>
      <c r="AN358" s="1599"/>
      <c r="AO358" s="1599"/>
      <c r="AP358" s="1599"/>
      <c r="AQ358" s="1600"/>
      <c r="AR358" s="1317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306"/>
      <c r="B359" s="1308"/>
      <c r="C359" s="1311"/>
      <c r="D359" s="1312"/>
      <c r="E359" s="1313"/>
      <c r="F359" s="1318" t="s">
        <v>8</v>
      </c>
      <c r="G359" s="1313"/>
      <c r="H359" s="1318" t="s">
        <v>9</v>
      </c>
      <c r="I359" s="1313"/>
      <c r="J359" s="1318" t="s">
        <v>10</v>
      </c>
      <c r="K359" s="1313"/>
      <c r="L359" s="1318" t="s">
        <v>11</v>
      </c>
      <c r="M359" s="1313"/>
      <c r="N359" s="1318" t="s">
        <v>12</v>
      </c>
      <c r="O359" s="1313"/>
      <c r="P359" s="1304" t="s">
        <v>263</v>
      </c>
      <c r="Q359" s="1303"/>
      <c r="R359" s="1302" t="s">
        <v>264</v>
      </c>
      <c r="S359" s="1303"/>
      <c r="T359" s="1302" t="s">
        <v>265</v>
      </c>
      <c r="U359" s="1303"/>
      <c r="V359" s="1302" t="s">
        <v>266</v>
      </c>
      <c r="W359" s="1303"/>
      <c r="X359" s="1302" t="s">
        <v>17</v>
      </c>
      <c r="Y359" s="1303"/>
      <c r="Z359" s="1302" t="s">
        <v>18</v>
      </c>
      <c r="AA359" s="1303"/>
      <c r="AB359" s="1302" t="s">
        <v>267</v>
      </c>
      <c r="AC359" s="1303"/>
      <c r="AD359" s="1302" t="s">
        <v>20</v>
      </c>
      <c r="AE359" s="1303"/>
      <c r="AF359" s="1302" t="s">
        <v>21</v>
      </c>
      <c r="AG359" s="1303"/>
      <c r="AH359" s="1302" t="s">
        <v>22</v>
      </c>
      <c r="AI359" s="1303"/>
      <c r="AJ359" s="1302" t="s">
        <v>23</v>
      </c>
      <c r="AK359" s="1303"/>
      <c r="AL359" s="1302" t="s">
        <v>24</v>
      </c>
      <c r="AM359" s="1303"/>
      <c r="AN359" s="1302" t="s">
        <v>25</v>
      </c>
      <c r="AO359" s="1303"/>
      <c r="AP359" s="1302" t="s">
        <v>26</v>
      </c>
      <c r="AQ359" s="1319"/>
      <c r="AR359" s="1313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306"/>
      <c r="B360" s="1308"/>
      <c r="C360" s="431" t="s">
        <v>32</v>
      </c>
      <c r="D360" s="339" t="s">
        <v>33</v>
      </c>
      <c r="E360" s="603" t="s">
        <v>34</v>
      </c>
      <c r="F360" s="1129" t="s">
        <v>33</v>
      </c>
      <c r="G360" s="1130" t="s">
        <v>34</v>
      </c>
      <c r="H360" s="1131" t="s">
        <v>33</v>
      </c>
      <c r="I360" s="1130" t="s">
        <v>34</v>
      </c>
      <c r="J360" s="1131" t="s">
        <v>33</v>
      </c>
      <c r="K360" s="1130" t="s">
        <v>34</v>
      </c>
      <c r="L360" s="1131" t="s">
        <v>33</v>
      </c>
      <c r="M360" s="1130" t="s">
        <v>34</v>
      </c>
      <c r="N360" s="1131" t="s">
        <v>33</v>
      </c>
      <c r="O360" s="1070" t="s">
        <v>34</v>
      </c>
      <c r="P360" s="339" t="s">
        <v>33</v>
      </c>
      <c r="Q360" s="604" t="s">
        <v>34</v>
      </c>
      <c r="R360" s="437" t="s">
        <v>33</v>
      </c>
      <c r="S360" s="604" t="s">
        <v>34</v>
      </c>
      <c r="T360" s="437" t="s">
        <v>33</v>
      </c>
      <c r="U360" s="604" t="s">
        <v>34</v>
      </c>
      <c r="V360" s="437" t="s">
        <v>33</v>
      </c>
      <c r="W360" s="604" t="s">
        <v>34</v>
      </c>
      <c r="X360" s="437" t="s">
        <v>33</v>
      </c>
      <c r="Y360" s="604" t="s">
        <v>34</v>
      </c>
      <c r="Z360" s="437" t="s">
        <v>33</v>
      </c>
      <c r="AA360" s="604" t="s">
        <v>34</v>
      </c>
      <c r="AB360" s="437" t="s">
        <v>33</v>
      </c>
      <c r="AC360" s="604" t="s">
        <v>34</v>
      </c>
      <c r="AD360" s="437" t="s">
        <v>33</v>
      </c>
      <c r="AE360" s="604" t="s">
        <v>34</v>
      </c>
      <c r="AF360" s="437" t="s">
        <v>33</v>
      </c>
      <c r="AG360" s="604" t="s">
        <v>34</v>
      </c>
      <c r="AH360" s="437" t="s">
        <v>33</v>
      </c>
      <c r="AI360" s="604" t="s">
        <v>34</v>
      </c>
      <c r="AJ360" s="437" t="s">
        <v>33</v>
      </c>
      <c r="AK360" s="604" t="s">
        <v>34</v>
      </c>
      <c r="AL360" s="437" t="s">
        <v>33</v>
      </c>
      <c r="AM360" s="604" t="s">
        <v>34</v>
      </c>
      <c r="AN360" s="437" t="s">
        <v>33</v>
      </c>
      <c r="AO360" s="604" t="s">
        <v>34</v>
      </c>
      <c r="AP360" s="437" t="s">
        <v>33</v>
      </c>
      <c r="AQ360" s="438" t="s">
        <v>34</v>
      </c>
      <c r="AR360" s="1313"/>
      <c r="CG360" s="7"/>
      <c r="CH360" s="7"/>
      <c r="CI360" s="7"/>
      <c r="CJ360" s="7"/>
      <c r="CK360" s="7"/>
      <c r="CL360" s="7"/>
    </row>
    <row r="361" spans="1:90" x14ac:dyDescent="0.2">
      <c r="A361" s="1417" t="s">
        <v>281</v>
      </c>
      <c r="B361" s="439" t="s">
        <v>278</v>
      </c>
      <c r="C361" s="440">
        <f>SUM(D361:E361)</f>
        <v>0</v>
      </c>
      <c r="D361" s="1132">
        <f t="shared" ref="D361:E364" si="36">SUM(F361+H361+J361+L361+N361+P361+R361+T361+V361+X361+Z361+AB361+AD361+AF361+AH361+AJ361+AL361+AN361+AP361)</f>
        <v>0</v>
      </c>
      <c r="E361" s="390">
        <f t="shared" si="36"/>
        <v>0</v>
      </c>
      <c r="F361" s="347"/>
      <c r="G361" s="348"/>
      <c r="H361" s="347"/>
      <c r="I361" s="348"/>
      <c r="J361" s="347"/>
      <c r="K361" s="348"/>
      <c r="L361" s="347"/>
      <c r="M361" s="348"/>
      <c r="N361" s="347"/>
      <c r="O361" s="348"/>
      <c r="P361" s="442"/>
      <c r="Q361" s="443"/>
      <c r="R361" s="444"/>
      <c r="S361" s="443"/>
      <c r="T361" s="444"/>
      <c r="U361" s="443"/>
      <c r="V361" s="444"/>
      <c r="W361" s="443"/>
      <c r="X361" s="444"/>
      <c r="Y361" s="443"/>
      <c r="Z361" s="444"/>
      <c r="AA361" s="443"/>
      <c r="AB361" s="444"/>
      <c r="AC361" s="443"/>
      <c r="AD361" s="444"/>
      <c r="AE361" s="443"/>
      <c r="AF361" s="444"/>
      <c r="AG361" s="443"/>
      <c r="AH361" s="444"/>
      <c r="AI361" s="443"/>
      <c r="AJ361" s="444"/>
      <c r="AK361" s="443"/>
      <c r="AL361" s="444"/>
      <c r="AM361" s="443"/>
      <c r="AN361" s="444"/>
      <c r="AO361" s="443"/>
      <c r="AP361" s="444"/>
      <c r="AQ361" s="445"/>
      <c r="AR361" s="446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18"/>
      <c r="B362" s="447" t="s">
        <v>270</v>
      </c>
      <c r="C362" s="448">
        <f>SUM(D362:E362)</f>
        <v>0</v>
      </c>
      <c r="D362" s="449">
        <f t="shared" si="36"/>
        <v>0</v>
      </c>
      <c r="E362" s="392">
        <f t="shared" si="36"/>
        <v>0</v>
      </c>
      <c r="F362" s="347"/>
      <c r="G362" s="348"/>
      <c r="H362" s="347"/>
      <c r="I362" s="348"/>
      <c r="J362" s="347"/>
      <c r="K362" s="348"/>
      <c r="L362" s="347"/>
      <c r="M362" s="348"/>
      <c r="N362" s="347"/>
      <c r="O362" s="348"/>
      <c r="P362" s="347"/>
      <c r="Q362" s="348"/>
      <c r="R362" s="349"/>
      <c r="S362" s="348"/>
      <c r="T362" s="349"/>
      <c r="U362" s="348"/>
      <c r="V362" s="349"/>
      <c r="W362" s="348"/>
      <c r="X362" s="349"/>
      <c r="Y362" s="348"/>
      <c r="Z362" s="349"/>
      <c r="AA362" s="348"/>
      <c r="AB362" s="349"/>
      <c r="AC362" s="348"/>
      <c r="AD362" s="349"/>
      <c r="AE362" s="348"/>
      <c r="AF362" s="349"/>
      <c r="AG362" s="348"/>
      <c r="AH362" s="349"/>
      <c r="AI362" s="348"/>
      <c r="AJ362" s="349"/>
      <c r="AK362" s="348"/>
      <c r="AL362" s="349"/>
      <c r="AM362" s="348"/>
      <c r="AN362" s="349"/>
      <c r="AO362" s="348"/>
      <c r="AP362" s="349"/>
      <c r="AQ362" s="450"/>
      <c r="AR362" s="451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19"/>
      <c r="B363" s="380" t="s">
        <v>271</v>
      </c>
      <c r="C363" s="452">
        <f>SUM(D363:E363)</f>
        <v>0</v>
      </c>
      <c r="D363" s="449">
        <f t="shared" si="36"/>
        <v>0</v>
      </c>
      <c r="E363" s="392">
        <f t="shared" si="36"/>
        <v>0</v>
      </c>
      <c r="F363" s="356"/>
      <c r="G363" s="357"/>
      <c r="H363" s="356"/>
      <c r="I363" s="357"/>
      <c r="J363" s="356"/>
      <c r="K363" s="357"/>
      <c r="L363" s="356"/>
      <c r="M363" s="357"/>
      <c r="N363" s="356"/>
      <c r="O363" s="357"/>
      <c r="P363" s="356"/>
      <c r="Q363" s="357"/>
      <c r="R363" s="358"/>
      <c r="S363" s="357"/>
      <c r="T363" s="358"/>
      <c r="U363" s="357"/>
      <c r="V363" s="358"/>
      <c r="W363" s="357"/>
      <c r="X363" s="358"/>
      <c r="Y363" s="357"/>
      <c r="Z363" s="358"/>
      <c r="AA363" s="357"/>
      <c r="AB363" s="358"/>
      <c r="AC363" s="357"/>
      <c r="AD363" s="358"/>
      <c r="AE363" s="357"/>
      <c r="AF363" s="358"/>
      <c r="AG363" s="357"/>
      <c r="AH363" s="358"/>
      <c r="AI363" s="357"/>
      <c r="AJ363" s="358"/>
      <c r="AK363" s="357"/>
      <c r="AL363" s="358"/>
      <c r="AM363" s="357"/>
      <c r="AN363" s="358"/>
      <c r="AO363" s="357"/>
      <c r="AP363" s="358"/>
      <c r="AQ363" s="416"/>
      <c r="AR363" s="453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641"/>
      <c r="B364" s="454" t="s">
        <v>272</v>
      </c>
      <c r="C364" s="455">
        <f>SUM(D364:E364)</f>
        <v>0</v>
      </c>
      <c r="D364" s="456">
        <f t="shared" si="36"/>
        <v>0</v>
      </c>
      <c r="E364" s="397">
        <f t="shared" si="36"/>
        <v>0</v>
      </c>
      <c r="F364" s="457"/>
      <c r="G364" s="384"/>
      <c r="H364" s="383"/>
      <c r="I364" s="384"/>
      <c r="J364" s="383"/>
      <c r="K364" s="384"/>
      <c r="L364" s="383"/>
      <c r="M364" s="384"/>
      <c r="N364" s="383"/>
      <c r="O364" s="384"/>
      <c r="P364" s="383"/>
      <c r="Q364" s="384"/>
      <c r="R364" s="385"/>
      <c r="S364" s="384"/>
      <c r="T364" s="385"/>
      <c r="U364" s="384"/>
      <c r="V364" s="385"/>
      <c r="W364" s="384"/>
      <c r="X364" s="385"/>
      <c r="Y364" s="384"/>
      <c r="Z364" s="385"/>
      <c r="AA364" s="384"/>
      <c r="AB364" s="385"/>
      <c r="AC364" s="384"/>
      <c r="AD364" s="385"/>
      <c r="AE364" s="384"/>
      <c r="AF364" s="385"/>
      <c r="AG364" s="384"/>
      <c r="AH364" s="385"/>
      <c r="AI364" s="384"/>
      <c r="AJ364" s="385"/>
      <c r="AK364" s="384"/>
      <c r="AL364" s="385"/>
      <c r="AM364" s="384"/>
      <c r="AN364" s="385"/>
      <c r="AO364" s="384"/>
      <c r="AP364" s="385"/>
      <c r="AQ364" s="426"/>
      <c r="AR364" s="387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58" customFormat="1" ht="15" hidden="1" x14ac:dyDescent="0.25">
      <c r="A400" s="458">
        <f>SUM(B13:B26,D31:D56,B61:B65,B69:B72,B76:B79,B109:F109,B117:F117,B125:F125,B129:B130,B134:B135,B139:B141,C145:J160,B166:B198,B203:B208,B217,B224,B227:B229,B266,B272,B275,B300)</f>
        <v>14663</v>
      </c>
      <c r="B400" s="458">
        <f>SUM(CG6:CT395)</f>
        <v>0</v>
      </c>
      <c r="BY400" s="459"/>
      <c r="BZ400" s="459"/>
      <c r="CA400" s="459"/>
      <c r="CB400" s="459"/>
      <c r="CC400" s="459"/>
      <c r="CD400" s="459"/>
      <c r="CE400" s="459"/>
      <c r="CF400" s="459"/>
      <c r="CG400" s="459"/>
      <c r="CH400" s="459"/>
      <c r="CI400" s="459"/>
      <c r="CJ400" s="459"/>
      <c r="CK400" s="459"/>
      <c r="CL400" s="459"/>
      <c r="CM400" s="459"/>
      <c r="CN400" s="459"/>
      <c r="CO400" s="459"/>
      <c r="CP400" s="459"/>
      <c r="CQ400" s="459"/>
      <c r="CR400" s="459"/>
      <c r="CS400" s="459"/>
      <c r="CT400" s="459"/>
      <c r="CU400" s="459"/>
      <c r="CV400" s="459"/>
      <c r="CW400" s="459"/>
      <c r="CX400" s="459"/>
      <c r="CY400" s="459"/>
      <c r="CZ400" s="459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2283580D-7C65-4EBD-92FF-98277ADF48F8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C23A18C1-F61C-47A5-80F6-6935FAB33AFC}">
      <formula1>0</formula1>
      <formula2>1E+30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2022-03-18T18:58:50Z</dcterms:created>
  <dcterms:modified xsi:type="dcterms:W3CDTF">2023-01-18T19:54:04Z</dcterms:modified>
</cp:coreProperties>
</file>